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3725\"/>
    </mc:Choice>
  </mc:AlternateContent>
  <xr:revisionPtr revIDLastSave="0" documentId="8_{AB323292-1994-4C88-AA23-59260A52E787}"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P55" i="9"/>
  <c r="F56" i="9" s="1"/>
  <c r="O55" i="9"/>
  <c r="N55" i="9"/>
  <c r="N56" i="9" s="1"/>
  <c r="M55" i="9"/>
  <c r="M56" i="9" s="1"/>
  <c r="L55" i="9"/>
  <c r="L56" i="9" s="1"/>
  <c r="K55" i="9"/>
  <c r="K56" i="9" s="1"/>
  <c r="J55" i="9"/>
  <c r="J56" i="9" s="1"/>
  <c r="I55" i="9"/>
  <c r="I56" i="9" s="1"/>
  <c r="H55" i="9"/>
  <c r="H56" i="9" s="1"/>
  <c r="G55" i="9"/>
  <c r="G56" i="9" s="1"/>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C56" i="9" l="1"/>
  <c r="D56" i="9"/>
  <c r="E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<sst xmlns="http://schemas.openxmlformats.org/spreadsheetml/2006/main" count="25468" uniqueCount="3473">
  <si>
    <t>jueves, 18 de Setiembre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</si>
  <si>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</si>
  <si>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</si>
  <si>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</si>
  <si>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</si>
  <si>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</si>
  <si>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</si>
  <si>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</si>
  <si>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</si>
  <si>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</si>
  <si>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</si>
  <si>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</si>
  <si>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</si>
  <si>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</si>
  <si>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ANDEAN POWER S.A.C.</t>
  </si>
  <si>
    <t>CARHUAC</t>
  </si>
  <si>
    <t>GENERADOR HIDROELÉCTRICO</t>
  </si>
  <si>
    <t>G2</t>
  </si>
  <si>
    <t>18/09/2025 15:09:35</t>
  </si>
  <si>
    <t>18/09/2025 20:42:00</t>
  </si>
  <si>
    <t>DESCONEXIÓN DEL GENERADOR G2 DE LA C.H. CARHUAC</t>
  </si>
  <si>
    <t>NO</t>
  </si>
  <si>
    <t>EVENTO</t>
  </si>
  <si>
    <t>CONELSUR LT SAC</t>
  </si>
  <si>
    <t>PORTILLO</t>
  </si>
  <si>
    <t>SUBESTACION</t>
  </si>
  <si>
    <t>SS.EE.</t>
  </si>
  <si>
    <t>18/09/2025 00:00:00</t>
  </si>
  <si>
    <t>19/09/2025 00:00:00</t>
  </si>
  <si>
    <t>DECLARACIÓN DE SITUACIÓN EXCEPCIONAL EN LA S.E. PORTILLO DE 60 kV</t>
  </si>
  <si>
    <t>ELECTRO ORIENTE</t>
  </si>
  <si>
    <t>BELAUNDE TERRY - TARAPOTO</t>
  </si>
  <si>
    <t xml:space="preserve">LINEA DE TRANSMISION          </t>
  </si>
  <si>
    <t>L-1018</t>
  </si>
  <si>
    <t>18/09/2025 18:12:00</t>
  </si>
  <si>
    <t>18/09/2025 20:35:00</t>
  </si>
  <si>
    <t>DECLARACIÓN DE SITUACIÓN EXCEPCIONAL EN LA LÍNEA L-1018 (BELAUNDE TERRY - TARAPOTO) DE 138 kV</t>
  </si>
  <si>
    <t>ENGIE ENERGIA PERU S.A.A.</t>
  </si>
  <si>
    <t>MOQUEGUA - INTIPAMPA</t>
  </si>
  <si>
    <t>L-1384</t>
  </si>
  <si>
    <t>18/09/2025 22:36:00</t>
  </si>
  <si>
    <t>18/09/2025 22:48:00</t>
  </si>
  <si>
    <t>DESCONEXIÓN DE LA LÍNEA L-1384 (MOQUEGUA - INTIPAMPA) DE 138 KV</t>
  </si>
  <si>
    <t>ORYGEN PERU S.A.A.</t>
  </si>
  <si>
    <t>CENTRAL EOLICA WAYRA I</t>
  </si>
  <si>
    <t>CENTRAL EOLICA</t>
  </si>
  <si>
    <t>CENTRAL</t>
  </si>
  <si>
    <t>18/09/2025 12:02:00</t>
  </si>
  <si>
    <t>18/09/2025 12:31:00</t>
  </si>
  <si>
    <t>DESCONEXIÓN DE LA C.E. WAYRA I</t>
  </si>
  <si>
    <t>TRANSMANTARO</t>
  </si>
  <si>
    <t>SOCABAYA</t>
  </si>
  <si>
    <t>S.E.</t>
  </si>
  <si>
    <t>18/09/2025 00:26:00</t>
  </si>
  <si>
    <t>DECLARACIÓN DE SITUACIÓN EXCEPCIONAL EN LAS SS.EE. SOCABAYA Y COTARUSE</t>
  </si>
  <si>
    <t>18/09/2025 07:45:00</t>
  </si>
  <si>
    <t>RESTRICCIONES OPERATIVAS</t>
  </si>
  <si>
    <t>FECHA</t>
  </si>
  <si>
    <t>HORA
INICIO</t>
  </si>
  <si>
    <t>HORA
FINAL</t>
  </si>
  <si>
    <t>T.Eq.</t>
  </si>
  <si>
    <t>18/09/2025</t>
  </si>
  <si>
    <t>00:00</t>
  </si>
  <si>
    <t>24:00</t>
  </si>
  <si>
    <t>EGASA</t>
  </si>
  <si>
    <t>S.E. CONVERTIDOR</t>
  </si>
  <si>
    <t>BARRA</t>
  </si>
  <si>
    <t>BARRA138KV</t>
  </si>
  <si>
    <t>EGASA limitó la capacidad del transformador 138 kV/33 kV a 50 MVA por deterioro del aislamiento.</t>
  </si>
  <si>
    <t>ELECTROPERU</t>
  </si>
  <si>
    <t>C.H. MANTARO</t>
  </si>
  <si>
    <t>CH</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</si>
  <si>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</si>
  <si>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</si>
  <si>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</si>
  <si>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</si>
  <si>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</si>
  <si>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</si>
  <si>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</si>
  <si>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</si>
  <si>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</si>
  <si>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</si>
  <si>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</si>
  <si>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</si>
  <si>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</si>
  <si>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</si>
  <si>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</si>
  <si>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</si>
  <si>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</si>
  <si>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</si>
  <si>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</si>
  <si>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</si>
  <si>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</si>
  <si>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De acuerdo con lo informado por Kallpa el día 20.08.2025, la MCH Cerro del Águila tiene TA=0.07h, TMO=0.08h, TMA=0.16h.</t>
  </si>
  <si>
    <t>Caudal ecológico de la Mini CH Cerro del Águila es de 6.7 m3/s correspondiente al mes de setiembre.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</si>
  <si>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</si>
  <si>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</si>
  <si>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</si>
  <si>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</si>
  <si>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</si>
  <si>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</si>
  <si>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</si>
  <si>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</si>
  <si>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</si>
  <si>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</si>
  <si>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G1</t>
  </si>
  <si>
    <t>De acuerdo con lo informado por Orazul el día 19.08.2025, la unidad G1 tiene TA=0.083h, TMO=0.096h, TMA=0.783h.</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</si>
  <si>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</si>
  <si>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</si>
  <si>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</si>
  <si>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</si>
  <si>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</si>
  <si>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</si>
  <si>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</si>
  <si>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</si>
  <si>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</si>
  <si>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</si>
  <si>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</si>
  <si>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</si>
  <si>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</si>
  <si>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</si>
  <si>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</si>
  <si>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</si>
  <si>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</si>
  <si>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</si>
  <si>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</si>
  <si>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</si>
  <si>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</si>
  <si>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</si>
  <si>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</si>
  <si>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</si>
  <si>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</si>
  <si>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</si>
  <si>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</si>
  <si>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</si>
  <si>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</si>
  <si>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</si>
  <si>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Restricción de temperatura de la C.T. Olleros, ver valor en el modelo de despacho</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</si>
  <si>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</si>
  <si>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</si>
  <si>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</si>
  <si>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</si>
  <si>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</si>
  <si>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</si>
  <si>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</si>
  <si>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</si>
  <si>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</si>
  <si>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</si>
  <si>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</si>
  <si>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</si>
  <si>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</si>
  <si>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</si>
  <si>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</si>
  <si>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</si>
  <si>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</si>
  <si>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</si>
  <si>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</si>
  <si>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</si>
  <si>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</si>
  <si>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</si>
  <si>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</si>
  <si>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</si>
  <si>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</si>
  <si>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</si>
  <si>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18/09/2025 00:00</t>
  </si>
  <si>
    <t>19/09/2025 00:00</t>
  </si>
  <si>
    <t>Interruptor INT-5450 cerrado con restriccion operativa, REB-5450 en servicio y suministrando los SS.AA. de la S.E. Oco?a.</t>
  </si>
  <si>
    <t>P</t>
  </si>
  <si>
    <t>E/S</t>
  </si>
  <si>
    <t>N</t>
  </si>
  <si>
    <t>OTROS</t>
  </si>
  <si>
    <t>T</t>
  </si>
  <si>
    <t>INT-5462</t>
  </si>
  <si>
    <t>18/09/2025 13:16</t>
  </si>
  <si>
    <t>Seccionador SBA-5462 fase  T  indisponible por problemas mecanicos, el seccionador permanece cerrado y bloqueado</t>
  </si>
  <si>
    <t>Cambio de fase  T  de seccionador SBA-5462</t>
  </si>
  <si>
    <t>F/S</t>
  </si>
  <si>
    <t xml:space="preserve">CORR.     </t>
  </si>
  <si>
    <t>INT-5461</t>
  </si>
  <si>
    <t>18/09/2025 10:00</t>
  </si>
  <si>
    <t>Indisponible para F/S de Barra  A  y Barra  B  500kV.</t>
  </si>
  <si>
    <t>BARRA A_500KV</t>
  </si>
  <si>
    <t>18/09/2025 10:10</t>
  </si>
  <si>
    <t xml:space="preserve">Indisponible por Pruebas electricas de seccionador SBA-5462 fase  T </t>
  </si>
  <si>
    <t>BARRA B_500KV</t>
  </si>
  <si>
    <t>OCONA - SAN JOSE</t>
  </si>
  <si>
    <t>L-5036</t>
  </si>
  <si>
    <t>18/09/2025 07:22</t>
  </si>
  <si>
    <t>18/09/2025 16:51</t>
  </si>
  <si>
    <t>Inspeccion preventiva anual.</t>
  </si>
  <si>
    <t xml:space="preserve">PREV.     </t>
  </si>
  <si>
    <t>POROMA</t>
  </si>
  <si>
    <t>INT-5361</t>
  </si>
  <si>
    <t>Seccionador SBA-5361 indisponible, pendiente conexion de circuito de control y pruebas; el seccionador permanece cerrado y bloqueado</t>
  </si>
  <si>
    <t>INT-5371</t>
  </si>
  <si>
    <t>Seccionador SBB-5371 fase  T  indisponible por problemas mecanicos, el seccionador permanece cerrado y bloqueado</t>
  </si>
  <si>
    <t>REB-5350</t>
  </si>
  <si>
    <t>Fuera de servicio por falla en el equipo.</t>
  </si>
  <si>
    <t>POROMA - OCONA</t>
  </si>
  <si>
    <t>L-5034</t>
  </si>
  <si>
    <t>18/09/2025 08:59</t>
  </si>
  <si>
    <t>18/09/2025 16:49</t>
  </si>
  <si>
    <t>CELEPSA RENOVABLES S.R.L.</t>
  </si>
  <si>
    <t>MARA?ON</t>
  </si>
  <si>
    <t>Mantenimiento anual, reparacion integral y reemplazo de componentes de turbina.</t>
  </si>
  <si>
    <t>G</t>
  </si>
  <si>
    <t>CHINANGO S.A.C.</t>
  </si>
  <si>
    <t>YANANGO</t>
  </si>
  <si>
    <t>CAMBIO DE REGULADOR DE TENSION</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</si>
  <si>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</si>
  <si>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</si>
  <si>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</si>
  <si>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</si>
  <si>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RELE DIFERENCIAL DE BARRAS DE CALLAHUANCA 220KV INOPERATIVO</t>
  </si>
  <si>
    <t>F</t>
  </si>
  <si>
    <t>CHAVARRIA - CAJAMARQUILLA</t>
  </si>
  <si>
    <t>L-2015</t>
  </si>
  <si>
    <t xml:space="preserve">MOLLENDO D                                        </t>
  </si>
  <si>
    <t>GD2</t>
  </si>
  <si>
    <t>18/09/2025 14:25</t>
  </si>
  <si>
    <t>18/09/2025 16:30</t>
  </si>
  <si>
    <t>Mantenimiento Semestral (Incluye pruebas a plena carga)</t>
  </si>
  <si>
    <t>18/09/2025 14:34</t>
  </si>
  <si>
    <t>18/09/2025 15:56</t>
  </si>
  <si>
    <t>Pruebas operativas de la unidad por mantenimiento semestral</t>
  </si>
  <si>
    <t>PRUEBA</t>
  </si>
  <si>
    <t>SANTUARIO</t>
  </si>
  <si>
    <t>ACOPLE 138</t>
  </si>
  <si>
    <t>En servicio barra 2,uso en grupo N1 Charcani V con interruptor de acoplamiento, por falla</t>
  </si>
  <si>
    <t>EGEJUNIN</t>
  </si>
  <si>
    <t>RUNATULLO II</t>
  </si>
  <si>
    <t>18/09/2025 07:00</t>
  </si>
  <si>
    <t>Inspeccion de generador G1</t>
  </si>
  <si>
    <t>EGESUR</t>
  </si>
  <si>
    <t>CT INDEPENDENCIA</t>
  </si>
  <si>
    <t>TR1 (Reserva)</t>
  </si>
  <si>
    <t>Fuera servicio Transformador TR1 (Reserva) por seguridad</t>
  </si>
  <si>
    <t>INDEPENDENCIA</t>
  </si>
  <si>
    <t xml:space="preserve">CENTRAL        </t>
  </si>
  <si>
    <t>CT. Independencia Indisponible por restriccion operativa del Transformador TR1 (Reserva)</t>
  </si>
  <si>
    <t xml:space="preserve">INDEP_G1       </t>
  </si>
  <si>
    <t>Mantenimiento por 32,000 horas de operacion</t>
  </si>
  <si>
    <t>Indisponible debido a restriccion operativa del Transformador TR1 (Reserva)</t>
  </si>
  <si>
    <t xml:space="preserve">INDEP_G2       </t>
  </si>
  <si>
    <t xml:space="preserve">INDEP_G3       </t>
  </si>
  <si>
    <t xml:space="preserve">INDEP_G4       </t>
  </si>
  <si>
    <t>T-30</t>
  </si>
  <si>
    <t>Mantenimiento correctivo del transformador de potencia en reserva - DELCROSA</t>
  </si>
  <si>
    <t>INDEPENDENCIA - CT INDEPENDENCIA</t>
  </si>
  <si>
    <t>L-6612</t>
  </si>
  <si>
    <t>Fuera de servicio linea L-6612 por seguridad</t>
  </si>
  <si>
    <t>LOS HEROES</t>
  </si>
  <si>
    <t>INT-O_72</t>
  </si>
  <si>
    <t>18/09/2025 11:35</t>
  </si>
  <si>
    <t>18/09/2025 17:50</t>
  </si>
  <si>
    <t>Mantenimiento preventivo de RTU</t>
  </si>
  <si>
    <t>NUEVA JAEN</t>
  </si>
  <si>
    <t>TPA014</t>
  </si>
  <si>
    <t>ENERGIZADO POR PRUEBAS.</t>
  </si>
  <si>
    <t>CAMPO ARMI?O</t>
  </si>
  <si>
    <t>Proteccion diferencial 87B fuera de servicio segun lo informado por ELECTROPERU.</t>
  </si>
  <si>
    <t>MANTARO</t>
  </si>
  <si>
    <t>18/09/2025 00:02</t>
  </si>
  <si>
    <t>18/09/2025 09:04</t>
  </si>
  <si>
    <t>MANTENIMIENTO PREVENTIVO Y CONTROLES SISTEMATICOS</t>
  </si>
  <si>
    <t>EMPRESA DE GENERACION ELECTRICA RIO BA?OS S.A.C.</t>
  </si>
  <si>
    <t>RUCUY</t>
  </si>
  <si>
    <t>18/09/2025 22:00</t>
  </si>
  <si>
    <t>Inspeccion del sistema de conduccion (canal / tunel) de la CH Rucuy, Mantenimiento mayor de los componentes del G1 de la CH Rucuy y Mantenimiento mayor de los componentes del G2 de la CH Rucuy.</t>
  </si>
  <si>
    <t>EMPRESA DE GENERACION HUALLAGA</t>
  </si>
  <si>
    <t>CHAGLLA - PARAGSHA</t>
  </si>
  <si>
    <t>L-2151</t>
  </si>
  <si>
    <t>18/09/2025 08:38</t>
  </si>
  <si>
    <t>18/09/2025 16:56</t>
  </si>
  <si>
    <t>LINEA DE TRANSMISION INDISPONIBLE DEBIDO A MANTENIMIENTO EN CL-2151 SE PARAGSHA</t>
  </si>
  <si>
    <t>PCH CHAGLLA</t>
  </si>
  <si>
    <t>GP1</t>
  </si>
  <si>
    <t>18/09/2025 08:43</t>
  </si>
  <si>
    <t>18/09/2025 13:49</t>
  </si>
  <si>
    <t>F/S POR MANTENIMIENTO ANUAL LINEA L-1054</t>
  </si>
  <si>
    <t>PCH CHAGLLA - PIEDRA BLANCA</t>
  </si>
  <si>
    <t>L-1054</t>
  </si>
  <si>
    <t>18/09/2025 08:49</t>
  </si>
  <si>
    <t>18/09/2025 13:43</t>
  </si>
  <si>
    <t>MANTENIMIENTO ANUAL LINEA L-1054</t>
  </si>
  <si>
    <t>RESERVA FRIA DE GENERACION TALARA</t>
  </si>
  <si>
    <t>TG5</t>
  </si>
  <si>
    <t>INDISPONIBLE EN MODO GAS - DISPONIBLE EN MODO DIESEL</t>
  </si>
  <si>
    <t>ILO 2 - MOQUEGUA</t>
  </si>
  <si>
    <t>L-2027</t>
  </si>
  <si>
    <t>18/09/2025 08:32</t>
  </si>
  <si>
    <t>18/09/2025 13:05</t>
  </si>
  <si>
    <t>LAVADO Y LIMPIEZA DE AISLADORES CELDA L-2027 F/S. SE REQUIERE QUE REDESUR RETIRE DE SERVICIO LA BARRA B2 220KV.</t>
  </si>
  <si>
    <t>L-2028</t>
  </si>
  <si>
    <t>18/09/2025 13:07</t>
  </si>
  <si>
    <t>18/09/2025 17:33</t>
  </si>
  <si>
    <t>LAVADO Y LIMPIEZA DE AISLADORES CELDA L-2028 F/S. SE REQUIERE QUE REDESUR RETIRE DE SERVICIO LA BARRA B1 220KV.</t>
  </si>
  <si>
    <t>18/09/2025 22:36</t>
  </si>
  <si>
    <t>18/09/2025 22:48</t>
  </si>
  <si>
    <t>Mantenimiento correctivo</t>
  </si>
  <si>
    <t>PUNTA LOMITAS</t>
  </si>
  <si>
    <t>18/09/2025 08:00</t>
  </si>
  <si>
    <t>18/09/2025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</si>
  <si>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</si>
  <si>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</si>
  <si>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</si>
  <si>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</si>
  <si>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</si>
  <si>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</si>
  <si>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</si>
  <si>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</si>
  <si>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</si>
  <si>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</si>
  <si>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</si>
  <si>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TRUJILLO NOROESTE - TRUJILLO SUR</t>
  </si>
  <si>
    <t>L-1150</t>
  </si>
  <si>
    <t>18/09/2025 06:00</t>
  </si>
  <si>
    <t>18/09/2025 14:00</t>
  </si>
  <si>
    <t>MANTENIMIENTO DE HIDROLAVADO DE LA LT 138KV L-1150, NO GENERA INTERRUPCION DE SUMINISTROS, SE REALIZARA CON PESONAL Y EMPRESA ESPECIALIZADA EN DICHA ACTIVIDAD</t>
  </si>
  <si>
    <t>TRUJILLO NORTE - MOTIL</t>
  </si>
  <si>
    <t>L-1115</t>
  </si>
  <si>
    <t>HIDROLAVADO DE AISLADORES DE LA L-1115</t>
  </si>
  <si>
    <t>ISA PERU</t>
  </si>
  <si>
    <t>PUCALLPA</t>
  </si>
  <si>
    <t>BARRA 60KV: PROTECCION 87B DESHABILITADO POR FALLA EN EL EQUIPO.</t>
  </si>
  <si>
    <t>LAS FLORES</t>
  </si>
  <si>
    <t>18/09/2025 10:43</t>
  </si>
  <si>
    <t>18/09/2025 16:52</t>
  </si>
  <si>
    <t>CALIBRACION VALVULAS DE SEGURIDAD (Carga base sin AGC)</t>
  </si>
  <si>
    <t>SUNNY</t>
  </si>
  <si>
    <t>18/09/2025 17:30</t>
  </si>
  <si>
    <t>Pruebas de puesta en servicio de la CS Sunny con inyeccion gradual de generacion.</t>
  </si>
  <si>
    <t>LINEAS ANDINAS SECUNDARIAS S.A.C.</t>
  </si>
  <si>
    <t>PARAMONGA N. - PARAMONGA E.</t>
  </si>
  <si>
    <t>L-1101</t>
  </si>
  <si>
    <t>LINEA EN BYPASS CON LA L-1033 PARA ALIMENTAR LAS CARGAS DE LA SE CAHUA Y PONER LA CH CAHUA EN SERVICIO PARA EL SISTEMA.</t>
  </si>
  <si>
    <t>MINERA ANTAMINA</t>
  </si>
  <si>
    <t>ANTAMINA</t>
  </si>
  <si>
    <t>T - 1</t>
  </si>
  <si>
    <t>Por condicion de operacion</t>
  </si>
  <si>
    <t>MINERA BUENAVENTURA</t>
  </si>
  <si>
    <t>UCHUCCHACUA</t>
  </si>
  <si>
    <t>TP-385</t>
  </si>
  <si>
    <t>18/09/2025 23:59</t>
  </si>
  <si>
    <t>El transformador de potencia TP-385 se encuentra indisponible por mantenimiento del cambiador de tomas bajo carga hasta el 30/09/2025(Ampliacion de mantenimiento).</t>
  </si>
  <si>
    <t>MINERA CERRO VERDE</t>
  </si>
  <si>
    <t>CERRO VERDE SMCV</t>
  </si>
  <si>
    <t>CL-2061</t>
  </si>
  <si>
    <t>18/09/2025 17:40</t>
  </si>
  <si>
    <t>MANTENIMIENTO ELECTROMECANICO DE EQUIPOS EN LA S.E. CERRO VERDE</t>
  </si>
  <si>
    <t>RECKA</t>
  </si>
  <si>
    <t>RECKA-TG1</t>
  </si>
  <si>
    <t>REPARACION DE LINEA DE INGRESO DE GAS EN COMBUSTOR N°12 DE LA TURBINA A GAS</t>
  </si>
  <si>
    <t>SAN LUIS - CERRO VERDE</t>
  </si>
  <si>
    <t>L-2074</t>
  </si>
  <si>
    <t>18/09/2025 17:38</t>
  </si>
  <si>
    <t>L-2074 E/S POR SEGURIDAD DURANTE INDISPONIBILIDAD DE LAS LINEAS L-2061</t>
  </si>
  <si>
    <t>LINEA L-2074 E/S POR SEGURIDAD Y CONFIABILIDAD PARA EVITAR INTERRUPCIONES EN EL SUMINISTRO ELECTRICO.</t>
  </si>
  <si>
    <t>BARRA 2_220 kV</t>
  </si>
  <si>
    <t>INDISPONIBILIDAD DE LA BARRA 2 - MANTENIMIENTO DE EQUIPOS CL-2061 ASOCIADOS A LA BARRA 2</t>
  </si>
  <si>
    <t>MANTENIMIENTO ELECTROMECANICO DE EQUIPOS EN LA S.E. SOCABAYA, CELDA 2061</t>
  </si>
  <si>
    <t>MINERA LAS BAMBAS S.A.</t>
  </si>
  <si>
    <t>LAS BAMBAS</t>
  </si>
  <si>
    <t>TR-2060</t>
  </si>
  <si>
    <t>Transformador sale fuera de servicio por mantenimiento, no hay interrupcion de suministros internos.</t>
  </si>
  <si>
    <t>ORAZUL ENERGY PERU</t>
  </si>
  <si>
    <t>CA?ON DEL PATO</t>
  </si>
  <si>
    <t>BTOMA_NUEVA</t>
  </si>
  <si>
    <t>REHABILITACION DE BOCATOMA NUEVA (OPERACION A CAUDAL NATURAL)</t>
  </si>
  <si>
    <t>CAMBIO TABLERO ATB, INSPECCION DEL GENERADOR</t>
  </si>
  <si>
    <t>SAN DIEGO EMB</t>
  </si>
  <si>
    <t>INDISPONIBILIDAD DE REGULACION CON EMBALSE POR BLINDAJE DE PISO DE ATAGUIAS SAN DIEGO. compromiso de asegurar un caudal de 36 m3/s en la Estacion Condorcerro ubicada aguas abajo de la CH Ca?on del Pato</t>
  </si>
  <si>
    <t>CARHUAQUERO</t>
  </si>
  <si>
    <t>Unidad indisponible por falla</t>
  </si>
  <si>
    <t>18/09/2025 12:02</t>
  </si>
  <si>
    <t>18/09/2025 12:31</t>
  </si>
  <si>
    <t>TRIP DESCONECTO EL INTERRUPTOR 33 KV DEL TRANSFORMADOR, CUYA CAUSA SIGUE EN INVESTIGACION, L</t>
  </si>
  <si>
    <t>SANTA ROSA</t>
  </si>
  <si>
    <t>UTI5</t>
  </si>
  <si>
    <t>18/09/2025 03:27</t>
  </si>
  <si>
    <t>EXTENSION DE MANTENIMIENTO DE TURRBINA Y BOP UTI5</t>
  </si>
  <si>
    <t>R</t>
  </si>
  <si>
    <t>18/09/2025 03:49</t>
  </si>
  <si>
    <t>PRUEBA OPERATIVA A PLENA CARGA DE LA UNIDAD TG5 CT STA ROSA</t>
  </si>
  <si>
    <t xml:space="preserve">PETRAMAS                                          </t>
  </si>
  <si>
    <t>HUAYCOLORO</t>
  </si>
  <si>
    <t>MANTENIMIENTO DE CULATAS Y PISTONES /MANTENIMIENTO DE 95750 HRS</t>
  </si>
  <si>
    <t>PLUZ ENERGIA PERU S.A.A.</t>
  </si>
  <si>
    <t>MIRADOR</t>
  </si>
  <si>
    <t>TR-1</t>
  </si>
  <si>
    <t>18/09/2025 05:00</t>
  </si>
  <si>
    <t>18/09/2025 17:00</t>
  </si>
  <si>
    <t>PRUEBAS EN RELE DE TEMPERATURA QUALITROL ITM-509</t>
  </si>
  <si>
    <t>POMACOCHA POWER</t>
  </si>
  <si>
    <t>POMACOCHA - TOROMOCHO</t>
  </si>
  <si>
    <t>L-2284</t>
  </si>
  <si>
    <t>Inspeccion y mantenimiento de aisladores L-2284</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</si>
  <si>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</si>
  <si>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</si>
  <si>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</si>
  <si>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</si>
  <si>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</si>
  <si>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</si>
  <si>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</si>
  <si>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</si>
  <si>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</si>
  <si>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</si>
  <si>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AT11-211</t>
  </si>
  <si>
    <t>POA: PROYECTO DE MODERNIZACION DEL SISTEMA DE PROTECCION Y CONTROL DE LA SUBESTACION CHIMBOTE 1 220 KV, CAMBIO RELES PT1 Y PT2, SE REALIZARA EL DESMONTAJE DE LOS RELES ANTIGUOS, TAMBIEN EL MONTAJE, CABLEADO, CONFIGURACION, PRUEBAS Y PUESTA EN SERVICIO DE LOS NUEVOS RELES DE PROTECCION. (R0107442)</t>
  </si>
  <si>
    <t>18/09/2025 21:00</t>
  </si>
  <si>
    <t>POA: PROYECTO DE MODERNIZACION DEL SISTEMA DE PROTECCION Y CONTROL DE LA SUBESTACION CHIMBOTE 1 220 KV, TRABAJOS PREVIOS. TENDIDO DE CABLES DE CONTROL, TENDIDO Y FUSIONADO DE CABLE DE FO. INSTALACION DE SWITCHES, GPS, INSTALACION Y ADECUACION DE LOS TABLEROS DE SSAA, ACTIVIDAD CON PERDIDA DE SUPERVISION. (R0119623)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</si>
  <si>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</si>
  <si>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</si>
  <si>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</si>
  <si>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</si>
  <si>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</si>
  <si>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</si>
  <si>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ICA</t>
  </si>
  <si>
    <t>18/09/2025 07:52</t>
  </si>
  <si>
    <t>18/09/2025 15:25</t>
  </si>
  <si>
    <t>MP 1A TERMOGRAFIA A EQUIPOS DE PATIO DE  REP  60 KV, SE TRASLADARA CELDA POR CELDA DE UNA BARRA A OTRA SEGUN NECESIDAD. (R0121759)</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</si>
  <si>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</si>
  <si>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</si>
  <si>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</si>
  <si>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</si>
  <si>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</si>
  <si>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SSEE</t>
  </si>
  <si>
    <t>RELE DIFERENCIAL 87B DE LAS BARRAS 220KV BLOQUEADO DEBIDO A FALLA EN LA UNIDAD CENTRAL.</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</si>
  <si>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</si>
  <si>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</si>
  <si>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</si>
  <si>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</si>
  <si>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</si>
  <si>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</si>
  <si>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</si>
  <si>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</si>
  <si>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</si>
  <si>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</si>
  <si>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</si>
  <si>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PUNO</t>
  </si>
  <si>
    <t>18/09/2025 08:50</t>
  </si>
  <si>
    <t>18/09/2025 19:45</t>
  </si>
  <si>
    <t>REVISION DE ANOMALIA DE SE?ALES NIVEL 3 CON PERDIDA DE SUPERVISION AL MOMENTO DE REINICIAR EL RTU. (R0113025)</t>
  </si>
  <si>
    <t>TALARA</t>
  </si>
  <si>
    <t>CL-2295</t>
  </si>
  <si>
    <t>NO SE PUEDE LIBERAR SECCIONADOR SB-2845 INDISPONIBLE, DESCALIBRADO EN LAS 3 FASES. INDISPONE LIBERACION BARRA “A” 220KV.</t>
  </si>
  <si>
    <t>TINTAYA</t>
  </si>
  <si>
    <t>SVC</t>
  </si>
  <si>
    <t>OPERACION DEGRADADA POR FALLA EN EL SISTEMA DE ENFRIAMIENTO, SOLO PUEDE OPERAR COMO BANCO DE + 15 MVAR.</t>
  </si>
  <si>
    <t>TRUJILLO NORTE</t>
  </si>
  <si>
    <t>CL-2234</t>
  </si>
  <si>
    <t>18/09/2025 09:00</t>
  </si>
  <si>
    <t>18/09/2025 12:00</t>
  </si>
  <si>
    <t>PRUEBAS DE MANDOS DE NIVEL 3. PERDIDA DE SUPERVISION. (R0121999)</t>
  </si>
  <si>
    <t>ZORRITOS</t>
  </si>
  <si>
    <t>BARRA A 220kV</t>
  </si>
  <si>
    <t>NO SE PUEDE LIBERAR LA BARRA  A  DE 220 KV DEBIDO A INDISPONIBILIDAD DEL SB-3259 DE LA CL-2249, SE ENCUENTRA DESALINEADO, NO REALIZA CORRECTO CIERRE CON EL FIN DE CARRERA.</t>
  </si>
  <si>
    <t>BARRA B 60 kV</t>
  </si>
  <si>
    <t>NO SE PUEDE LIBERAR LA BARRA  B  DE 60 KV DEBIDO A INDISPONIBILIDAD DEL SA-6297 DE LA CL-6664, INDISPONIBLE PARA APERTURA, MOTOR QUEMADO.</t>
  </si>
  <si>
    <t>REDESUR</t>
  </si>
  <si>
    <t>MOQUEGUA</t>
  </si>
  <si>
    <t>BARRA_B2</t>
  </si>
  <si>
    <t>18/09/2025 08:08</t>
  </si>
  <si>
    <t>18/09/2025 12:26</t>
  </si>
  <si>
    <t>Solicitado por ENGIE: LAVADO Y LIMPIEZA DE AISLADORES CELDA L-2027 F/S. SE REQUIERE QUE REDESUR RETIRE DE SERVICIO LA BARRA B2 220KV.</t>
  </si>
  <si>
    <t>BARRA_B1</t>
  </si>
  <si>
    <t>18/09/2025 12:59</t>
  </si>
  <si>
    <t>18/09/2025 16:50</t>
  </si>
  <si>
    <t>Solicitado por ENGIE: LAVADO Y LIMPIEZA DE AISLADORES CELDA L-2028 F/S. SE REQUIERE QUE REDESUR RETIRE DE SERVICIO LA BARRA B1 220KV.</t>
  </si>
  <si>
    <t>PUERTO BRAVO</t>
  </si>
  <si>
    <t>TG3</t>
  </si>
  <si>
    <t>18/09/2025 08:14</t>
  </si>
  <si>
    <t>18/09/2025 20:31</t>
  </si>
  <si>
    <t>Lavado fuera de linea del compresor de turbina de la unidad TG3</t>
  </si>
  <si>
    <t xml:space="preserve">SINERSA                                           </t>
  </si>
  <si>
    <t>CH CHANCAY</t>
  </si>
  <si>
    <t>CL-6947</t>
  </si>
  <si>
    <t>Inspeccion y/o mantenimiento de modulo compass interruptor de potencia.</t>
  </si>
  <si>
    <t>INT-112</t>
  </si>
  <si>
    <t>TR-107</t>
  </si>
  <si>
    <t>Inspeccion y/o mantenimiento de transformador de potencia</t>
  </si>
  <si>
    <t>CHANCAY</t>
  </si>
  <si>
    <t>GH1</t>
  </si>
  <si>
    <t>Inspeccion y/o mantenimiento de Turbina, Rodete, inyector, deflector, HPU, caja de turbina, valvula esferica, valvula by-pass, panel de agua y panel de aceite,  generador,LPU, cojinetes y freno.</t>
  </si>
  <si>
    <t>GH2</t>
  </si>
  <si>
    <t>inspeccion y/o mantenimiento de Turbina, Rodete, inyector, deflector, HPU, caja de turbina, valvula esferica, valvula by-pass, panel de agua y panel de aceite,  generador,LPU, cojinetes y freno.</t>
  </si>
  <si>
    <t>TOMA COMÚN_EH</t>
  </si>
  <si>
    <t>Mantenimiento de Compuertas y rejillas en Bocatoma, Inspeccion de compuertas y naves del Desarenador, inspeccion y limpieza de tuneles, ductos y trampas de rocas, inspeccion y mantenimiento de sensores de caudal y nivel de entrada y salida de casa de maquina,CDC, Bocatoma y Desarenador.</t>
  </si>
  <si>
    <t>SOUTHERN PERU CC</t>
  </si>
  <si>
    <t>ILO 3 - PLAZA TOQUEPALA</t>
  </si>
  <si>
    <t>L-1393</t>
  </si>
  <si>
    <t>18/09/2025 08:35</t>
  </si>
  <si>
    <t>18/09/2025 16:25</t>
  </si>
  <si>
    <t>Lavado y limpieza de aisladores</t>
  </si>
  <si>
    <t>CAHUA</t>
  </si>
  <si>
    <t>Indisponible por falla.</t>
  </si>
  <si>
    <t>CHEVES</t>
  </si>
  <si>
    <t>INSPECCION TURBINA + INSPECCION ANUAL + SEMESTRAL 1 UG2 + MANTENIMIENTO MAYOR Y REVISION DEL SISTEMA DE VIBRACIONES</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</si>
  <si>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</si>
  <si>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</si>
  <si>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</si>
  <si>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</si>
  <si>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</si>
  <si>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</si>
  <si>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</si>
  <si>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TERNA PERU S.A.C.</t>
  </si>
  <si>
    <t>AGUAYTIA - PUCALLPA</t>
  </si>
  <si>
    <t>L-1156</t>
  </si>
  <si>
    <t>Mantenimiento preventivo de inspeccion diurna a las estructuras y faja de servidumbre de la L-1156, no requiere corte de energia.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</si>
  <si>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</si>
  <si>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</si>
  <si>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</si>
  <si>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</si>
  <si>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</si>
  <si>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</si>
  <si>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</si>
  <si>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</si>
  <si>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CHINCHA_NUEVA</t>
  </si>
  <si>
    <t>18/09/2025 08:30</t>
  </si>
  <si>
    <t>RGAR_CHN_LEVANTAMIENTO DE PENDIENTES SAS: VERIFICACION DE REDUNDANCIA DE MEDIDAS DEL AT131-261, VERIFICACION DE REDUNDANCIA DEL COMANDO DE TAPCOM. SE REQUIERE REALIZAR CAMBIO DE TAP (SUBIR/BAJAR 1 POSICION) PARA VERIFICACION. CON PERDIDA DE SUPERVISION MAYOR A 10 MINUTOS. (R0121777)</t>
  </si>
  <si>
    <t>CL-2208</t>
  </si>
  <si>
    <t>18/09/2025 09:40</t>
  </si>
  <si>
    <t>RGAR CHN: REVISAR Y DIAGNOSTICAR LA FUNCION 87L PP1, VALIDAR SU CORRECTA OPERACION. ACTIVIDAD CON RIESGO DE DISPARO, MITIGADO SUBIENDO EL UMBRAL DE LA FUNCION 87L AL DOBLE DE LA CORRIENTE DE CARGA, DE 13 -17 HRS SE REALIZA EL DIAGNOSTICO Y CAMBIO DE PARAMETROS. DE 07:30 a 12:00 HRS ACTIVIDADES PREVIAS AL DIAGNOSTICO, SIN RIESGO DE DISPARO. (R0121779)</t>
  </si>
  <si>
    <t>CL-2307</t>
  </si>
  <si>
    <t>RGAR CHN: REVISAR Y DIAGNOSTICAR LA FUNCION 87L PP1, VALIDAR SU CORRECTA OPERACION. ACTIVIDAD CON RIESGO DE DISPARO, MITIGADO SUBIENDO EL UMBRAL DE LA FUNCION 87L AL DOBLE DE LA CORRIENTE DE CARGA, DE 07:30 -12 HRS SE REALIZA EL DIAGNOSTICO Y CAMBIO DE PARAMETROS. DE 13:00 A 17:00 HRS DIAGNOSTICO EN OFFLINE, ACTIVIDAD SIN RIESGO DE DISPARO. (R0121778)</t>
  </si>
  <si>
    <t>COLCABAMBA</t>
  </si>
  <si>
    <t>AT103-523</t>
  </si>
  <si>
    <t>NO SE TIENE MANDO REMOTO PARA CONTROLAR LOS TAPS DEL AUTOTRANSFORMADOR POR PROBLEMAS EN EL TRANSDUCTOR. LA MANIOBRA ES LOCAL Y REQUIERE AL ASISTENTE EN LA SUBESTACION PARA LAS MANIOBRAS.</t>
  </si>
  <si>
    <t>COTARUSE</t>
  </si>
  <si>
    <t>UNIDADES DIFERENCIALES 87B DE LAS BARRAS  B  220KV BLOQUEADOS DEBIDO A FALLA EN UNA TARJETA DEL 87B DE LA BARRA  B .</t>
  </si>
  <si>
    <t>CL-2054</t>
  </si>
  <si>
    <t>18/09/2025 08:42</t>
  </si>
  <si>
    <t>18/09/2025 17:01</t>
  </si>
  <si>
    <t>REVISION Y PRUEBAS DE DISPARO DE RELES DE PROTECCION DE LA CELDA. (R0120919)</t>
  </si>
  <si>
    <t>LA BREA</t>
  </si>
  <si>
    <t>BC-32</t>
  </si>
  <si>
    <t>BANCO INDISPONIBLE DEBIDO A FALLA EL 12.09.2025.</t>
  </si>
  <si>
    <t>LA NI?A 500 - TRUJILLO 500</t>
  </si>
  <si>
    <t>L-5010</t>
  </si>
  <si>
    <t>RECIERRES DESHABILITADOS DE LA LINEA L-5010 DEBIDO A QUE LA CUCHILLA DE TIERRA DEL REACTOR NEUTRO RN-4 DE TRUJILLO NUEVA SE ENCUENTRA CERRADO Y TRABADO.</t>
  </si>
  <si>
    <t>ORCOTUNA</t>
  </si>
  <si>
    <t>CONFIGURACION DOBLE BARRA INVERTIDA DEBIDO A ANOMALIA EN SECCIONADOR SA-8637 DEL T108-261, INDISPONE CAMBIO DE BARRAS. PARA DESCONECTAR LA BARRA  B  220KV SE REQUERIRIA DESCONEXION DEL T108-261.</t>
  </si>
  <si>
    <t>SIST.INTERCONECTADO</t>
  </si>
  <si>
    <t>Esq. Reactor la Niña</t>
  </si>
  <si>
    <t>Esquema Reactor La Ni?a deshabilitado acorde a lo informado por Transmantaro.</t>
  </si>
  <si>
    <t>SVC-5</t>
  </si>
  <si>
    <t>OPERACION DEGRADADA DEL SVC-5 DENTRO DE LOS SIGUIENTES LIMITES -100/+198 MVAR POR FALLA EN SECCIONADOR SA-1423 DEL TSC-22 OCURRIDO EL 20.07.2024.</t>
  </si>
  <si>
    <t>BARRA_B2_220KV</t>
  </si>
  <si>
    <t>18/09/2025 07:30</t>
  </si>
  <si>
    <t>BARRA FUERA DE SERVICIO A SOLICITUD DE CERRO VERDE.</t>
  </si>
  <si>
    <t>TRUJILLO 500</t>
  </si>
  <si>
    <t>RN-4</t>
  </si>
  <si>
    <t>SE. TRUJILLO NVA: REACTOR NEUTRO RN-4 INDISPONIBLE Y ATERRADO BLOQUEANDO EL RECIERRE DE LA LINEA L-5010.</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</si>
  <si>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</si>
  <si>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</si>
  <si>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</si>
  <si>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</si>
  <si>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</si>
  <si>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</si>
  <si>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TRANSMISORA ELECTRICA DEL SUR 2 S.A.C.</t>
  </si>
  <si>
    <t>PUMIRI - SAN ROMAN</t>
  </si>
  <si>
    <t>L-2041</t>
  </si>
  <si>
    <t>18/09/2025 07:05</t>
  </si>
  <si>
    <t>18/09/2025 09:50</t>
  </si>
  <si>
    <t>TENDIDO DE UN CONDUCTOR NUEVO EN EL VANO AFECTADO (HEBRAS ROTAS), COMPRENDIDO ENTRE LAS ESTRUCTURAS T182 A T183 DE LA L2041 (PUMIRI - SAN ROMAN).</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</si>
  <si>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</si>
  <si>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</si>
  <si>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</si>
  <si>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</si>
  <si>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</si>
  <si>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</si>
  <si>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</si>
  <si>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</si>
  <si>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</si>
  <si>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</si>
  <si>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</si>
  <si>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</si>
  <si>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</si>
  <si>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</si>
  <si>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</si>
  <si>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</si>
  <si>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</si>
  <si>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</si>
  <si>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</si>
  <si>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</si>
  <si>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LA VIRGEN</t>
  </si>
  <si>
    <t>HIDROELECTRICA HUANCHOR S.A.C.</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</si>
  <si>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</si>
  <si>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</si>
  <si>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</si>
  <si>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</si>
  <si>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</si>
  <si>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</si>
  <si>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</si>
  <si>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</si>
  <si>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</si>
  <si>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</si>
  <si>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</si>
  <si>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</si>
  <si>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</si>
  <si>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</si>
  <si>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</si>
  <si>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</si>
  <si>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</si>
  <si>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</si>
  <si>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</si>
  <si>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</si>
  <si>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</si>
  <si>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</si>
  <si>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</si>
  <si>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</si>
  <si>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</si>
  <si>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</si>
  <si>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ASOCIACIÓN SANTA LUCIA DE CHACAS</t>
  </si>
  <si>
    <t>ATRIA ENERGIA S.A.C.</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</si>
  <si>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</si>
  <si>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</si>
  <si>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</si>
  <si>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</si>
  <si>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</si>
  <si>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</si>
  <si>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</si>
  <si>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</si>
  <si>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</si>
  <si>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</si>
  <si>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</si>
  <si>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</si>
  <si>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</si>
  <si>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</si>
  <si>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AGUAS Y ENERGIA PERU</t>
  </si>
  <si>
    <t>ELECTRO ZAÑA S.A.C.</t>
  </si>
  <si>
    <t>ELECTRONOROESTE S.A.</t>
  </si>
  <si>
    <t>SDE PIURA</t>
  </si>
  <si>
    <t>SAN GABAN III</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</si>
  <si>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</si>
  <si>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</si>
  <si>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</si>
  <si>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</si>
  <si>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</si>
  <si>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</si>
  <si>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</si>
  <si>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</si>
  <si>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</si>
  <si>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</si>
  <si>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</si>
  <si>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</si>
  <si>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</si>
  <si>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</si>
  <si>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</si>
  <si>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</si>
  <si>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</si>
  <si>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</si>
  <si>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</si>
  <si>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</si>
  <si>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</si>
  <si>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</si>
  <si>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</si>
  <si>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</si>
  <si>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</si>
  <si>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</si>
  <si>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</si>
  <si>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</si>
  <si>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</si>
  <si>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</si>
  <si>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RF ETEN TG1</t>
  </si>
  <si>
    <t>RF ETEN TG2</t>
  </si>
  <si>
    <t>CHAGLLA GP1</t>
  </si>
  <si>
    <t>CHAGLLA</t>
  </si>
  <si>
    <t>CHIMAY</t>
  </si>
  <si>
    <t>HUANCHOR</t>
  </si>
  <si>
    <t>MARAÑON</t>
  </si>
  <si>
    <t>STA TERESA</t>
  </si>
  <si>
    <t>FENIX 	GT11</t>
  </si>
  <si>
    <t>FENIX 	GT12</t>
  </si>
  <si>
    <t>FENIX TV10</t>
  </si>
  <si>
    <t>YAUPI</t>
  </si>
  <si>
    <t>OROYA</t>
  </si>
  <si>
    <t>PACHACHACA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</si>
  <si>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</si>
  <si>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</si>
  <si>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</si>
  <si>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</si>
  <si>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</si>
  <si>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</si>
  <si>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</si>
  <si>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</si>
  <si>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</si>
  <si>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</si>
  <si>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</si>
  <si>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</si>
  <si>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</si>
  <si>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</si>
  <si>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</si>
  <si>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</si>
  <si>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</si>
  <si>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</si>
  <si>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</si>
  <si>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</si>
  <si>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</si>
  <si>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</si>
  <si>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</si>
  <si>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</si>
  <si>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</si>
  <si>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</si>
  <si>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</si>
  <si>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</si>
  <si>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</si>
  <si>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</si>
  <si>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</si>
  <si>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</si>
  <si>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</si>
  <si>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</si>
  <si>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</si>
  <si>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</si>
  <si>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</si>
  <si>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</si>
  <si>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</si>
  <si>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</si>
  <si>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</si>
  <si>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</si>
  <si>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</si>
  <si>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</si>
  <si>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</si>
  <si>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</si>
  <si>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</si>
  <si>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</si>
  <si>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</si>
  <si>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</si>
  <si>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</si>
  <si>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</si>
  <si>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</si>
  <si>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</si>
  <si>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</si>
  <si>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</si>
  <si>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</si>
  <si>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</si>
  <si>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</si>
  <si>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</si>
  <si>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</si>
  <si>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</si>
  <si>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</si>
  <si>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</si>
  <si>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</si>
  <si>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</si>
  <si>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</si>
  <si>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</si>
  <si>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</si>
  <si>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HUALLIN</t>
  </si>
  <si>
    <t>PURMACANA</t>
  </si>
  <si>
    <t>HUASAHUASI</t>
  </si>
  <si>
    <t>STACRUZ_1_2</t>
  </si>
  <si>
    <t>RUNATULLO_II</t>
  </si>
  <si>
    <t>RUNATULLO_III</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</si>
  <si>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</si>
  <si>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</si>
  <si>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</si>
  <si>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</si>
  <si>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</si>
  <si>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</si>
  <si>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</si>
  <si>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</si>
  <si>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</si>
  <si>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</si>
  <si>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</si>
  <si>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</si>
  <si>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</si>
  <si>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</si>
  <si>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</si>
  <si>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</si>
  <si>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</si>
  <si>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</si>
  <si>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</si>
  <si>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</si>
  <si>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</si>
  <si>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</si>
  <si>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</si>
  <si>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</si>
  <si>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</si>
  <si>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</si>
  <si>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</si>
  <si>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</si>
  <si>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</si>
  <si>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</si>
  <si>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</si>
  <si>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</si>
  <si>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</si>
  <si>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</si>
  <si>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</si>
  <si>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</si>
  <si>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</si>
  <si>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</si>
  <si>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</si>
  <si>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</si>
  <si>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</si>
  <si>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</si>
  <si>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</si>
  <si>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</si>
  <si>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</si>
  <si>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</si>
  <si>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</si>
  <si>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</si>
  <si>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</si>
  <si>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</si>
  <si>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</si>
  <si>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</si>
  <si>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</si>
  <si>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</si>
  <si>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</si>
  <si>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</si>
  <si>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</si>
  <si>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</si>
  <si>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</si>
  <si>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</si>
  <si>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</si>
  <si>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</si>
  <si>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</si>
  <si>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</si>
  <si>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</si>
  <si>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</si>
  <si>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</si>
  <si>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</si>
  <si>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</si>
  <si>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</si>
  <si>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</si>
  <si>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</si>
  <si>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</si>
  <si>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</si>
  <si>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</si>
  <si>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</si>
  <si>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</si>
  <si>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</si>
  <si>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</si>
  <si>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</si>
  <si>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</si>
  <si>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</si>
  <si>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</si>
  <si>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</si>
  <si>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</si>
  <si>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</si>
  <si>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19/09/2025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</si>
  <si>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</si>
  <si>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</si>
  <si>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</si>
  <si>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</si>
  <si>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</si>
  <si>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</si>
  <si>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</si>
  <si>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</si>
  <si>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</si>
  <si>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</si>
  <si>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</si>
  <si>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</si>
  <si>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</si>
  <si>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</si>
  <si>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</si>
  <si>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</si>
  <si>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</si>
  <si>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</si>
  <si>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</si>
  <si>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</si>
  <si>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</si>
  <si>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</si>
  <si>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</si>
  <si>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</si>
  <si>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</si>
  <si>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</si>
  <si>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</si>
  <si>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</si>
  <si>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</si>
  <si>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</si>
  <si>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</si>
  <si>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</si>
  <si>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</si>
  <si>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</si>
  <si>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</si>
  <si>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</si>
  <si>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</si>
  <si>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</si>
  <si>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</si>
  <si>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</si>
  <si>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</si>
  <si>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</si>
  <si>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</si>
  <si>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</si>
  <si>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</si>
  <si>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</si>
  <si>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</si>
  <si>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</si>
  <si>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</si>
  <si>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</si>
  <si>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</si>
  <si>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</si>
  <si>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</si>
  <si>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</si>
  <si>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</si>
  <si>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</si>
  <si>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</si>
  <si>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</si>
  <si>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</si>
  <si>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</si>
  <si>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</si>
  <si>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</si>
  <si>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</si>
  <si>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</si>
  <si>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</si>
  <si>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</si>
  <si>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</si>
  <si>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</si>
  <si>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</si>
  <si>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</si>
  <si>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</si>
  <si>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</si>
  <si>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</si>
  <si>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</si>
  <si>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</si>
  <si>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</si>
  <si>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</si>
  <si>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</si>
  <si>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</si>
  <si>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</si>
  <si>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</si>
  <si>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</si>
  <si>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</si>
  <si>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</si>
  <si>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</si>
  <si>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</si>
  <si>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</si>
  <si>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</si>
  <si>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</si>
  <si>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</si>
  <si>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</si>
  <si>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</si>
  <si>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</si>
  <si>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</si>
  <si>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</si>
  <si>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</si>
  <si>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</si>
  <si>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</si>
  <si>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</si>
  <si>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</si>
  <si>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</si>
  <si>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</si>
  <si>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</si>
  <si>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</si>
  <si>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</si>
  <si>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</si>
  <si>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</si>
  <si>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</si>
  <si>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</si>
  <si>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</si>
  <si>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</si>
  <si>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</si>
  <si>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</si>
  <si>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</si>
  <si>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</si>
  <si>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</si>
  <si>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</si>
  <si>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</si>
  <si>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</si>
  <si>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</si>
  <si>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</si>
  <si>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</si>
  <si>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</si>
  <si>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</si>
  <si>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</si>
  <si>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</si>
  <si>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</si>
  <si>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</si>
  <si>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</si>
  <si>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</si>
  <si>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</si>
  <si>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</si>
  <si>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</si>
  <si>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</si>
  <si>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</si>
  <si>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</si>
  <si>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</si>
  <si>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</si>
  <si>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</si>
  <si>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</si>
  <si>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</si>
  <si>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</si>
  <si>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</si>
  <si>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</si>
  <si>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</si>
  <si>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</si>
  <si>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</si>
  <si>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</si>
  <si>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</si>
  <si>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</si>
  <si>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</si>
  <si>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</si>
  <si>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C.H. CALLAHUANCA</t>
  </si>
  <si>
    <t>TOTAL MWh</t>
  </si>
  <si>
    <t>C.H. HER 1</t>
  </si>
  <si>
    <t>%</t>
  </si>
  <si>
    <t>100.00</t>
  </si>
  <si>
    <t>C.H. HUAMPANI</t>
  </si>
  <si>
    <t>C.H. HUINCO</t>
  </si>
  <si>
    <t>C.H. MATUCANA</t>
  </si>
  <si>
    <t>C.H. MOYOPAMPA</t>
  </si>
  <si>
    <t>C.H. MANTA I</t>
  </si>
  <si>
    <t>C.H. SAN GABAN II</t>
  </si>
  <si>
    <t>PCH TUPURI</t>
  </si>
  <si>
    <t>C.H. POECHOS II</t>
  </si>
  <si>
    <t>C.H. ARCATA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</si>
  <si>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</si>
  <si>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</si>
  <si>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</si>
  <si>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</si>
  <si>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</si>
  <si>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</si>
  <si>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</si>
  <si>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</si>
  <si>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</si>
  <si>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</si>
  <si>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</si>
  <si>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</si>
  <si>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</si>
  <si>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</si>
  <si>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</si>
  <si>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</si>
  <si>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</si>
  <si>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RUCUY</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</si>
  <si>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</si>
  <si>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</si>
  <si>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</si>
  <si>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</si>
  <si>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</si>
  <si>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</si>
  <si>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</si>
  <si>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</si>
  <si>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</si>
  <si>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</si>
  <si>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</si>
  <si>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</si>
  <si>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</si>
  <si>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CHANCAY</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</si>
  <si>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</si>
  <si>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</si>
  <si>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</si>
  <si>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</si>
  <si>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</si>
  <si>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</si>
  <si>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</si>
  <si>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</si>
  <si>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</si>
  <si>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</si>
  <si>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</si>
  <si>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</si>
  <si>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</si>
  <si>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</si>
  <si>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</si>
  <si>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</si>
  <si>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</si>
  <si>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</si>
  <si>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</si>
  <si>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</si>
  <si>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</si>
  <si>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</si>
  <si>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</si>
  <si>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</si>
  <si>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</si>
  <si>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</si>
  <si>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CENTRALES DE COGENERACIÓN DEL SEIN</t>
  </si>
  <si>
    <t xml:space="preserve">TOTAL
COGENERACION
</t>
  </si>
  <si>
    <t>C.T. REFINERÍA TALARA</t>
  </si>
  <si>
    <t>lunes, 1 de Setiembre del 2025 - jueves, 18 de Setiembre del 2025</t>
  </si>
  <si>
    <t>EVOLUCIÓN DE LA PRODUCCIÓN DE LA ENERGÍA DIARIA DE LOS INTEGRANTES DEL COES (MWh)</t>
  </si>
  <si>
    <t>UNIDAD</t>
  </si>
  <si>
    <t>TIPO</t>
  </si>
  <si>
    <t>Setiembre</t>
  </si>
  <si>
    <t>TV-01</t>
  </si>
  <si>
    <t>C.T. MAPLE ETANOL</t>
  </si>
  <si>
    <t>TV</t>
  </si>
  <si>
    <t>C.T. SAN JACINTO</t>
  </si>
  <si>
    <t>C.H. SANTA ROSA I</t>
  </si>
  <si>
    <t>C.H. SANTA ROSA II</t>
  </si>
  <si>
    <t>C.H. YANANGO</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</si>
  <si>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</si>
  <si>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</si>
  <si>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</si>
  <si>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</si>
  <si>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</si>
  <si>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</si>
  <si>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</si>
  <si>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</si>
  <si>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</si>
  <si>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</si>
  <si>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</si>
  <si>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</si>
  <si>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</si>
  <si>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</si>
  <si>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C.E. CUPISNIQUE</t>
  </si>
  <si>
    <t>C.E. TALARA</t>
  </si>
  <si>
    <t>C.E. SAN JUAN</t>
  </si>
  <si>
    <t>ENGIE</t>
  </si>
  <si>
    <t>C.E. PUNTA LOMITAS</t>
  </si>
  <si>
    <t>PL-BL1</t>
  </si>
  <si>
    <t>PL-BL2</t>
  </si>
  <si>
    <t>C.E. PUNTA LOMITAS_EXP</t>
  </si>
  <si>
    <t>PUN LOM_EXP-BL1</t>
  </si>
  <si>
    <t>PUN LOM_EXP-BL2</t>
  </si>
  <si>
    <t>C.S. INTIPAMPA</t>
  </si>
  <si>
    <t xml:space="preserve">TG1            </t>
  </si>
  <si>
    <t xml:space="preserve">TG2            </t>
  </si>
  <si>
    <t>TG41</t>
  </si>
  <si>
    <t>TV42</t>
  </si>
  <si>
    <t>C.H. QUITARACSA</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</si>
  <si>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</si>
  <si>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</si>
  <si>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</si>
  <si>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</si>
  <si>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</si>
  <si>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</si>
  <si>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</si>
  <si>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</si>
  <si>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</si>
  <si>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</si>
  <si>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</si>
  <si>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</si>
  <si>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</si>
  <si>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</si>
  <si>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</si>
  <si>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</si>
  <si>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</si>
  <si>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</si>
  <si>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</si>
  <si>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</si>
  <si>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</si>
  <si>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</si>
  <si>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</si>
  <si>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</si>
  <si>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</si>
  <si>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</si>
  <si>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</si>
  <si>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</si>
  <si>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</si>
  <si>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</si>
  <si>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</si>
  <si>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</si>
  <si>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</si>
  <si>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</si>
  <si>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</si>
  <si>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</si>
  <si>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</si>
  <si>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</si>
  <si>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</si>
  <si>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</si>
  <si>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</si>
  <si>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</si>
  <si>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</si>
  <si>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</si>
  <si>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</si>
  <si>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</si>
  <si>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</si>
  <si>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</si>
  <si>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</si>
  <si>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C.H. CAHUA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</si>
  <si>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</si>
  <si>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</si>
  <si>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</si>
  <si>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</si>
  <si>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</si>
  <si>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</si>
  <si>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</si>
  <si>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</si>
  <si>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</si>
  <si>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</si>
  <si>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</si>
  <si>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</si>
  <si>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</si>
  <si>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</si>
  <si>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</si>
  <si>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</si>
  <si>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</si>
  <si>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</si>
  <si>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</si>
  <si>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</si>
  <si>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</si>
  <si>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</si>
  <si>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</si>
  <si>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</si>
  <si>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</si>
  <si>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</si>
  <si>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</si>
  <si>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</si>
  <si>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</si>
  <si>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</si>
  <si>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</si>
  <si>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</si>
  <si>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</si>
  <si>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</si>
  <si>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</si>
  <si>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</si>
  <si>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</si>
  <si>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</si>
  <si>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</si>
  <si>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</si>
  <si>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</si>
  <si>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</si>
  <si>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</si>
  <si>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</si>
  <si>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</si>
  <si>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</si>
  <si>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</si>
  <si>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</si>
  <si>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</si>
  <si>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</si>
  <si>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</si>
  <si>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</si>
  <si>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</si>
  <si>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</si>
  <si>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</si>
  <si>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</si>
  <si>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</si>
  <si>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</si>
  <si>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</si>
  <si>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18/09/2025 07:29:00</t>
  </si>
  <si>
    <t>18/09/2025 07:24:00</t>
  </si>
  <si>
    <t>18/09/2025 18:41:00</t>
  </si>
  <si>
    <t>18/09/2025 18:31:00</t>
  </si>
  <si>
    <t>AGROLMOS TV1 &amp; TV2 - BAGAZO</t>
  </si>
  <si>
    <t>G-1</t>
  </si>
  <si>
    <t>CANA BRAVA TV1 - BAGAZO</t>
  </si>
  <si>
    <t>MOLLENDO 123 -  D2</t>
  </si>
  <si>
    <t>18/09/2025 14:34:00</t>
  </si>
  <si>
    <t>18/09/2025 15:56:00</t>
  </si>
  <si>
    <t>18/09/2025 14:32:00</t>
  </si>
  <si>
    <t>POR PRUEBAS</t>
  </si>
  <si>
    <t>MALACAS1 TG6 - GAS</t>
  </si>
  <si>
    <t>POR POTENCIA O ENERGIA</t>
  </si>
  <si>
    <t>CHILCA1 CCOMB TG1 &amp; TG2 &amp; TG3 - GAS</t>
  </si>
  <si>
    <t>CHILCA2 CCOMB TG41 - GAS</t>
  </si>
  <si>
    <t>18/09/2025 07:27:00</t>
  </si>
  <si>
    <t>18/09/2025 08:22:00</t>
  </si>
  <si>
    <t>A MINIMA CARGA</t>
  </si>
  <si>
    <t>18/09/2025 13:08:00</t>
  </si>
  <si>
    <t>18/09/2025 17:23:00</t>
  </si>
  <si>
    <t>FENIX CCOMB GT11 &amp; GT12 - GAS</t>
  </si>
  <si>
    <t>REF_TALARA TV1 - NLH_RFG</t>
  </si>
  <si>
    <t>REF_TALARA TV2 - NLH_RFG</t>
  </si>
  <si>
    <t>KALLPA CCOMB TG1 &amp; TG2 &amp; TG3 - GAS</t>
  </si>
  <si>
    <t xml:space="preserve">A las 13:16 h, S/C generar a 700 MW.
A las 15:03 h, S/C generar a 800 MW.
A las 15:52 h, S/C generar a 700 MW.
A las 16:27 h, S/C generar a máximo.
</t>
  </si>
  <si>
    <t>LAS FLORES CCOMB TG1 - GAS</t>
  </si>
  <si>
    <t>18/09/2025 10:44:00</t>
  </si>
  <si>
    <t>18/09/2025 16:52:00</t>
  </si>
  <si>
    <t>Pruebas de calibración.</t>
  </si>
  <si>
    <t>STA ROSA UTI5 - GAS</t>
  </si>
  <si>
    <t>18/09/2025 03:27:00</t>
  </si>
  <si>
    <t>18/09/2025 03:49:00</t>
  </si>
  <si>
    <t>18/09/2025 03:25:00</t>
  </si>
  <si>
    <t>Pruebas de disponibilidad</t>
  </si>
  <si>
    <t>VENTANILLA CCOMB TG3 &amp; TG4 - GAS</t>
  </si>
  <si>
    <t>HUAYCOLORO - BIOGAS</t>
  </si>
  <si>
    <t>LA GRINGA V - BIOGAS</t>
  </si>
  <si>
    <t>DONA CATALINA  - BIOGAS</t>
  </si>
  <si>
    <t>CALLAO - BIOGAS</t>
  </si>
  <si>
    <t>OLLEROS CCOMB TG1 - GAS</t>
  </si>
  <si>
    <t>18/09/2025 07:22:00</t>
  </si>
  <si>
    <t>18/09/2025 11:51:00</t>
  </si>
  <si>
    <t>18/09/2025 20:40:00</t>
  </si>
  <si>
    <t>Hora Inicio y Fin de Indisponibilidades de las Unidades de Generación SEIN</t>
  </si>
  <si>
    <t>Mantenimiento anual, reparación integral y reemplazo de componentes de turbina.</t>
  </si>
  <si>
    <t>CAMBIO DE REGULADOR DE TENSIÓN</t>
  </si>
  <si>
    <t>Inspección de generador G1</t>
  </si>
  <si>
    <t>CT. Independencia Indisponible por restricción operativa del Transformador TR1 (Reserva)</t>
  </si>
  <si>
    <t>Indisponible debido a restricción operativa del Transformador TR1 (Reserva)</t>
  </si>
  <si>
    <t>Mantenimiento por 32,000 horas de operación</t>
  </si>
  <si>
    <t>MANTENIMIENTO PREVENTIVO Y CONTROLES SISTEMÁTICOS</t>
  </si>
  <si>
    <t>Inspección del sistema de conducción (canal / túnel) de la CH Rucuy, Mantenimiento mayor de los componentes del G1 de la CH Rucuy y Mantenimiento mayor de los componentes del G2 de la CH Rucuy.</t>
  </si>
  <si>
    <t>F/S POR MANTENIMIENTO ANUAL LÍNEA L-1054</t>
  </si>
  <si>
    <t>REPARACIÓN DE LÍNEA DE INGRESO DE GAS EN COMBUSTOR N°12 DE LA TURBINA A GAS</t>
  </si>
  <si>
    <t>CAÑÓN DEL PATO</t>
  </si>
  <si>
    <t>CAMBIO TABLERO ATB, INSPECCIÓN DEL GENERADOR</t>
  </si>
  <si>
    <t>TRIP DESCONECTÓ EL INTERRUPTOR 33 KV DEL TRANSFORMADOR, CUYA CAUSA SIGUE EN INVESTIGACIÓN, L</t>
  </si>
  <si>
    <t>Lavado fuera de línea del compresor de turbina de la unidad TG3</t>
  </si>
  <si>
    <t>Inspección y/o mantenimiento de Turbina, Rodete, inyector, deflector, HPU, caja de turbina, valvula esferica, valvula by-pass, panel de agua y panel de aceite,  generador,LPU, cojinetes y freno.</t>
  </si>
  <si>
    <t>inspección y/o mantenimiento de Turbina, Rodete, inyector, deflector, HPU, caja de turbina, valvula esferica, valvula by-pass, panel de agua y panel de aceite,  generador,LPU, cojinetes y freno.</t>
  </si>
  <si>
    <t>INSPECCIÓN TURBINA + INSPECCIÓN ANUAL + SEMESTRAL 1 UG2 + MANTENIMIENTO MAYOR Y REVISIÓN DEL SISTEMA DE VIBRACIONES</t>
  </si>
  <si>
    <t>CAMBIO DE NUCLEO + REBOBINADO DE GENERADOR UG4 + MANTENIMIENTO MAYOR UG4 + INSPECCIÓN SEMESTRAL 2 F/S UG4</t>
  </si>
  <si>
    <t>EJECUTADO</t>
  </si>
  <si>
    <t>Jueves 18 de Setiembre del 2025 / SEM N° 37</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</si>
  <si>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</si>
  <si>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</si>
  <si>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</si>
  <si>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</si>
  <si>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</si>
  <si>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</si>
  <si>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</si>
  <si>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</si>
  <si>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</si>
  <si>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</si>
  <si>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</si>
  <si>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</si>
  <si>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</si>
  <si>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</si>
  <si>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</si>
  <si>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</si>
  <si>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</si>
  <si>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</si>
  <si>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</si>
  <si>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</si>
  <si>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</si>
  <si>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</si>
  <si>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</si>
  <si>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</si>
  <si>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</si>
  <si>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</si>
  <si>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</si>
  <si>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</si>
  <si>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</si>
  <si>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</si>
  <si>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</si>
  <si>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</si>
  <si>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</si>
  <si>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</si>
  <si>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</si>
  <si>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</si>
  <si>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</si>
  <si>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</si>
  <si>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</si>
  <si>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</si>
  <si>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</si>
  <si>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</si>
  <si>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</si>
  <si>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</si>
  <si>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</si>
  <si>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</si>
  <si>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</si>
  <si>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</si>
  <si>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</si>
  <si>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</si>
  <si>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</si>
  <si>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</si>
  <si>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</si>
  <si>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</si>
  <si>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</si>
  <si>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</si>
  <si>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</si>
  <si>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</si>
  <si>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</si>
  <si>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</si>
  <si>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</si>
  <si>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</si>
  <si>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</si>
  <si>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</si>
  <si>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</si>
  <si>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</si>
  <si>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</si>
  <si>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</si>
  <si>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</si>
  <si>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</si>
  <si>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</si>
  <si>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</si>
  <si>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</si>
  <si>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</si>
  <si>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</si>
  <si>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</si>
  <si>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</si>
  <si>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</si>
  <si>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</si>
  <si>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</si>
  <si>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</si>
  <si>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</si>
  <si>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</si>
  <si>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</si>
  <si>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</si>
  <si>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</si>
  <si>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</si>
  <si>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</si>
  <si>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</si>
  <si>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</si>
  <si>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</si>
  <si>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</si>
  <si>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</si>
  <si>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</si>
  <si>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</si>
  <si>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</si>
  <si>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</si>
  <si>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</si>
  <si>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</si>
  <si>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</si>
  <si>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</si>
  <si>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</si>
  <si>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</si>
  <si>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</si>
  <si>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</si>
  <si>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</si>
  <si>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</si>
  <si>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</si>
  <si>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</si>
  <si>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</si>
  <si>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</si>
  <si>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</si>
  <si>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</si>
  <si>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7893211.73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</si>
  <si>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</si>
  <si>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</si>
  <si>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</si>
  <si>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</si>
  <si>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</si>
  <si>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</si>
  <si>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</si>
  <si>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</si>
  <si>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</si>
  <si>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</si>
  <si>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</si>
  <si>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</si>
  <si>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</si>
  <si>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</si>
  <si>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</si>
  <si>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</si>
  <si>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</si>
  <si>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</si>
  <si>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</si>
  <si>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</si>
  <si>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</si>
  <si>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</si>
  <si>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</si>
  <si>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</si>
  <si>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</si>
  <si>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</si>
  <si>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</si>
  <si>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</si>
  <si>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</si>
  <si>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</si>
  <si>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</si>
  <si>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</si>
  <si>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</si>
  <si>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</si>
  <si>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</si>
  <si>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</si>
  <si>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</si>
  <si>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</si>
  <si>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</si>
  <si>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</si>
  <si>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</si>
  <si>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</si>
  <si>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</si>
  <si>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</si>
  <si>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</si>
  <si>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</si>
  <si>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</si>
  <si>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</si>
  <si>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</si>
  <si>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</si>
  <si>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</si>
  <si>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</si>
  <si>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</si>
  <si>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</si>
  <si>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</si>
  <si>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</si>
  <si>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</si>
  <si>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</si>
  <si>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</si>
  <si>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</si>
  <si>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</si>
  <si>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</si>
  <si>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</si>
  <si>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</si>
  <si>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</si>
  <si>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</si>
  <si>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</si>
  <si>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</si>
  <si>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</si>
  <si>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</si>
  <si>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</si>
  <si>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</si>
  <si>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</si>
  <si>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</si>
  <si>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</si>
  <si>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</si>
  <si>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</si>
  <si>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</si>
  <si>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</si>
  <si>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</si>
  <si>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</si>
  <si>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</si>
  <si>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</si>
  <si>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</si>
  <si>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</si>
  <si>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</si>
  <si>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</si>
  <si>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</si>
  <si>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</si>
  <si>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</si>
  <si>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</si>
  <si>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</si>
  <si>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</si>
  <si>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</si>
  <si>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</si>
  <si>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</si>
  <si>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</si>
  <si>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</si>
  <si>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</si>
  <si>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</si>
  <si>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</si>
  <si>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</si>
  <si>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</si>
  <si>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</si>
  <si>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</si>
  <si>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</si>
  <si>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</si>
  <si>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</si>
  <si>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</si>
  <si>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</si>
  <si>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</si>
  <si>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</si>
  <si>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</si>
  <si>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</si>
  <si>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</si>
  <si>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</si>
  <si>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</si>
  <si>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</si>
  <si>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</si>
  <si>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</si>
  <si>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</si>
  <si>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</si>
  <si>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</si>
  <si>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</si>
  <si>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</si>
  <si>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</si>
  <si>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</si>
  <si>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</si>
  <si>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</si>
  <si>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</si>
  <si>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</si>
  <si>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</si>
  <si>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</si>
  <si>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</si>
  <si>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</si>
  <si>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</si>
  <si>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PAUCARTAMBO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</si>
  <si>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</si>
  <si>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</si>
  <si>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</si>
  <si>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</si>
  <si>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</si>
  <si>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</si>
  <si>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</si>
  <si>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</si>
  <si>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</si>
  <si>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</si>
  <si>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</si>
  <si>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</si>
  <si>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</si>
  <si>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</si>
  <si>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</si>
  <si>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</si>
  <si>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Aumento por variación de temperatura</t>
  </si>
  <si>
    <t>SIN CONSUMO DE COMBUSTIBLE DIESEL EN PLANTA.</t>
  </si>
  <si>
    <t>Reporte de Consumo de Combustibles</t>
  </si>
  <si>
    <t>CONSUMO DE COMBUSTIBLES - LÍQUIDO, SÓLIDO, GASEOSO</t>
  </si>
  <si>
    <t>MEDIDOR</t>
  </si>
  <si>
    <t>18/Sep</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</si>
  <si>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</si>
  <si>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</si>
  <si>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</si>
  <si>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</si>
  <si>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</si>
  <si>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</si>
  <si>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</si>
  <si>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</si>
  <si>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</si>
  <si>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</si>
  <si>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</si>
  <si>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</si>
  <si>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</si>
  <si>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</si>
  <si>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</si>
  <si>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</si>
  <si>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</si>
  <si>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</si>
  <si>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</si>
  <si>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</si>
  <si>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</si>
  <si>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</si>
  <si>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</si>
  <si>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</si>
  <si>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</si>
  <si>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</si>
  <si>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</si>
  <si>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</si>
  <si>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</si>
  <si>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</si>
  <si>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</si>
  <si>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</si>
  <si>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</si>
  <si>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</si>
  <si>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</si>
  <si>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</si>
  <si>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</si>
  <si>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</si>
  <si>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</si>
  <si>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</si>
  <si>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</si>
  <si>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</si>
  <si>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</si>
  <si>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</si>
  <si>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</si>
  <si>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</si>
  <si>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</si>
  <si>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</si>
  <si>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</si>
  <si>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</si>
  <si>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</si>
  <si>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</si>
  <si>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</si>
  <si>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</si>
  <si>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</si>
  <si>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</si>
  <si>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</si>
  <si>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</si>
  <si>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</si>
  <si>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</si>
  <si>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</si>
  <si>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</si>
  <si>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</si>
  <si>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</si>
  <si>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</si>
  <si>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</si>
  <si>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</si>
  <si>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</si>
  <si>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</si>
  <si>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</si>
  <si>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</si>
  <si>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</si>
  <si>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18/09/2025 01:00</t>
  </si>
  <si>
    <t>18/09/2025 02:00</t>
  </si>
  <si>
    <t>18/09/2025 03:00</t>
  </si>
  <si>
    <t>18/09/2025 04:00</t>
  </si>
  <si>
    <t>18/09/2025 11:00</t>
  </si>
  <si>
    <t>18/09/2025 13:00</t>
  </si>
  <si>
    <t>18/09/2025 15:00</t>
  </si>
  <si>
    <t>18/09/2025 16:00</t>
  </si>
  <si>
    <t>18/09/2025 19:00</t>
  </si>
  <si>
    <t>18/09/2025 20:00</t>
  </si>
  <si>
    <t>18/09/2025 23:00</t>
  </si>
  <si>
    <t>TEMPERATURA AMBIENTE (ºC)</t>
  </si>
  <si>
    <t>C.T. OQUENDO</t>
  </si>
  <si>
    <t>Disponibilidad de Gas Natural de las Centrales Termoeléctricas</t>
  </si>
  <si>
    <t>GASEODUCTO</t>
  </si>
  <si>
    <t>VOLUMEN DE GAS (Mm3)</t>
  </si>
  <si>
    <t>INICIAL</t>
  </si>
  <si>
    <t>GASEODUCTO DE CAMISEA (EGESUR)</t>
  </si>
  <si>
    <t>19/09/2025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</si>
  <si>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</si>
  <si>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</si>
  <si>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</si>
  <si>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</si>
  <si>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</si>
  <si>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</si>
  <si>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</si>
  <si>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</si>
  <si>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</si>
  <si>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</si>
  <si>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</si>
  <si>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</si>
  <si>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</si>
  <si>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</si>
  <si>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</si>
  <si>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</si>
  <si>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</si>
  <si>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</si>
  <si>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</si>
  <si>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</si>
  <si>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</si>
  <si>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</si>
  <si>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</si>
  <si>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</si>
  <si>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</si>
  <si>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</si>
  <si>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</si>
  <si>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</si>
  <si>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</si>
  <si>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</si>
  <si>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</si>
  <si>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</si>
  <si>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</si>
  <si>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</si>
  <si>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</si>
  <si>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</si>
  <si>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</si>
  <si>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</si>
  <si>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</si>
  <si>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</si>
  <si>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</si>
  <si>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</si>
  <si>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</si>
  <si>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</si>
  <si>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</si>
  <si>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</si>
  <si>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</si>
  <si>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</si>
  <si>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</si>
  <si>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</si>
  <si>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</si>
  <si>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</si>
  <si>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</si>
  <si>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</si>
  <si>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</si>
  <si>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</si>
  <si>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</si>
  <si>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</si>
  <si>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</si>
  <si>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</si>
  <si>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</si>
  <si>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</si>
  <si>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</si>
  <si>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</si>
  <si>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</si>
  <si>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</si>
  <si>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</si>
  <si>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</si>
  <si>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</si>
  <si>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</si>
  <si>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</si>
  <si>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</si>
  <si>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</si>
  <si>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</si>
  <si>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</si>
  <si>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</si>
  <si>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</si>
  <si>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</si>
  <si>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</si>
  <si>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</si>
  <si>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</si>
  <si>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</si>
  <si>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</si>
  <si>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</si>
  <si>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</si>
  <si>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</si>
  <si>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</si>
  <si>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</si>
  <si>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</si>
  <si>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</si>
  <si>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</si>
  <si>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</si>
  <si>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</si>
  <si>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</si>
  <si>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</si>
  <si>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</si>
  <si>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</si>
  <si>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</si>
  <si>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</si>
  <si>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</si>
  <si>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</si>
  <si>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</si>
  <si>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</si>
  <si>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</si>
  <si>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</si>
  <si>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</si>
  <si>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</si>
  <si>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</si>
  <si>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</si>
  <si>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</si>
  <si>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</si>
  <si>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</si>
  <si>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</si>
  <si>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</si>
  <si>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</si>
  <si>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</si>
  <si>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</si>
  <si>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</si>
  <si>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</si>
  <si>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</si>
  <si>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</si>
  <si>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</si>
  <si>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</si>
  <si>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</si>
  <si>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</si>
  <si>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</si>
  <si>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</si>
  <si>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</si>
  <si>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</si>
  <si>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</si>
  <si>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</si>
  <si>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</si>
  <si>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</si>
  <si>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</si>
  <si>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</si>
  <si>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</si>
  <si>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</si>
  <si>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</si>
  <si>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</si>
  <si>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</si>
  <si>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</si>
  <si>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</si>
  <si>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</si>
  <si>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</si>
  <si>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</si>
  <si>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</si>
  <si>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</si>
  <si>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</si>
  <si>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</si>
  <si>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</si>
  <si>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</si>
  <si>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</si>
  <si>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</si>
  <si>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</si>
  <si>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</si>
  <si>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</si>
  <si>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</si>
  <si>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</si>
  <si>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</si>
  <si>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</si>
  <si>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</si>
  <si>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</si>
  <si>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</si>
  <si>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</si>
  <si>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</si>
  <si>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</si>
  <si>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</si>
  <si>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</si>
  <si>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</si>
  <si>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</si>
  <si>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</si>
  <si>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</si>
  <si>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</si>
  <si>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</si>
  <si>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</si>
  <si>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</si>
  <si>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</si>
  <si>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</si>
  <si>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</si>
  <si>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</si>
  <si>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</si>
  <si>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</si>
  <si>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</si>
  <si>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</si>
  <si>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</si>
  <si>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</si>
  <si>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</si>
  <si>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</si>
  <si>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</si>
  <si>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</si>
  <si>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</si>
  <si>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</si>
  <si>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</si>
  <si>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</si>
  <si>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</si>
  <si>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</si>
  <si>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</si>
  <si>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</si>
  <si>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</si>
  <si>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</si>
  <si>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</si>
  <si>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</si>
  <si>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</si>
  <si>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</si>
  <si>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</si>
  <si>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</si>
  <si>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</si>
  <si>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</si>
  <si>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</si>
  <si>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</si>
  <si>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</si>
  <si>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</si>
  <si>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</si>
  <si>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</si>
  <si>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</si>
  <si>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</si>
  <si>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</si>
  <si>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</si>
  <si>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</si>
  <si>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</si>
  <si>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</si>
  <si>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</si>
  <si>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</si>
  <si>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</si>
  <si>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</si>
  <si>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</si>
  <si>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</si>
  <si>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</si>
  <si>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</si>
  <si>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</si>
  <si>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</si>
  <si>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</si>
  <si>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</si>
  <si>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</si>
  <si>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</si>
  <si>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</si>
  <si>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</si>
  <si>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</si>
  <si>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</si>
  <si>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</si>
  <si>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</si>
  <si>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</si>
  <si>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</si>
  <si>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</si>
  <si>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</si>
  <si>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</si>
  <si>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</si>
  <si>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</si>
  <si>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</si>
  <si>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</si>
  <si>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</si>
  <si>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</si>
  <si>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</si>
  <si>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</si>
  <si>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</si>
  <si>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</si>
  <si>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</si>
  <si>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</si>
  <si>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</si>
  <si>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</si>
  <si>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</si>
  <si>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</si>
  <si>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</si>
  <si>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</si>
  <si>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</si>
  <si>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</si>
  <si>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</si>
  <si>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</si>
  <si>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</si>
  <si>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</si>
  <si>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</si>
  <si>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</si>
  <si>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</si>
  <si>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</si>
  <si>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</si>
  <si>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</si>
  <si>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</si>
  <si>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</si>
  <si>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</si>
  <si>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</si>
  <si>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</si>
  <si>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</si>
  <si>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</si>
  <si>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</si>
  <si>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</si>
  <si>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</si>
  <si>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</si>
  <si>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</si>
  <si>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</si>
  <si>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</si>
  <si>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</si>
  <si>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</si>
  <si>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</si>
  <si>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</si>
  <si>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</si>
  <si>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</si>
  <si>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</si>
  <si>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</si>
  <si>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</si>
  <si>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</si>
  <si>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</si>
  <si>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</si>
  <si>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</si>
  <si>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</si>
  <si>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</si>
  <si>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</si>
  <si>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</si>
  <si>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</si>
  <si>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</si>
  <si>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</si>
  <si>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</si>
  <si>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</si>
  <si>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</si>
  <si>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</si>
  <si>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</si>
  <si>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</si>
  <si>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</si>
  <si>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</si>
  <si>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</si>
  <si>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</si>
  <si>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</si>
  <si>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</si>
  <si>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</si>
  <si>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</si>
  <si>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</si>
  <si>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</si>
  <si>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</si>
  <si>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</si>
  <si>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</si>
  <si>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</si>
  <si>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</si>
  <si>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</si>
  <si>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</si>
  <si>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</si>
  <si>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</si>
  <si>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</si>
  <si>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</si>
  <si>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</si>
  <si>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</si>
  <si>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</si>
  <si>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</si>
  <si>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</si>
  <si>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</si>
  <si>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</si>
  <si>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</si>
  <si>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</si>
  <si>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</si>
  <si>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</si>
  <si>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</si>
  <si>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</si>
  <si>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</si>
  <si>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</si>
  <si>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</si>
  <si>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</si>
  <si>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</si>
  <si>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</si>
  <si>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</si>
  <si>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</si>
  <si>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</si>
  <si>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</si>
  <si>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</si>
  <si>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</si>
  <si>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</si>
  <si>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</si>
  <si>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</si>
  <si>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</si>
  <si>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</si>
  <si>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</si>
  <si>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</si>
  <si>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</si>
  <si>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</si>
  <si>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</si>
  <si>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</si>
  <si>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</si>
  <si>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</si>
  <si>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</si>
  <si>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</si>
  <si>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</si>
  <si>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</si>
  <si>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</si>
  <si>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</si>
  <si>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</si>
  <si>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</si>
  <si>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</si>
  <si>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</si>
  <si>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</si>
  <si>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</si>
  <si>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</si>
  <si>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</si>
  <si>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</si>
  <si>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</si>
  <si>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</si>
  <si>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</si>
  <si>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</si>
  <si>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</si>
  <si>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</si>
  <si>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</si>
  <si>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</si>
  <si>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</si>
  <si>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</si>
  <si>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</si>
  <si>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</si>
  <si>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</si>
  <si>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</si>
  <si>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</si>
  <si>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</si>
  <si>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</si>
  <si>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</si>
  <si>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</si>
  <si>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</si>
  <si>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</si>
  <si>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</si>
  <si>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</si>
  <si>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</si>
  <si>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</si>
  <si>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</si>
  <si>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</si>
  <si>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</si>
  <si>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</si>
  <si>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</si>
  <si>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</si>
  <si>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</si>
  <si>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</si>
  <si>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</si>
  <si>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</si>
  <si>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</si>
  <si>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</si>
  <si>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</si>
  <si>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</si>
  <si>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</si>
  <si>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</si>
  <si>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</si>
  <si>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</si>
  <si>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</si>
  <si>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</si>
  <si>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</si>
  <si>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</si>
  <si>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</si>
  <si>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</si>
  <si>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</si>
  <si>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</si>
  <si>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</si>
  <si>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</si>
  <si>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</si>
  <si>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</si>
  <si>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</si>
  <si>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</si>
  <si>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</si>
  <si>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</si>
  <si>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</si>
  <si>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</si>
  <si>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</si>
  <si>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</si>
  <si>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</si>
  <si>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</si>
  <si>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</si>
  <si>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</si>
  <si>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</si>
  <si>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</si>
  <si>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</si>
  <si>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</si>
  <si>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</si>
  <si>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</si>
  <si>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</si>
  <si>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</si>
  <si>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</si>
  <si>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</si>
  <si>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</si>
  <si>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</si>
  <si>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</si>
  <si>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</si>
  <si>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</si>
  <si>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</si>
  <si>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</si>
  <si>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</si>
  <si>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</si>
  <si>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</si>
  <si>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</si>
  <si>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</si>
  <si>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</si>
  <si>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</si>
  <si>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</si>
  <si>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</si>
  <si>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</si>
  <si>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</si>
  <si>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</si>
  <si>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</si>
  <si>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</si>
  <si>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</si>
  <si>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</si>
  <si>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</si>
  <si>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</si>
  <si>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</si>
  <si>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</si>
  <si>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</si>
  <si>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</si>
  <si>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</si>
  <si>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</si>
  <si>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</si>
  <si>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</si>
  <si>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</si>
  <si>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</si>
  <si>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</si>
  <si>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</si>
  <si>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</si>
  <si>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</si>
  <si>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</si>
  <si>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</si>
  <si>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</si>
  <si>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</si>
  <si>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</si>
  <si>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</si>
  <si>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</si>
  <si>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</si>
  <si>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</si>
  <si>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</si>
  <si>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</si>
  <si>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</si>
  <si>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</si>
  <si>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</si>
  <si>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</si>
  <si>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</si>
  <si>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</si>
  <si>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</si>
  <si>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</si>
  <si>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</si>
  <si>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</si>
  <si>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</si>
  <si>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</si>
  <si>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</si>
  <si>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</si>
  <si>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</si>
  <si>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</si>
  <si>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</si>
  <si>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</si>
  <si>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</si>
  <si>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</si>
  <si>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</si>
  <si>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</si>
  <si>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</si>
  <si>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</si>
  <si>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</si>
  <si>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</si>
  <si>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</si>
  <si>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</si>
  <si>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</si>
  <si>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</si>
  <si>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</si>
  <si>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</si>
  <si>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</si>
  <si>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</si>
  <si>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</si>
  <si>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</si>
  <si>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</si>
  <si>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</si>
  <si>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</si>
  <si>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</si>
  <si>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</si>
  <si>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</si>
  <si>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</si>
  <si>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</si>
  <si>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</si>
  <si>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</si>
  <si>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</si>
  <si>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</si>
  <si>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</si>
  <si>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</si>
  <si>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</si>
  <si>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</si>
  <si>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</si>
  <si>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</si>
  <si>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</si>
  <si>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</si>
  <si>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</si>
  <si>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</si>
  <si>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</si>
  <si>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</si>
  <si>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</si>
  <si>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</si>
  <si>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</si>
  <si>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</si>
  <si>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</si>
  <si>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</si>
  <si>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</si>
  <si>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</si>
  <si>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</si>
  <si>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</si>
  <si>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</si>
  <si>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</si>
  <si>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</si>
  <si>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</si>
  <si>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</si>
  <si>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</si>
  <si>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</si>
  <si>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</si>
  <si>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</si>
  <si>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</si>
  <si>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</si>
  <si>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</si>
  <si>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</si>
  <si>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</si>
  <si>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</si>
  <si>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</si>
  <si>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</si>
  <si>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</si>
  <si>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</si>
  <si>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</si>
  <si>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</si>
  <si>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</si>
  <si>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</si>
  <si>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</si>
  <si>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</si>
  <si>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</si>
  <si>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</si>
  <si>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</si>
  <si>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</si>
  <si>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</si>
  <si>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</si>
  <si>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</si>
  <si>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</si>
  <si>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</si>
  <si>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</si>
  <si>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</si>
  <si>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</si>
  <si>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</si>
  <si>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</si>
  <si>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</si>
  <si>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</si>
  <si>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</si>
  <si>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</si>
  <si>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</si>
  <si>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</si>
  <si>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</si>
  <si>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</si>
  <si>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</si>
  <si>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</si>
  <si>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</si>
  <si>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</si>
  <si>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</si>
  <si>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</si>
  <si>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</si>
  <si>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</si>
  <si>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</si>
  <si>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</si>
  <si>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</si>
  <si>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</si>
  <si>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</si>
  <si>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</si>
  <si>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</si>
  <si>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</si>
  <si>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</si>
  <si>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</si>
  <si>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</si>
  <si>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</si>
  <si>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</si>
  <si>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</si>
  <si>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</si>
  <si>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</si>
  <si>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L-5033</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</si>
  <si>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</si>
  <si>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</si>
  <si>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</si>
  <si>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</si>
  <si>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</si>
  <si>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</si>
  <si>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</si>
  <si>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</si>
  <si>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</si>
  <si>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</si>
  <si>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</si>
  <si>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</si>
  <si>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</si>
  <si>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</si>
  <si>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</si>
  <si>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</si>
  <si>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</si>
  <si>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</si>
  <si>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</si>
  <si>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</si>
  <si>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</si>
  <si>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</si>
  <si>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</si>
  <si>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</si>
  <si>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</si>
  <si>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</si>
  <si>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</si>
  <si>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</si>
  <si>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</si>
  <si>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</si>
  <si>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</si>
  <si>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</si>
  <si>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</si>
  <si>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</si>
  <si>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</si>
  <si>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</si>
  <si>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</si>
  <si>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</si>
  <si>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</si>
  <si>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</si>
  <si>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</si>
  <si>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LUZ DEL SUR</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</si>
  <si>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</si>
  <si>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</si>
  <si>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</si>
  <si>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</si>
  <si>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</si>
  <si>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</si>
  <si>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</si>
  <si>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</si>
  <si>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</si>
  <si>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</si>
  <si>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</si>
  <si>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</si>
  <si>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</si>
  <si>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</si>
  <si>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</si>
  <si>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</si>
  <si>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</si>
  <si>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</si>
  <si>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</si>
  <si>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</si>
  <si>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</si>
  <si>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</si>
  <si>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</si>
  <si>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</si>
  <si>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</si>
  <si>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</si>
  <si>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</si>
  <si>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</si>
  <si>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</si>
  <si>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</si>
  <si>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</si>
  <si>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</si>
  <si>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</si>
  <si>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</si>
  <si>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</si>
  <si>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</si>
  <si>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</si>
  <si>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</si>
  <si>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</si>
  <si>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</si>
  <si>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</si>
  <si>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</si>
  <si>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</si>
  <si>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</si>
  <si>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</si>
  <si>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</si>
  <si>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</si>
  <si>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</si>
  <si>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</si>
  <si>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</si>
  <si>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</si>
  <si>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</si>
  <si>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</si>
  <si>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</si>
  <si>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</si>
  <si>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</si>
  <si>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</si>
  <si>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</si>
  <si>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</si>
  <si>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</si>
  <si>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</si>
  <si>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</si>
  <si>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</si>
  <si>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</si>
  <si>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</si>
  <si>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</si>
  <si>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</si>
  <si>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</si>
  <si>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</si>
  <si>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</si>
  <si>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</si>
  <si>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</si>
  <si>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</si>
  <si>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</si>
  <si>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</si>
  <si>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</si>
  <si>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</si>
  <si>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</si>
  <si>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</si>
  <si>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</si>
  <si>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</si>
  <si>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</si>
  <si>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</si>
  <si>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</si>
  <si>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</si>
  <si>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</si>
  <si>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</si>
  <si>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</si>
  <si>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</si>
  <si>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</si>
  <si>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</si>
  <si>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</si>
  <si>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</si>
  <si>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</si>
  <si>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</si>
  <si>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</si>
  <si>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</si>
  <si>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</si>
  <si>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</si>
  <si>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</si>
  <si>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</si>
  <si>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</si>
  <si>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</si>
  <si>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</si>
  <si>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</si>
  <si>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</si>
  <si>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</si>
  <si>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</si>
  <si>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</si>
  <si>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</si>
  <si>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</si>
  <si>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</si>
  <si>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</si>
  <si>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</si>
  <si>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</si>
  <si>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</si>
  <si>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</si>
  <si>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</si>
  <si>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</si>
  <si>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</si>
  <si>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</si>
  <si>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</si>
  <si>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</si>
  <si>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</si>
  <si>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</si>
  <si>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</si>
  <si>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</si>
  <si>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</si>
  <si>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</si>
  <si>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</si>
  <si>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</si>
  <si>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</si>
  <si>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</si>
  <si>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</si>
  <si>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</si>
  <si>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</si>
  <si>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</si>
  <si>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</si>
  <si>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</si>
  <si>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</si>
  <si>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</si>
  <si>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</si>
  <si>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</si>
  <si>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</si>
  <si>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</si>
  <si>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</si>
  <si>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</si>
  <si>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</si>
  <si>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</si>
  <si>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</si>
  <si>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</si>
  <si>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</si>
  <si>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</si>
  <si>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</si>
  <si>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</si>
  <si>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</si>
  <si>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</si>
  <si>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</si>
  <si>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</si>
  <si>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</si>
  <si>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</si>
  <si>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</si>
  <si>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</si>
  <si>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</si>
  <si>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</si>
  <si>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</si>
  <si>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</si>
  <si>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</si>
  <si>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</si>
  <si>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</si>
  <si>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</si>
  <si>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</si>
  <si>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</si>
  <si>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</si>
  <si>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</si>
  <si>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</si>
  <si>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</si>
  <si>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</si>
  <si>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</si>
  <si>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</si>
  <si>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</si>
  <si>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</si>
  <si>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</si>
  <si>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</si>
  <si>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</si>
  <si>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</si>
  <si>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</si>
  <si>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</si>
  <si>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</si>
  <si>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</si>
  <si>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</si>
  <si>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</si>
  <si>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</si>
  <si>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</si>
  <si>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</si>
  <si>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</si>
  <si>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</si>
  <si>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</si>
  <si>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</si>
  <si>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</si>
  <si>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</si>
  <si>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</si>
  <si>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</si>
  <si>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</si>
  <si>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</si>
  <si>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</si>
  <si>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</si>
  <si>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</si>
  <si>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</si>
  <si>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</si>
  <si>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</si>
  <si>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</si>
  <si>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</si>
  <si>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</si>
  <si>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</si>
  <si>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</si>
  <si>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</si>
  <si>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</si>
  <si>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</si>
  <si>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</si>
  <si>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</si>
  <si>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</si>
  <si>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</si>
  <si>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</si>
  <si>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</si>
  <si>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</si>
  <si>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</si>
  <si>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</si>
  <si>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</si>
  <si>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</si>
  <si>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</si>
  <si>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</si>
  <si>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</si>
  <si>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</si>
  <si>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</si>
  <si>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</si>
  <si>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</si>
  <si>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</si>
  <si>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</si>
  <si>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</si>
  <si>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</si>
  <si>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</si>
  <si>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</si>
  <si>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</si>
  <si>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</si>
  <si>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</si>
  <si>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</si>
  <si>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</si>
  <si>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</si>
  <si>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</si>
  <si>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</si>
  <si>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</si>
  <si>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</si>
  <si>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</si>
  <si>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</si>
  <si>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</si>
  <si>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</si>
  <si>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</si>
  <si>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</si>
  <si>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</si>
  <si>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</si>
  <si>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</si>
  <si>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</si>
  <si>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</si>
  <si>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</si>
  <si>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</si>
  <si>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</si>
  <si>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</si>
  <si>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</si>
  <si>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</si>
  <si>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</si>
  <si>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</si>
  <si>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</si>
  <si>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</si>
  <si>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</si>
  <si>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</si>
  <si>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</si>
  <si>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</si>
  <si>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</si>
  <si>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</si>
  <si>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</si>
  <si>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</si>
  <si>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</si>
  <si>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</si>
  <si>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</si>
  <si>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</si>
  <si>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</si>
  <si>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</si>
  <si>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</si>
  <si>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</si>
  <si>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</si>
  <si>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</si>
  <si>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</si>
  <si>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</si>
  <si>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</si>
  <si>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</si>
  <si>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</si>
  <si>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</si>
  <si>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</si>
  <si>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</si>
  <si>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</si>
  <si>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</si>
  <si>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</si>
  <si>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</si>
  <si>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</si>
  <si>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</si>
  <si>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</si>
  <si>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</si>
  <si>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</si>
  <si>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</si>
  <si>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</si>
  <si>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</si>
  <si>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</si>
  <si>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</si>
  <si>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</si>
  <si>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</si>
  <si>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</si>
  <si>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</si>
  <si>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</si>
  <si>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</si>
  <si>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</si>
  <si>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</si>
  <si>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</si>
  <si>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</si>
  <si>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</si>
  <si>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</si>
  <si>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</si>
  <si>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</si>
  <si>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</si>
  <si>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</si>
  <si>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</si>
  <si>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</si>
  <si>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</si>
  <si>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</si>
  <si>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</si>
  <si>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</si>
  <si>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</si>
  <si>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</si>
  <si>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</si>
  <si>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</si>
  <si>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</si>
  <si>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</si>
  <si>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</si>
  <si>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</si>
  <si>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</si>
  <si>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</si>
  <si>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</si>
  <si>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</si>
  <si>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CHAVARRÍA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</si>
  <si>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</si>
  <si>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</si>
  <si>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</si>
  <si>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</si>
  <si>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</si>
  <si>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</si>
  <si>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</si>
  <si>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</si>
  <si>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</si>
  <si>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</si>
  <si>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</si>
  <si>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</si>
  <si>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</si>
  <si>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</si>
  <si>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</si>
  <si>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</si>
  <si>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</si>
  <si>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</si>
  <si>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18/09/2025 08:17:00</t>
  </si>
  <si>
    <t>Por regulación de tensión en la S.E. Paragsha 2.</t>
  </si>
  <si>
    <t>18/09/2025 08:38:00</t>
  </si>
  <si>
    <t>18/09/2025 23:02:00</t>
  </si>
  <si>
    <t>18/09/2025 23:03:00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</si>
  <si>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</si>
  <si>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</si>
  <si>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</si>
  <si>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</si>
  <si>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</si>
  <si>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</si>
  <si>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</si>
  <si>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</si>
  <si>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</si>
  <si>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</si>
  <si>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</si>
  <si>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</si>
  <si>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</si>
  <si>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</si>
  <si>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</si>
  <si>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</si>
  <si>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</si>
  <si>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</si>
  <si>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</si>
  <si>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14:23:04
</t>
  </si>
  <si>
    <t xml:space="preserve">59.802 
</t>
  </si>
  <si>
    <t xml:space="preserve">04:26:13
</t>
  </si>
  <si>
    <t xml:space="preserve">60.245 
</t>
  </si>
  <si>
    <t>PUCALLPA ISA</t>
  </si>
  <si>
    <t xml:space="preserve">59.803 
</t>
  </si>
  <si>
    <t xml:space="preserve">60.244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</si>
  <si>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</si>
  <si>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</si>
  <si>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</si>
  <si>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</si>
  <si>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</si>
  <si>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</si>
  <si>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</si>
  <si>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</si>
  <si>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</si>
  <si>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</si>
  <si>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</si>
  <si>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</si>
  <si>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</si>
  <si>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</si>
  <si>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</si>
  <si>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</si>
  <si>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</si>
  <si>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</si>
  <si>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</si>
  <si>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</si>
  <si>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7893212 y resultó S/. 707635 (8.23% ) menor que el correspondiente al jueves de la semana pasada.</t>
  </si>
  <si>
    <t>Fecha</t>
  </si>
  <si>
    <t>Costo Total Ejecutado</t>
  </si>
  <si>
    <t>Costo Total Programado</t>
  </si>
  <si>
    <t>JUE 11</t>
  </si>
  <si>
    <t>VIE 12</t>
  </si>
  <si>
    <t>SAB 13</t>
  </si>
  <si>
    <t>DOM 14</t>
  </si>
  <si>
    <t>LUN 15</t>
  </si>
  <si>
    <t>MAR 16</t>
  </si>
  <si>
    <t>MIE 17</t>
  </si>
  <si>
    <t>JUE 18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</si>
  <si>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</si>
  <si>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</si>
  <si>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</si>
  <si>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</si>
  <si>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</si>
  <si>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</si>
  <si>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</si>
  <si>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</si>
  <si>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</si>
  <si>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</si>
  <si>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</si>
  <si>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</si>
  <si>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</si>
  <si>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</si>
  <si>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</si>
  <si>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</si>
  <si>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</si>
  <si>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</si>
  <si>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</si>
  <si>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</si>
  <si>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</si>
  <si>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</si>
  <si>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</si>
  <si>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</si>
  <si>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</si>
  <si>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</si>
  <si>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</si>
  <si>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</si>
  <si>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</si>
  <si>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</si>
  <si>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</si>
  <si>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</si>
  <si>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</si>
  <si>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</si>
  <si>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</si>
  <si>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</si>
  <si>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</si>
  <si>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</si>
  <si>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</si>
  <si>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</si>
  <si>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</si>
  <si>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</si>
  <si>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</si>
  <si>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</si>
  <si>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</si>
  <si>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</si>
  <si>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</si>
  <si>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</si>
  <si>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</si>
  <si>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</si>
  <si>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</si>
  <si>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</si>
  <si>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</si>
  <si>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</si>
  <si>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</si>
  <si>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</si>
  <si>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</si>
  <si>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</si>
  <si>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</si>
  <si>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</si>
  <si>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</si>
  <si>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</si>
  <si>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</si>
  <si>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</si>
  <si>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</si>
  <si>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</si>
  <si>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</si>
  <si>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</si>
  <si>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</si>
  <si>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</si>
  <si>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</si>
  <si>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</si>
  <si>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</si>
  <si>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</si>
  <si>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</si>
  <si>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</si>
  <si>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</si>
  <si>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</si>
  <si>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</si>
  <si>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</si>
  <si>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</si>
  <si>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</si>
  <si>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</si>
  <si>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</si>
  <si>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</si>
  <si>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</si>
  <si>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</si>
  <si>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</si>
  <si>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</si>
  <si>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</si>
  <si>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</si>
  <si>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</si>
  <si>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</si>
  <si>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</si>
  <si>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</si>
  <si>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</si>
  <si>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</si>
  <si>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</si>
  <si>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</si>
  <si>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</si>
  <si>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</si>
  <si>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</si>
  <si>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</si>
  <si>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</si>
  <si>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</si>
  <si>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</si>
  <si>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</si>
  <si>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</si>
  <si>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20.0097</t>
  </si>
  <si>
    <t>20.01</t>
  </si>
  <si>
    <t>20.64</t>
  </si>
  <si>
    <t>20.0094</t>
  </si>
  <si>
    <t>20.0096</t>
  </si>
  <si>
    <t>20.6398</t>
  </si>
  <si>
    <t>11.7942</t>
  </si>
  <si>
    <t>20.0081</t>
  </si>
  <si>
    <t>19.9969</t>
  </si>
  <si>
    <t>20.0006</t>
  </si>
  <si>
    <t>14.0428</t>
  </si>
  <si>
    <t>14.366</t>
  </si>
  <si>
    <t>11.4736</t>
  </si>
  <si>
    <t>6</t>
  </si>
  <si>
    <t>14.4794</t>
  </si>
  <si>
    <t>14.7834</t>
  </si>
  <si>
    <t>15.7201</t>
  </si>
  <si>
    <t>15.4556</t>
  </si>
  <si>
    <t>13.8866</t>
  </si>
  <si>
    <t>7.5369</t>
  </si>
  <si>
    <t>13.835</t>
  </si>
  <si>
    <t>7.2369</t>
  </si>
  <si>
    <t>917-39</t>
  </si>
  <si>
    <t>URS-STK-002 - G1</t>
  </si>
  <si>
    <t>CHMalpas - G1</t>
  </si>
  <si>
    <t>6.6699</t>
  </si>
  <si>
    <t>6.67</t>
  </si>
  <si>
    <t>6.88</t>
  </si>
  <si>
    <t>6.6698</t>
  </si>
  <si>
    <t>6.8799</t>
  </si>
  <si>
    <t>3.9314</t>
  </si>
  <si>
    <t>6.6694</t>
  </si>
  <si>
    <t>6.6656</t>
  </si>
  <si>
    <t>6.6669</t>
  </si>
  <si>
    <t>4.6809</t>
  </si>
  <si>
    <t>4.7887</t>
  </si>
  <si>
    <t>3.8245</t>
  </si>
  <si>
    <t>2</t>
  </si>
  <si>
    <t>4.8265</t>
  </si>
  <si>
    <t>4.9278</t>
  </si>
  <si>
    <t>5.24</t>
  </si>
  <si>
    <t>5.1519</t>
  </si>
  <si>
    <t>4.6289</t>
  </si>
  <si>
    <t>2.5123</t>
  </si>
  <si>
    <t>4.6117</t>
  </si>
  <si>
    <t>2.4123</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</si>
  <si>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</si>
  <si>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</si>
  <si>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</si>
  <si>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</si>
  <si>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</si>
  <si>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</si>
  <si>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</si>
  <si>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</si>
  <si>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</si>
  <si>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</si>
  <si>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</si>
  <si>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</si>
  <si>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</si>
  <si>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</si>
  <si>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</si>
  <si>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</si>
  <si>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</si>
  <si>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</si>
  <si>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</si>
  <si>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</si>
  <si>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</si>
  <si>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</si>
  <si>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</si>
  <si>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</si>
  <si>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</si>
  <si>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</si>
  <si>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</si>
  <si>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</si>
  <si>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</si>
  <si>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</si>
  <si>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</si>
  <si>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</si>
  <si>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</si>
  <si>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</si>
  <si>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</si>
  <si>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</si>
  <si>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</si>
  <si>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</si>
  <si>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</si>
  <si>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</si>
  <si>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</si>
  <si>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</si>
  <si>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</si>
  <si>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</si>
  <si>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</si>
  <si>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</si>
  <si>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</si>
  <si>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</si>
  <si>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</si>
  <si>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</si>
  <si>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</si>
  <si>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</si>
  <si>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</si>
  <si>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</si>
  <si>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</si>
  <si>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40.5652</t>
  </si>
  <si>
    <t>52.0368</t>
  </si>
  <si>
    <t>46.6999</t>
  </si>
  <si>
    <t>58.6872</t>
  </si>
  <si>
    <t>28.2408</t>
  </si>
  <si>
    <t>53.6676</t>
  </si>
  <si>
    <t>42.6604</t>
  </si>
  <si>
    <t>41.0459</t>
  </si>
  <si>
    <t>51.935</t>
  </si>
  <si>
    <t>48.5976</t>
  </si>
  <si>
    <t>54.3771</t>
  </si>
  <si>
    <t>45.3529</t>
  </si>
  <si>
    <t>10.5465</t>
  </si>
  <si>
    <t>34.3589</t>
  </si>
  <si>
    <t>18.0613</t>
  </si>
  <si>
    <t>27.0994</t>
  </si>
  <si>
    <t>25.5694</t>
  </si>
  <si>
    <t>30.1755</t>
  </si>
  <si>
    <t>23.2554</t>
  </si>
  <si>
    <t>57.4498</t>
  </si>
  <si>
    <t>57.4496</t>
  </si>
  <si>
    <t>57.4497</t>
  </si>
  <si>
    <t>57.4494</t>
  </si>
  <si>
    <t>57.45</t>
  </si>
  <si>
    <t>50.6674</t>
  </si>
  <si>
    <t>54.2174</t>
  </si>
  <si>
    <t>29.36</t>
  </si>
  <si>
    <t>27.3988</t>
  </si>
  <si>
    <t>26.422</t>
  </si>
  <si>
    <t>29.7687</t>
  </si>
  <si>
    <t>47.0817</t>
  </si>
  <si>
    <t>57.4286</t>
  </si>
  <si>
    <t>10.2746</t>
  </si>
  <si>
    <t>45.3725</t>
  </si>
  <si>
    <t>54.6735</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</si>
  <si>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</si>
  <si>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</si>
  <si>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</si>
  <si>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</si>
  <si>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</si>
  <si>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</si>
  <si>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</si>
  <si>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</si>
  <si>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</si>
  <si>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</si>
  <si>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</si>
  <si>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</si>
  <si>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</si>
  <si>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</si>
  <si>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</si>
  <si>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</si>
  <si>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</si>
  <si>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</si>
  <si>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76.0654</t>
  </si>
  <si>
    <t>69.9999</t>
  </si>
  <si>
    <t>50.0848</t>
  </si>
  <si>
    <t>21.2058</t>
  </si>
  <si>
    <t>64.172</t>
  </si>
  <si>
    <t>70</t>
  </si>
  <si>
    <t>40.6494</t>
  </si>
  <si>
    <t>69.9998</t>
  </si>
  <si>
    <t>39.7308</t>
  </si>
  <si>
    <t>64.1719</t>
  </si>
  <si>
    <t>17.062</t>
  </si>
  <si>
    <t>69.9995</t>
  </si>
  <si>
    <t>19.4886</t>
  </si>
  <si>
    <t>69.9996</t>
  </si>
  <si>
    <t>43.0153</t>
  </si>
  <si>
    <t>89.9993</t>
  </si>
  <si>
    <t>42.4963</t>
  </si>
  <si>
    <t>43.7998</t>
  </si>
  <si>
    <t>72.1769</t>
  </si>
  <si>
    <t>70.9854</t>
  </si>
  <si>
    <t>71.1343</t>
  </si>
  <si>
    <t>68.8113</t>
  </si>
  <si>
    <t>31.5707</t>
  </si>
  <si>
    <t>89.1003</t>
  </si>
  <si>
    <t>89.9994</t>
  </si>
  <si>
    <t>70.9928</t>
  </si>
  <si>
    <t>23.1022</t>
  </si>
  <si>
    <t>67.1365</t>
  </si>
  <si>
    <t>26.73</t>
  </si>
  <si>
    <t>62.802</t>
  </si>
  <si>
    <t>26.7374</t>
  </si>
  <si>
    <t>90</t>
  </si>
  <si>
    <t>85.1714</t>
  </si>
  <si>
    <t>46</t>
  </si>
  <si>
    <t>45.8413</t>
  </si>
  <si>
    <t>41.0561</t>
  </si>
  <si>
    <t>120</t>
  </si>
  <si>
    <t>44.9119</t>
  </si>
  <si>
    <t>119.2939</t>
  </si>
  <si>
    <t>23.5146</t>
  </si>
  <si>
    <t>73.138</t>
  </si>
  <si>
    <t>95.55</t>
  </si>
  <si>
    <t>59.1458</t>
  </si>
  <si>
    <t>86.938</t>
  </si>
  <si>
    <t>52.5487</t>
  </si>
  <si>
    <t>24.1722</t>
  </si>
  <si>
    <t>74.5447</t>
  </si>
  <si>
    <t>47.7629</t>
  </si>
  <si>
    <t>68.3321</t>
  </si>
  <si>
    <t>70.1456</t>
  </si>
  <si>
    <t>81.6864</t>
  </si>
  <si>
    <t>45.2561</t>
  </si>
  <si>
    <t>94.2233</t>
  </si>
  <si>
    <t>45.0421</t>
  </si>
  <si>
    <t>80.9094</t>
  </si>
  <si>
    <t>44.1722</t>
  </si>
  <si>
    <t>57.4976</t>
  </si>
  <si>
    <t>34.8712</t>
  </si>
  <si>
    <t>924-22</t>
  </si>
  <si>
    <t>URS-ENL-001 - G1</t>
  </si>
  <si>
    <t>CHHuinco - G1</t>
  </si>
  <si>
    <t>32.9134</t>
  </si>
  <si>
    <t>13.1953</t>
  </si>
  <si>
    <t>28.8829</t>
  </si>
  <si>
    <t>35.0672</t>
  </si>
  <si>
    <t>41.9744</t>
  </si>
  <si>
    <t>35.0694</t>
  </si>
  <si>
    <t>34.8611</t>
  </si>
  <si>
    <t>31.9719</t>
  </si>
  <si>
    <t>43.1722</t>
  </si>
  <si>
    <t>44.819</t>
  </si>
  <si>
    <t>26.873</t>
  </si>
  <si>
    <t>23.3717</t>
  </si>
  <si>
    <t>22.9702</t>
  </si>
  <si>
    <t>40.0106</t>
  </si>
  <si>
    <t>39.7047</t>
  </si>
  <si>
    <t>34.7906</t>
  </si>
  <si>
    <t>42.0228</t>
  </si>
  <si>
    <t>29.4812</t>
  </si>
  <si>
    <t>45.0785</t>
  </si>
  <si>
    <t>26.539</t>
  </si>
  <si>
    <t>12.0861</t>
  </si>
  <si>
    <t>24.1865</t>
  </si>
  <si>
    <t>18.0533</t>
  </si>
  <si>
    <t>45.4971</t>
  </si>
  <si>
    <t>45</t>
  </si>
  <si>
    <t>22.6528</t>
  </si>
  <si>
    <t>22.6222</t>
  </si>
  <si>
    <t>23.6762</t>
  </si>
  <si>
    <t>7.8854</t>
  </si>
  <si>
    <t>36.3242</t>
  </si>
  <si>
    <t>22.5786</t>
  </si>
  <si>
    <t>22.0861</t>
  </si>
  <si>
    <t>924-23</t>
  </si>
  <si>
    <t>URS-ENL-001 - G2</t>
  </si>
  <si>
    <t>CHHuinco - G2</t>
  </si>
  <si>
    <t>32.1067</t>
  </si>
  <si>
    <t>14.9657</t>
  </si>
  <si>
    <t>23.2705</t>
  </si>
  <si>
    <t>38.0188</t>
  </si>
  <si>
    <t>29.8007</t>
  </si>
  <si>
    <t>39.638</t>
  </si>
  <si>
    <t>15.4629</t>
  </si>
  <si>
    <t>41.3515</t>
  </si>
  <si>
    <t>44.5029</t>
  </si>
  <si>
    <t>23.5498</t>
  </si>
  <si>
    <t>17.7673</t>
  </si>
  <si>
    <t>33.8389</t>
  </si>
  <si>
    <t>40.4798</t>
  </si>
  <si>
    <t>44.5015</t>
  </si>
  <si>
    <t>22.1335</t>
  </si>
  <si>
    <t>23.1947</t>
  </si>
  <si>
    <t>40.583</t>
  </si>
  <si>
    <t>44.8428</t>
  </si>
  <si>
    <t>46.7629</t>
  </si>
  <si>
    <t>924-24</t>
  </si>
  <si>
    <t>URS-ENL-001 - G3</t>
  </si>
  <si>
    <t>CHHuinco - G3</t>
  </si>
  <si>
    <t>40.4556</t>
  </si>
  <si>
    <t>36.8895</t>
  </si>
  <si>
    <t>22.1976</t>
  </si>
  <si>
    <t>34.9305</t>
  </si>
  <si>
    <t>34.9327</t>
  </si>
  <si>
    <t>35.1387</t>
  </si>
  <si>
    <t>35.2059</t>
  </si>
  <si>
    <t>32.2</t>
  </si>
  <si>
    <t>26.8276</t>
  </si>
  <si>
    <t>35.2058</t>
  </si>
  <si>
    <t>44.5647</t>
  </si>
  <si>
    <t>45.1804</t>
  </si>
  <si>
    <t>15.1691</t>
  </si>
  <si>
    <t>23.8574</t>
  </si>
  <si>
    <t>45.8411</t>
  </si>
  <si>
    <t>38.6996</t>
  </si>
  <si>
    <t>45.2671</t>
  </si>
  <si>
    <t>23.2308</t>
  </si>
  <si>
    <t>19.3765</t>
  </si>
  <si>
    <t>31.401</t>
  </si>
  <si>
    <t>13.3687</t>
  </si>
  <si>
    <t>30.2629</t>
  </si>
  <si>
    <t>45.2674</t>
  </si>
  <si>
    <t>40.3515</t>
  </si>
  <si>
    <t>40.0497</t>
  </si>
  <si>
    <t>35.1076</t>
  </si>
  <si>
    <t>15.5576</t>
  </si>
  <si>
    <t>27.0992</t>
  </si>
  <si>
    <t>29.6646</t>
  </si>
  <si>
    <t>39.5047</t>
  </si>
  <si>
    <t>7.4702</t>
  </si>
  <si>
    <t>38.7241</t>
  </si>
  <si>
    <t>34.4932</t>
  </si>
  <si>
    <t>35.2797</t>
  </si>
  <si>
    <t>41.2066</t>
  </si>
  <si>
    <t>45.4985</t>
  </si>
  <si>
    <t>44.5852</t>
  </si>
  <si>
    <t>10.7347</t>
  </si>
  <si>
    <t>924-25</t>
  </si>
  <si>
    <t>URS-ENL-001 - G4</t>
  </si>
  <si>
    <t>CHHuinco - G4</t>
  </si>
  <si>
    <t>11.0453</t>
  </si>
  <si>
    <t>29.5442</t>
  </si>
  <si>
    <t>41.117</t>
  </si>
  <si>
    <t>34.7938</t>
  </si>
  <si>
    <t>34.7937</t>
  </si>
  <si>
    <t>25.4349</t>
  </si>
  <si>
    <t>47.7627</t>
  </si>
  <si>
    <t>12.3818</t>
  </si>
  <si>
    <t>44.7323</t>
  </si>
  <si>
    <t>47.762</t>
  </si>
  <si>
    <t>47.7599</t>
  </si>
  <si>
    <t>29.9364</t>
  </si>
  <si>
    <t>39.3301</t>
  </si>
  <si>
    <t>44.7326</t>
  </si>
  <si>
    <t>39.5395</t>
  </si>
  <si>
    <t>34.6389</t>
  </si>
  <si>
    <t>47.4333</t>
  </si>
  <si>
    <t>36.9219</t>
  </si>
  <si>
    <t>42.2637</t>
  </si>
  <si>
    <t>34.8659</t>
  </si>
  <si>
    <t>22.6034</t>
  </si>
  <si>
    <t>41.5316</t>
  </si>
  <si>
    <t>1906-280</t>
  </si>
  <si>
    <t>URS-ENL-002</t>
  </si>
  <si>
    <t>CHMatuca</t>
  </si>
  <si>
    <t>9.6664</t>
  </si>
  <si>
    <t>17.9999</t>
  </si>
  <si>
    <t>9.3914</t>
  </si>
  <si>
    <t>9.8853</t>
  </si>
  <si>
    <t>9.519</t>
  </si>
  <si>
    <t>18</t>
  </si>
  <si>
    <t>9.1193</t>
  </si>
  <si>
    <t>10.0054</t>
  </si>
  <si>
    <t>9.4022</t>
  </si>
  <si>
    <t>9.8219</t>
  </si>
  <si>
    <t>9.605</t>
  </si>
  <si>
    <t>17.9998</t>
  </si>
  <si>
    <t>10.1498</t>
  </si>
  <si>
    <t>10.2612</t>
  </si>
  <si>
    <t>9.2244</t>
  </si>
  <si>
    <t>9.1753</t>
  </si>
  <si>
    <t>9.3099</t>
  </si>
  <si>
    <t>17.9997</t>
  </si>
  <si>
    <t>11.9998</t>
  </si>
  <si>
    <t>9.7705</t>
  </si>
  <si>
    <t>17.9992</t>
  </si>
  <si>
    <t>11.9992</t>
  </si>
  <si>
    <t>17.9994</t>
  </si>
  <si>
    <t>17.9991</t>
  </si>
  <si>
    <t>11.9945</t>
  </si>
  <si>
    <t>17.9996</t>
  </si>
  <si>
    <t>9.9965</t>
  </si>
  <si>
    <t>17.999</t>
  </si>
  <si>
    <t>9.4316</t>
  </si>
  <si>
    <t>9.4457</t>
  </si>
  <si>
    <t>9.4773</t>
  </si>
  <si>
    <t>12</t>
  </si>
  <si>
    <t>9.5287</t>
  </si>
  <si>
    <t>10.4759</t>
  </si>
  <si>
    <t>17.4887</t>
  </si>
  <si>
    <t>9.7457</t>
  </si>
  <si>
    <t>9.7555</t>
  </si>
  <si>
    <t>17.2213</t>
  </si>
  <si>
    <t>13.8701</t>
  </si>
  <si>
    <t>13.4831</t>
  </si>
  <si>
    <t>17.958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</si>
  <si>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</si>
  <si>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</si>
  <si>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</si>
  <si>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</si>
  <si>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</si>
  <si>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</si>
  <si>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</si>
  <si>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</si>
  <si>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</si>
  <si>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</si>
  <si>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</si>
  <si>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</si>
  <si>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</si>
  <si>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</si>
  <si>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</si>
  <si>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</si>
  <si>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</si>
  <si>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</si>
  <si>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</si>
  <si>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</si>
  <si>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</si>
  <si>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</si>
  <si>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</si>
  <si>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</si>
  <si>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</si>
  <si>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92.2682</t>
  </si>
  <si>
    <t>77.9586</t>
  </si>
  <si>
    <t>110.0777</t>
  </si>
  <si>
    <t>100.5752</t>
  </si>
  <si>
    <t>119.3128</t>
  </si>
  <si>
    <t>114.327</t>
  </si>
  <si>
    <t>94.6902</t>
  </si>
  <si>
    <t>87.8211</t>
  </si>
  <si>
    <t>110.2429</t>
  </si>
  <si>
    <t>102.7355</t>
  </si>
  <si>
    <t>113.4731</t>
  </si>
  <si>
    <t>114.8973</t>
  </si>
  <si>
    <t>103.4014</t>
  </si>
  <si>
    <t>99.8751</t>
  </si>
  <si>
    <t>106.7148</t>
  </si>
  <si>
    <t>78.5382</t>
  </si>
  <si>
    <t>61.9907</t>
  </si>
  <si>
    <t>94.4611</t>
  </si>
  <si>
    <t>110.0218</t>
  </si>
  <si>
    <t>107.0079</t>
  </si>
  <si>
    <t>110.869</t>
  </si>
  <si>
    <t>90.5798</t>
  </si>
  <si>
    <t>95.6707</t>
  </si>
  <si>
    <t>91.422</t>
  </si>
  <si>
    <t>94.7493</t>
  </si>
  <si>
    <t>76.8857</t>
  </si>
  <si>
    <t>99.1854</t>
  </si>
  <si>
    <t>97.6113</t>
  </si>
  <si>
    <t>116.6123</t>
  </si>
  <si>
    <t>107.0512</t>
  </si>
  <si>
    <t>36.421</t>
  </si>
  <si>
    <t>50</t>
  </si>
  <si>
    <t>92.2371</t>
  </si>
  <si>
    <t>45.7254</t>
  </si>
  <si>
    <t>61.6157</t>
  </si>
  <si>
    <t>108.5024</t>
  </si>
  <si>
    <t>1965-15211</t>
  </si>
  <si>
    <t>URS-KALL-003 - G1</t>
  </si>
  <si>
    <t>CHCeAgui - G1</t>
  </si>
  <si>
    <t>1965-15212</t>
  </si>
  <si>
    <t>URS-KALL-003 - G2</t>
  </si>
  <si>
    <t>CHCeAgui - G2</t>
  </si>
  <si>
    <t>1965-15213</t>
  </si>
  <si>
    <t>URS-KALL-003 - G3</t>
  </si>
  <si>
    <t>CHCeAgui - G3</t>
  </si>
  <si>
    <t>2253-12600</t>
  </si>
  <si>
    <t>C.H. PLATANAL</t>
  </si>
  <si>
    <t>URS-CLP-001</t>
  </si>
  <si>
    <t>CHPlatan</t>
  </si>
  <si>
    <t>86.0004</t>
  </si>
  <si>
    <t>86.02</t>
  </si>
  <si>
    <t>71.8185</t>
  </si>
  <si>
    <t>65.9901</t>
  </si>
  <si>
    <t>86.0005</t>
  </si>
  <si>
    <t>71.8386</t>
  </si>
  <si>
    <t>86.0006</t>
  </si>
  <si>
    <t>86.0009</t>
  </si>
  <si>
    <t>86.4543</t>
  </si>
  <si>
    <t>78.9395</t>
  </si>
  <si>
    <t>11.3539</t>
  </si>
  <si>
    <t>71.4314</t>
  </si>
  <si>
    <t>73.7455</t>
  </si>
  <si>
    <t>39.2849</t>
  </si>
  <si>
    <t>38.5556</t>
  </si>
  <si>
    <t>24.2354</t>
  </si>
  <si>
    <t>60.7393</t>
  </si>
  <si>
    <t>54.1977</t>
  </si>
  <si>
    <t>28.6567</t>
  </si>
  <si>
    <t>67.979</t>
  </si>
  <si>
    <t>19.5434</t>
  </si>
  <si>
    <t>86.4524</t>
  </si>
  <si>
    <t>82.8201</t>
  </si>
  <si>
    <t>8.6217</t>
  </si>
  <si>
    <t>74.7713</t>
  </si>
  <si>
    <t>52.5317</t>
  </si>
  <si>
    <t>25.55</t>
  </si>
  <si>
    <t>53.6588</t>
  </si>
  <si>
    <t>24.3786</t>
  </si>
  <si>
    <t>53.2941</t>
  </si>
  <si>
    <t>56.4743</t>
  </si>
  <si>
    <t>30.3786</t>
  </si>
  <si>
    <t>48.5024</t>
  </si>
  <si>
    <t>32.3326</t>
  </si>
  <si>
    <t>25.36</t>
  </si>
  <si>
    <t>43.6987</t>
  </si>
  <si>
    <t>33.3326</t>
  </si>
  <si>
    <t>47</t>
  </si>
  <si>
    <t>53</t>
  </si>
  <si>
    <t>73.6508</t>
  </si>
  <si>
    <t>86.4553</t>
  </si>
  <si>
    <t>85.4613</t>
  </si>
  <si>
    <t>12.939</t>
  </si>
  <si>
    <t>71.3778</t>
  </si>
  <si>
    <t>72.7978</t>
  </si>
  <si>
    <t>24.1134</t>
  </si>
  <si>
    <t>60.8544</t>
  </si>
  <si>
    <t>38</t>
  </si>
  <si>
    <t>47.7767</t>
  </si>
  <si>
    <t>43.179</t>
  </si>
  <si>
    <t>58</t>
  </si>
  <si>
    <t>28.9417</t>
  </si>
  <si>
    <t>52</t>
  </si>
  <si>
    <t>34.5712</t>
  </si>
  <si>
    <t>48.7631</t>
  </si>
  <si>
    <t>37.6406</t>
  </si>
  <si>
    <t>2253-12601</t>
  </si>
  <si>
    <t>URS-CLP-001 - G1</t>
  </si>
  <si>
    <t>CHPlatan - G1</t>
  </si>
  <si>
    <t>2253-12602</t>
  </si>
  <si>
    <t>URS-CLP-001 - G2</t>
  </si>
  <si>
    <t>CHPlatan - G2</t>
  </si>
  <si>
    <t>3168-1191</t>
  </si>
  <si>
    <t>URS-CHI-001</t>
  </si>
  <si>
    <t>CHChimay</t>
  </si>
  <si>
    <t>19.9998</t>
  </si>
  <si>
    <t>6.0002</t>
  </si>
  <si>
    <t>19.9803</t>
  </si>
  <si>
    <t>20</t>
  </si>
  <si>
    <t>19.9999</t>
  </si>
  <si>
    <t>19.9802</t>
  </si>
  <si>
    <t>15.9685</t>
  </si>
  <si>
    <t>14.3843</t>
  </si>
  <si>
    <t>12.0847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</si>
  <si>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</si>
  <si>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</si>
  <si>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</si>
  <si>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</si>
  <si>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</si>
  <si>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</si>
  <si>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</si>
  <si>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</si>
  <si>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</si>
  <si>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</si>
  <si>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</si>
  <si>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</si>
  <si>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</si>
  <si>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</si>
  <si>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</si>
  <si>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</si>
  <si>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</si>
  <si>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</si>
  <si>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</si>
  <si>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</si>
  <si>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</si>
  <si>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</si>
  <si>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</si>
  <si>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</si>
  <si>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</si>
  <si>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</si>
  <si>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</si>
  <si>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</si>
  <si>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</si>
  <si>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</si>
  <si>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</si>
  <si>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</si>
  <si>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</si>
  <si>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</si>
  <si>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</si>
  <si>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</si>
  <si>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</si>
  <si>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</si>
  <si>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</si>
  <si>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</si>
  <si>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</si>
  <si>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</si>
  <si>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</si>
  <si>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</si>
  <si>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</si>
  <si>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</si>
  <si>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</si>
  <si>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</si>
  <si>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</si>
  <si>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</si>
  <si>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</si>
  <si>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</si>
  <si>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</si>
  <si>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</si>
  <si>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</si>
  <si>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</si>
  <si>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</si>
  <si>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</si>
  <si>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 xml:space="preserve">Se actualizó el despacho ejecutado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</si>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</sst>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985.47220000000004</c:v>
                </c:pt>
                <c:pt idx="1">
                  <c:v>955.50689999999997</c:v>
                </c:pt>
                <c:pt idx="2">
                  <c:v>972.88109999999995</c:v>
                </c:pt>
                <c:pt idx="3">
                  <c:v>944.11720000000003</c:v>
                </c:pt>
                <c:pt idx="4">
                  <c:v>943.14390000000003</c:v>
                </c:pt>
                <c:pt idx="5">
                  <c:v>920.43700000000001</c:v>
                </c:pt>
                <c:pt idx="6">
                  <c:v>917.04790000000003</c:v>
                </c:pt>
                <c:pt idx="7">
                  <c:v>949.47280000000001</c:v>
                </c:pt>
                <c:pt idx="8">
                  <c:v>947.72180000000003</c:v>
                </c:pt>
                <c:pt idx="9">
                  <c:v>917.89689999999996</c:v>
                </c:pt>
                <c:pt idx="10">
                  <c:v>948.72080000000005</c:v>
                </c:pt>
                <c:pt idx="11">
                  <c:v>1020.3528</c:v>
                </c:pt>
                <c:pt idx="12">
                  <c:v>1048.9880000000001</c:v>
                </c:pt>
                <c:pt idx="13">
                  <c:v>1007.3537</c:v>
                </c:pt>
                <c:pt idx="14">
                  <c:v>1025.4534000000001</c:v>
                </c:pt>
                <c:pt idx="15">
                  <c:v>1063.7618</c:v>
                </c:pt>
                <c:pt idx="16">
                  <c:v>1071.6735000000001</c:v>
                </c:pt>
                <c:pt idx="17">
                  <c:v>1104.0911000000001</c:v>
                </c:pt>
                <c:pt idx="18">
                  <c:v>1122.6894</c:v>
                </c:pt>
                <c:pt idx="19">
                  <c:v>1177.913</c:v>
                </c:pt>
                <c:pt idx="20">
                  <c:v>1192.671</c:v>
                </c:pt>
                <c:pt idx="21">
                  <c:v>1203.7907</c:v>
                </c:pt>
                <c:pt idx="22">
                  <c:v>1231.0334</c:v>
                </c:pt>
                <c:pt idx="23">
                  <c:v>1185.7881</c:v>
                </c:pt>
                <c:pt idx="24">
                  <c:v>1212.8665000000001</c:v>
                </c:pt>
                <c:pt idx="25">
                  <c:v>1195.0244</c:v>
                </c:pt>
                <c:pt idx="26">
                  <c:v>1174.4781</c:v>
                </c:pt>
                <c:pt idx="27">
                  <c:v>1191.5288</c:v>
                </c:pt>
                <c:pt idx="28">
                  <c:v>1213.0925999999999</c:v>
                </c:pt>
                <c:pt idx="29">
                  <c:v>1179.2924</c:v>
                </c:pt>
                <c:pt idx="30">
                  <c:v>1217.9492</c:v>
                </c:pt>
                <c:pt idx="31">
                  <c:v>1209.2967000000001</c:v>
                </c:pt>
                <c:pt idx="32">
                  <c:v>1205.8774000000001</c:v>
                </c:pt>
                <c:pt idx="33">
                  <c:v>1146.5735999999999</c:v>
                </c:pt>
                <c:pt idx="34">
                  <c:v>1167.5539000000001</c:v>
                </c:pt>
                <c:pt idx="35">
                  <c:v>1122.6768999999999</c:v>
                </c:pt>
                <c:pt idx="36">
                  <c:v>1196.1702</c:v>
                </c:pt>
                <c:pt idx="37">
                  <c:v>1229.1749</c:v>
                </c:pt>
                <c:pt idx="38">
                  <c:v>1230.0564999999999</c:v>
                </c:pt>
                <c:pt idx="39">
                  <c:v>1216.3731</c:v>
                </c:pt>
                <c:pt idx="40">
                  <c:v>1245.5332000000001</c:v>
                </c:pt>
                <c:pt idx="41">
                  <c:v>1228.7021999999999</c:v>
                </c:pt>
                <c:pt idx="42">
                  <c:v>1219.2656999999999</c:v>
                </c:pt>
                <c:pt idx="43">
                  <c:v>1141.2317</c:v>
                </c:pt>
                <c:pt idx="44">
                  <c:v>1097.5786000000001</c:v>
                </c:pt>
                <c:pt idx="45">
                  <c:v>1086.307</c:v>
                </c:pt>
                <c:pt idx="46">
                  <c:v>1019.2247</c:v>
                </c:pt>
                <c:pt idx="47">
                  <c:v>989.29229999999995</c:v>
                </c:pt>
              </c:numCache>
            </c:numRef>
          </c:val>
          <c:smooth val="0"/>
          <c:extLst>
            <c:ext xmlns:c16="http://schemas.microsoft.com/office/drawing/2014/chart" uri="{C3380CC4-5D6E-409C-BE32-E72D297353CC}">
              <c16:uniqueId val="{00000000-5FCB-44C5-9A92-A7EE1CA6D4E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1790.953</c:v>
                </c:pt>
                <c:pt idx="1">
                  <c:v>1745.8588</c:v>
                </c:pt>
                <c:pt idx="2">
                  <c:v>1758.2198000000001</c:v>
                </c:pt>
                <c:pt idx="3">
                  <c:v>1772.3525999999999</c:v>
                </c:pt>
                <c:pt idx="4">
                  <c:v>1762.1078</c:v>
                </c:pt>
                <c:pt idx="5">
                  <c:v>1773.7150999999999</c:v>
                </c:pt>
                <c:pt idx="6">
                  <c:v>1757.1371999999999</c:v>
                </c:pt>
                <c:pt idx="7">
                  <c:v>1763.8588</c:v>
                </c:pt>
                <c:pt idx="8">
                  <c:v>1777.0881999999999</c:v>
                </c:pt>
                <c:pt idx="9">
                  <c:v>1786.5980999999999</c:v>
                </c:pt>
                <c:pt idx="10">
                  <c:v>1807.3418999999999</c:v>
                </c:pt>
                <c:pt idx="11">
                  <c:v>1784.463</c:v>
                </c:pt>
                <c:pt idx="12">
                  <c:v>1815.8055999999999</c:v>
                </c:pt>
                <c:pt idx="13">
                  <c:v>1819.1311000000001</c:v>
                </c:pt>
                <c:pt idx="14">
                  <c:v>1822.7443000000001</c:v>
                </c:pt>
                <c:pt idx="15">
                  <c:v>1823.9516000000001</c:v>
                </c:pt>
                <c:pt idx="16">
                  <c:v>1836.5596</c:v>
                </c:pt>
                <c:pt idx="17">
                  <c:v>1852.4903999999999</c:v>
                </c:pt>
                <c:pt idx="18">
                  <c:v>1854.6787999999999</c:v>
                </c:pt>
                <c:pt idx="19">
                  <c:v>1841.2264</c:v>
                </c:pt>
                <c:pt idx="20">
                  <c:v>1854.4552000000001</c:v>
                </c:pt>
                <c:pt idx="21">
                  <c:v>1882.8127999999999</c:v>
                </c:pt>
                <c:pt idx="22">
                  <c:v>1877.2746</c:v>
                </c:pt>
                <c:pt idx="23">
                  <c:v>1880.2713000000001</c:v>
                </c:pt>
                <c:pt idx="24">
                  <c:v>1869.3712</c:v>
                </c:pt>
                <c:pt idx="25">
                  <c:v>1842.0354</c:v>
                </c:pt>
                <c:pt idx="26">
                  <c:v>1829.2191</c:v>
                </c:pt>
                <c:pt idx="27">
                  <c:v>1843.7995000000001</c:v>
                </c:pt>
                <c:pt idx="28">
                  <c:v>1858.6057000000001</c:v>
                </c:pt>
                <c:pt idx="29">
                  <c:v>1874.3996</c:v>
                </c:pt>
                <c:pt idx="30">
                  <c:v>1859.9518</c:v>
                </c:pt>
                <c:pt idx="31">
                  <c:v>1855.5320999999999</c:v>
                </c:pt>
                <c:pt idx="32">
                  <c:v>1850.3547000000001</c:v>
                </c:pt>
                <c:pt idx="33">
                  <c:v>1861.7347</c:v>
                </c:pt>
                <c:pt idx="34">
                  <c:v>1899.0274999999999</c:v>
                </c:pt>
                <c:pt idx="35">
                  <c:v>1946.2168999999999</c:v>
                </c:pt>
                <c:pt idx="36">
                  <c:v>1971.0410999999999</c:v>
                </c:pt>
                <c:pt idx="37">
                  <c:v>1954.2592</c:v>
                </c:pt>
                <c:pt idx="38">
                  <c:v>1968.6581000000001</c:v>
                </c:pt>
                <c:pt idx="39">
                  <c:v>1969.6074000000001</c:v>
                </c:pt>
                <c:pt idx="40">
                  <c:v>1974.0264999999999</c:v>
                </c:pt>
                <c:pt idx="41">
                  <c:v>1982.2112</c:v>
                </c:pt>
                <c:pt idx="42">
                  <c:v>1939.8504</c:v>
                </c:pt>
                <c:pt idx="43">
                  <c:v>1911.9558999999999</c:v>
                </c:pt>
                <c:pt idx="44">
                  <c:v>1861.2925</c:v>
                </c:pt>
                <c:pt idx="45">
                  <c:v>1831.2637</c:v>
                </c:pt>
                <c:pt idx="46">
                  <c:v>1828.8634999999999</c:v>
                </c:pt>
                <c:pt idx="47">
                  <c:v>1825.8849</c:v>
                </c:pt>
              </c:numCache>
            </c:numRef>
          </c:val>
          <c:smooth val="0"/>
          <c:extLst>
            <c:ext xmlns:c16="http://schemas.microsoft.com/office/drawing/2014/chart" uri="{C3380CC4-5D6E-409C-BE32-E72D297353CC}">
              <c16:uniqueId val="{00000001-5FCB-44C5-9A92-A7EE1CA6D4E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3801.2748000000001</c:v>
                </c:pt>
                <c:pt idx="1">
                  <c:v>3770.4342999999999</c:v>
                </c:pt>
                <c:pt idx="2">
                  <c:v>3668.0990999999999</c:v>
                </c:pt>
                <c:pt idx="3">
                  <c:v>3523.2302</c:v>
                </c:pt>
                <c:pt idx="4">
                  <c:v>3605.7483000000002</c:v>
                </c:pt>
                <c:pt idx="5">
                  <c:v>3505.5479</c:v>
                </c:pt>
                <c:pt idx="6">
                  <c:v>3578.7148999999999</c:v>
                </c:pt>
                <c:pt idx="7">
                  <c:v>3547.8683999999998</c:v>
                </c:pt>
                <c:pt idx="8">
                  <c:v>3546.29</c:v>
                </c:pt>
                <c:pt idx="9">
                  <c:v>3586.9050000000002</c:v>
                </c:pt>
                <c:pt idx="10">
                  <c:v>3578.0373</c:v>
                </c:pt>
                <c:pt idx="11">
                  <c:v>3731.4841999999999</c:v>
                </c:pt>
                <c:pt idx="12">
                  <c:v>3849.4063999999998</c:v>
                </c:pt>
                <c:pt idx="13">
                  <c:v>3890.5151999999998</c:v>
                </c:pt>
                <c:pt idx="14">
                  <c:v>4039.5023000000001</c:v>
                </c:pt>
                <c:pt idx="15">
                  <c:v>4003.0866000000001</c:v>
                </c:pt>
                <c:pt idx="16">
                  <c:v>4217.4669000000004</c:v>
                </c:pt>
                <c:pt idx="17">
                  <c:v>4271.7184999999999</c:v>
                </c:pt>
                <c:pt idx="18">
                  <c:v>4375.6318000000001</c:v>
                </c:pt>
                <c:pt idx="19">
                  <c:v>4350.5605999999998</c:v>
                </c:pt>
                <c:pt idx="20">
                  <c:v>4492.6737999999996</c:v>
                </c:pt>
                <c:pt idx="21">
                  <c:v>4532.6965</c:v>
                </c:pt>
                <c:pt idx="22">
                  <c:v>4573.7920000000004</c:v>
                </c:pt>
                <c:pt idx="23">
                  <c:v>4566.0406000000003</c:v>
                </c:pt>
                <c:pt idx="24">
                  <c:v>4432.5622999999996</c:v>
                </c:pt>
                <c:pt idx="25">
                  <c:v>4442.2402000000002</c:v>
                </c:pt>
                <c:pt idx="26">
                  <c:v>4444.2028</c:v>
                </c:pt>
                <c:pt idx="27">
                  <c:v>4404.3716999999997</c:v>
                </c:pt>
                <c:pt idx="28">
                  <c:v>4583.5016999999998</c:v>
                </c:pt>
                <c:pt idx="29">
                  <c:v>4574.1080000000002</c:v>
                </c:pt>
                <c:pt idx="30">
                  <c:v>4552.1989999999996</c:v>
                </c:pt>
                <c:pt idx="31">
                  <c:v>4442.4712</c:v>
                </c:pt>
                <c:pt idx="32">
                  <c:v>4435.6679000000004</c:v>
                </c:pt>
                <c:pt idx="33">
                  <c:v>4415.6917000000003</c:v>
                </c:pt>
                <c:pt idx="34">
                  <c:v>4384.9186</c:v>
                </c:pt>
                <c:pt idx="35">
                  <c:v>4281.3062</c:v>
                </c:pt>
                <c:pt idx="36">
                  <c:v>4441.5887000000002</c:v>
                </c:pt>
                <c:pt idx="37">
                  <c:v>4458.3658999999998</c:v>
                </c:pt>
                <c:pt idx="38">
                  <c:v>4462.6854000000003</c:v>
                </c:pt>
                <c:pt idx="39">
                  <c:v>4452.9195</c:v>
                </c:pt>
                <c:pt idx="40">
                  <c:v>4453.6403</c:v>
                </c:pt>
                <c:pt idx="41">
                  <c:v>4348.9866000000002</c:v>
                </c:pt>
                <c:pt idx="42">
                  <c:v>4323.8838999999998</c:v>
                </c:pt>
                <c:pt idx="43">
                  <c:v>4388.9124000000002</c:v>
                </c:pt>
                <c:pt idx="44">
                  <c:v>4392.4288999999999</c:v>
                </c:pt>
                <c:pt idx="45">
                  <c:v>4188.6292999999996</c:v>
                </c:pt>
                <c:pt idx="46">
                  <c:v>4077.9117999999999</c:v>
                </c:pt>
                <c:pt idx="47">
                  <c:v>3935.2228</c:v>
                </c:pt>
              </c:numCache>
            </c:numRef>
          </c:val>
          <c:smooth val="0"/>
          <c:extLst>
            <c:ext xmlns:c16="http://schemas.microsoft.com/office/drawing/2014/chart" uri="{C3380CC4-5D6E-409C-BE32-E72D297353CC}">
              <c16:uniqueId val="{00000002-5FCB-44C5-9A92-A7EE1CA6D4E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1BF-4095-9266-0288FF6F020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1BF-4095-9266-0288FF6F020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36.636809999999997</c:v>
                </c:pt>
                <c:pt idx="1">
                  <c:v>39.466410000000003</c:v>
                </c:pt>
                <c:pt idx="2">
                  <c:v>39.50752</c:v>
                </c:pt>
                <c:pt idx="3">
                  <c:v>39.977670000000003</c:v>
                </c:pt>
                <c:pt idx="4">
                  <c:v>40.55256</c:v>
                </c:pt>
                <c:pt idx="5">
                  <c:v>40.32179</c:v>
                </c:pt>
                <c:pt idx="6">
                  <c:v>40.437849999999997</c:v>
                </c:pt>
                <c:pt idx="7">
                  <c:v>36.760309999999997</c:v>
                </c:pt>
                <c:pt idx="8">
                  <c:v>37.468380000000003</c:v>
                </c:pt>
                <c:pt idx="9">
                  <c:v>39.418640000000003</c:v>
                </c:pt>
                <c:pt idx="10">
                  <c:v>39.728969999999997</c:v>
                </c:pt>
                <c:pt idx="11">
                  <c:v>40.535429999999998</c:v>
                </c:pt>
                <c:pt idx="12">
                  <c:v>40.530679999999997</c:v>
                </c:pt>
                <c:pt idx="13">
                  <c:v>37.865029999999997</c:v>
                </c:pt>
                <c:pt idx="14">
                  <c:v>37.519799999999996</c:v>
                </c:pt>
                <c:pt idx="15">
                  <c:v>38.284030000000001</c:v>
                </c:pt>
                <c:pt idx="16">
                  <c:v>38.556069999999998</c:v>
                </c:pt>
                <c:pt idx="17">
                  <c:v>38.165489999999998</c:v>
                </c:pt>
                <c:pt idx="18">
                  <c:v>37.785739999999997</c:v>
                </c:pt>
                <c:pt idx="19">
                  <c:v>38.127180000000003</c:v>
                </c:pt>
                <c:pt idx="20">
                  <c:v>38.09919</c:v>
                </c:pt>
                <c:pt idx="21">
                  <c:v>38.114330000000002</c:v>
                </c:pt>
                <c:pt idx="22">
                  <c:v>37.84413</c:v>
                </c:pt>
                <c:pt idx="23">
                  <c:v>38.628360000000001</c:v>
                </c:pt>
                <c:pt idx="24">
                  <c:v>37.874079999999999</c:v>
                </c:pt>
                <c:pt idx="25">
                  <c:v>37.59355</c:v>
                </c:pt>
                <c:pt idx="26">
                  <c:v>38.462679999999999</c:v>
                </c:pt>
                <c:pt idx="27">
                  <c:v>38.01679</c:v>
                </c:pt>
                <c:pt idx="28">
                  <c:v>38.347009999999997</c:v>
                </c:pt>
                <c:pt idx="29">
                  <c:v>37.678049999999999</c:v>
                </c:pt>
                <c:pt idx="30">
                  <c:v>38.072279999999999</c:v>
                </c:pt>
                <c:pt idx="31">
                  <c:v>38.173769999999998</c:v>
                </c:pt>
                <c:pt idx="32">
                  <c:v>38.499859999999998</c:v>
                </c:pt>
                <c:pt idx="33">
                  <c:v>36.334449999999997</c:v>
                </c:pt>
                <c:pt idx="34">
                  <c:v>30.679469999999998</c:v>
                </c:pt>
                <c:pt idx="35">
                  <c:v>27.803899999999999</c:v>
                </c:pt>
                <c:pt idx="36">
                  <c:v>18.050979999999999</c:v>
                </c:pt>
                <c:pt idx="37">
                  <c:v>13.39387</c:v>
                </c:pt>
                <c:pt idx="38">
                  <c:v>13.621119999999999</c:v>
                </c:pt>
                <c:pt idx="39">
                  <c:v>13.07601</c:v>
                </c:pt>
                <c:pt idx="40">
                  <c:v>13.50418</c:v>
                </c:pt>
                <c:pt idx="41">
                  <c:v>13.83883</c:v>
                </c:pt>
                <c:pt idx="42">
                  <c:v>19.133230000000001</c:v>
                </c:pt>
                <c:pt idx="43">
                  <c:v>22.505189999999999</c:v>
                </c:pt>
                <c:pt idx="44">
                  <c:v>23.634160000000001</c:v>
                </c:pt>
                <c:pt idx="45">
                  <c:v>25.116689999999998</c:v>
                </c:pt>
                <c:pt idx="46">
                  <c:v>28.04935</c:v>
                </c:pt>
                <c:pt idx="47">
                  <c:v>30.045339999999999</c:v>
                </c:pt>
              </c:numCache>
            </c:numRef>
          </c:val>
          <c:smooth val="0"/>
          <c:extLst>
            <c:ext xmlns:c16="http://schemas.microsoft.com/office/drawing/2014/chart" uri="{C3380CC4-5D6E-409C-BE32-E72D297353CC}">
              <c16:uniqueId val="{00000002-F1BF-4095-9266-0288FF6F0202}"/>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11.959</c:v>
                </c:pt>
                <c:pt idx="1">
                  <c:v>12.653</c:v>
                </c:pt>
                <c:pt idx="2">
                  <c:v>12.215</c:v>
                </c:pt>
                <c:pt idx="3">
                  <c:v>12.351000000000001</c:v>
                </c:pt>
                <c:pt idx="4">
                  <c:v>12.225</c:v>
                </c:pt>
                <c:pt idx="5">
                  <c:v>12.736000000000001</c:v>
                </c:pt>
                <c:pt idx="6">
                  <c:v>12.895</c:v>
                </c:pt>
                <c:pt idx="7">
                  <c:v>12.798</c:v>
                </c:pt>
                <c:pt idx="8">
                  <c:v>12.477</c:v>
                </c:pt>
                <c:pt idx="9">
                  <c:v>11.641</c:v>
                </c:pt>
                <c:pt idx="10">
                  <c:v>10.983000000000001</c:v>
                </c:pt>
                <c:pt idx="11">
                  <c:v>10.451000000000001</c:v>
                </c:pt>
                <c:pt idx="12">
                  <c:v>10.132999999999999</c:v>
                </c:pt>
                <c:pt idx="13">
                  <c:v>9.64</c:v>
                </c:pt>
                <c:pt idx="14">
                  <c:v>11.195</c:v>
                </c:pt>
                <c:pt idx="15">
                  <c:v>11.214</c:v>
                </c:pt>
                <c:pt idx="16">
                  <c:v>12.461</c:v>
                </c:pt>
                <c:pt idx="17">
                  <c:v>11.885999999999999</c:v>
                </c:pt>
                <c:pt idx="18">
                  <c:v>12.535</c:v>
                </c:pt>
                <c:pt idx="19">
                  <c:v>12.252000000000001</c:v>
                </c:pt>
                <c:pt idx="20">
                  <c:v>12.106</c:v>
                </c:pt>
                <c:pt idx="21">
                  <c:v>12.211</c:v>
                </c:pt>
                <c:pt idx="22">
                  <c:v>12.141999999999999</c:v>
                </c:pt>
                <c:pt idx="23">
                  <c:v>11.276999999999999</c:v>
                </c:pt>
                <c:pt idx="24">
                  <c:v>10.704000000000001</c:v>
                </c:pt>
                <c:pt idx="25">
                  <c:v>11.698</c:v>
                </c:pt>
                <c:pt idx="26">
                  <c:v>12.836</c:v>
                </c:pt>
                <c:pt idx="27">
                  <c:v>12.906000000000001</c:v>
                </c:pt>
                <c:pt idx="28">
                  <c:v>13.228</c:v>
                </c:pt>
                <c:pt idx="29">
                  <c:v>12.941000000000001</c:v>
                </c:pt>
                <c:pt idx="30">
                  <c:v>12.487</c:v>
                </c:pt>
                <c:pt idx="31">
                  <c:v>12.263</c:v>
                </c:pt>
                <c:pt idx="32">
                  <c:v>11.878</c:v>
                </c:pt>
                <c:pt idx="33">
                  <c:v>12.254</c:v>
                </c:pt>
                <c:pt idx="34">
                  <c:v>10.750999999999999</c:v>
                </c:pt>
                <c:pt idx="35">
                  <c:v>10.098000000000001</c:v>
                </c:pt>
                <c:pt idx="36">
                  <c:v>9.423</c:v>
                </c:pt>
                <c:pt idx="37">
                  <c:v>9.3019999999999996</c:v>
                </c:pt>
                <c:pt idx="38">
                  <c:v>10.167</c:v>
                </c:pt>
                <c:pt idx="39">
                  <c:v>11.374000000000001</c:v>
                </c:pt>
                <c:pt idx="40">
                  <c:v>12.302</c:v>
                </c:pt>
                <c:pt idx="41">
                  <c:v>12.555999999999999</c:v>
                </c:pt>
                <c:pt idx="42">
                  <c:v>12.743</c:v>
                </c:pt>
                <c:pt idx="43">
                  <c:v>12.927</c:v>
                </c:pt>
                <c:pt idx="44">
                  <c:v>12.459</c:v>
                </c:pt>
                <c:pt idx="45">
                  <c:v>12.329000000000001</c:v>
                </c:pt>
                <c:pt idx="46">
                  <c:v>11.986000000000001</c:v>
                </c:pt>
                <c:pt idx="47">
                  <c:v>11.612</c:v>
                </c:pt>
              </c:numCache>
            </c:numRef>
          </c:val>
          <c:smooth val="0"/>
          <c:extLst>
            <c:ext xmlns:c16="http://schemas.microsoft.com/office/drawing/2014/chart" uri="{C3380CC4-5D6E-409C-BE32-E72D297353CC}">
              <c16:uniqueId val="{00000003-F1BF-4095-9266-0288FF6F0202}"/>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1BF-4095-9266-0288FF6F0202}"/>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1BF-4095-9266-0288FF6F0202}"/>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1BF-4095-9266-0288FF6F0202}"/>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F1BF-4095-9266-0288FF6F0202}"/>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F1BF-4095-9266-0288FF6F0202}"/>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24.373090000000001</c:v>
                </c:pt>
                <c:pt idx="1">
                  <c:v>24.663779999999999</c:v>
                </c:pt>
                <c:pt idx="2">
                  <c:v>24.664719999999999</c:v>
                </c:pt>
                <c:pt idx="3">
                  <c:v>24.619509999999998</c:v>
                </c:pt>
                <c:pt idx="4">
                  <c:v>25.190519999999999</c:v>
                </c:pt>
                <c:pt idx="5">
                  <c:v>25.140740000000001</c:v>
                </c:pt>
                <c:pt idx="6">
                  <c:v>24.837029999999999</c:v>
                </c:pt>
                <c:pt idx="7">
                  <c:v>25.120149999999999</c:v>
                </c:pt>
                <c:pt idx="8">
                  <c:v>24.906929999999999</c:v>
                </c:pt>
                <c:pt idx="9">
                  <c:v>24.74907</c:v>
                </c:pt>
                <c:pt idx="10">
                  <c:v>25.22747</c:v>
                </c:pt>
                <c:pt idx="11">
                  <c:v>25.939139999999998</c:v>
                </c:pt>
                <c:pt idx="12">
                  <c:v>26.105180000000001</c:v>
                </c:pt>
                <c:pt idx="13">
                  <c:v>25.948820000000001</c:v>
                </c:pt>
                <c:pt idx="14">
                  <c:v>25.902059999999999</c:v>
                </c:pt>
                <c:pt idx="15">
                  <c:v>25.99775</c:v>
                </c:pt>
                <c:pt idx="16">
                  <c:v>26.101949999999999</c:v>
                </c:pt>
                <c:pt idx="17">
                  <c:v>26.240849999999998</c:v>
                </c:pt>
                <c:pt idx="18">
                  <c:v>26.593820000000001</c:v>
                </c:pt>
                <c:pt idx="19">
                  <c:v>26.071010000000001</c:v>
                </c:pt>
                <c:pt idx="20">
                  <c:v>25.89838</c:v>
                </c:pt>
                <c:pt idx="21">
                  <c:v>25.970420000000001</c:v>
                </c:pt>
                <c:pt idx="22">
                  <c:v>25.88851</c:v>
                </c:pt>
                <c:pt idx="23">
                  <c:v>25.975390000000001</c:v>
                </c:pt>
                <c:pt idx="24">
                  <c:v>25.595199999999998</c:v>
                </c:pt>
                <c:pt idx="25">
                  <c:v>25.675129999999999</c:v>
                </c:pt>
                <c:pt idx="26">
                  <c:v>25.915569999999999</c:v>
                </c:pt>
                <c:pt idx="27">
                  <c:v>25.987189999999998</c:v>
                </c:pt>
                <c:pt idx="28">
                  <c:v>26.28444</c:v>
                </c:pt>
                <c:pt idx="29">
                  <c:v>26.087959999999999</c:v>
                </c:pt>
                <c:pt idx="30">
                  <c:v>26.275500000000001</c:v>
                </c:pt>
                <c:pt idx="31">
                  <c:v>26.447209999999998</c:v>
                </c:pt>
                <c:pt idx="32">
                  <c:v>26.620360000000002</c:v>
                </c:pt>
                <c:pt idx="33">
                  <c:v>26.950060000000001</c:v>
                </c:pt>
                <c:pt idx="34">
                  <c:v>26.79007</c:v>
                </c:pt>
                <c:pt idx="35">
                  <c:v>27.154959999999999</c:v>
                </c:pt>
                <c:pt idx="36">
                  <c:v>28.094850000000001</c:v>
                </c:pt>
                <c:pt idx="37">
                  <c:v>27.78941</c:v>
                </c:pt>
                <c:pt idx="38">
                  <c:v>29.253029999999999</c:v>
                </c:pt>
                <c:pt idx="39">
                  <c:v>29.4087</c:v>
                </c:pt>
                <c:pt idx="40">
                  <c:v>29.066590000000001</c:v>
                </c:pt>
                <c:pt idx="41">
                  <c:v>28.451360000000001</c:v>
                </c:pt>
                <c:pt idx="42">
                  <c:v>27.99128</c:v>
                </c:pt>
                <c:pt idx="43">
                  <c:v>27.156400000000001</c:v>
                </c:pt>
                <c:pt idx="44">
                  <c:v>26.40448</c:v>
                </c:pt>
                <c:pt idx="45">
                  <c:v>25.814789999999999</c:v>
                </c:pt>
                <c:pt idx="46">
                  <c:v>25.535119999999999</c:v>
                </c:pt>
                <c:pt idx="47">
                  <c:v>24.892040000000001</c:v>
                </c:pt>
              </c:numCache>
            </c:numRef>
          </c:val>
          <c:smooth val="0"/>
          <c:extLst>
            <c:ext xmlns:c16="http://schemas.microsoft.com/office/drawing/2014/chart" uri="{C3380CC4-5D6E-409C-BE32-E72D297353CC}">
              <c16:uniqueId val="{00000009-F1BF-4095-9266-0288FF6F020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14.271699999999999</c:v>
                </c:pt>
                <c:pt idx="1">
                  <c:v>13.9473</c:v>
                </c:pt>
                <c:pt idx="2">
                  <c:v>13.9719</c:v>
                </c:pt>
                <c:pt idx="3">
                  <c:v>14.5473</c:v>
                </c:pt>
                <c:pt idx="4">
                  <c:v>14.520799999999999</c:v>
                </c:pt>
                <c:pt idx="5">
                  <c:v>14.4643</c:v>
                </c:pt>
                <c:pt idx="6">
                  <c:v>14.5563</c:v>
                </c:pt>
                <c:pt idx="7">
                  <c:v>13.7804</c:v>
                </c:pt>
                <c:pt idx="8">
                  <c:v>14.7685</c:v>
                </c:pt>
                <c:pt idx="9">
                  <c:v>15.5824</c:v>
                </c:pt>
                <c:pt idx="10">
                  <c:v>15.4739</c:v>
                </c:pt>
                <c:pt idx="11">
                  <c:v>14.8193</c:v>
                </c:pt>
                <c:pt idx="12">
                  <c:v>14.3924</c:v>
                </c:pt>
                <c:pt idx="13">
                  <c:v>11.449199999999999</c:v>
                </c:pt>
                <c:pt idx="14">
                  <c:v>10.661099999999999</c:v>
                </c:pt>
                <c:pt idx="15">
                  <c:v>10.618600000000001</c:v>
                </c:pt>
                <c:pt idx="16">
                  <c:v>10.523400000000001</c:v>
                </c:pt>
                <c:pt idx="17">
                  <c:v>10.617000000000001</c:v>
                </c:pt>
                <c:pt idx="18">
                  <c:v>10.5822</c:v>
                </c:pt>
                <c:pt idx="19">
                  <c:v>10.8902</c:v>
                </c:pt>
                <c:pt idx="20">
                  <c:v>10.3344</c:v>
                </c:pt>
                <c:pt idx="21">
                  <c:v>10.2605</c:v>
                </c:pt>
                <c:pt idx="22">
                  <c:v>10.5047</c:v>
                </c:pt>
                <c:pt idx="23">
                  <c:v>10.599299999999999</c:v>
                </c:pt>
                <c:pt idx="24">
                  <c:v>10.6593</c:v>
                </c:pt>
                <c:pt idx="25">
                  <c:v>13.7249</c:v>
                </c:pt>
                <c:pt idx="26">
                  <c:v>14.2203</c:v>
                </c:pt>
                <c:pt idx="27">
                  <c:v>14.3872</c:v>
                </c:pt>
                <c:pt idx="28">
                  <c:v>14.9053</c:v>
                </c:pt>
                <c:pt idx="29">
                  <c:v>15.495100000000001</c:v>
                </c:pt>
                <c:pt idx="30">
                  <c:v>15.7075</c:v>
                </c:pt>
                <c:pt idx="31">
                  <c:v>15.226000000000001</c:v>
                </c:pt>
                <c:pt idx="32">
                  <c:v>13.591699999999999</c:v>
                </c:pt>
                <c:pt idx="33">
                  <c:v>13.837</c:v>
                </c:pt>
                <c:pt idx="34">
                  <c:v>14.975300000000001</c:v>
                </c:pt>
                <c:pt idx="35">
                  <c:v>15.1914</c:v>
                </c:pt>
                <c:pt idx="36">
                  <c:v>15.1676</c:v>
                </c:pt>
                <c:pt idx="37">
                  <c:v>14.6441</c:v>
                </c:pt>
                <c:pt idx="38">
                  <c:v>13.502000000000001</c:v>
                </c:pt>
                <c:pt idx="39">
                  <c:v>11.3986</c:v>
                </c:pt>
                <c:pt idx="40">
                  <c:v>11.485099999999999</c:v>
                </c:pt>
                <c:pt idx="41">
                  <c:v>11.213699999999999</c:v>
                </c:pt>
                <c:pt idx="42">
                  <c:v>10.8568</c:v>
                </c:pt>
                <c:pt idx="43">
                  <c:v>10.870699999999999</c:v>
                </c:pt>
                <c:pt idx="44">
                  <c:v>10.986700000000001</c:v>
                </c:pt>
                <c:pt idx="45">
                  <c:v>11.1517</c:v>
                </c:pt>
                <c:pt idx="46">
                  <c:v>13.100099999999999</c:v>
                </c:pt>
                <c:pt idx="47">
                  <c:v>13.9648</c:v>
                </c:pt>
              </c:numCache>
            </c:numRef>
          </c:val>
          <c:smooth val="0"/>
          <c:extLst>
            <c:ext xmlns:c16="http://schemas.microsoft.com/office/drawing/2014/chart" uri="{C3380CC4-5D6E-409C-BE32-E72D297353CC}">
              <c16:uniqueId val="{0000000A-F1BF-4095-9266-0288FF6F020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12.02</c:v>
                </c:pt>
                <c:pt idx="1">
                  <c:v>12.19</c:v>
                </c:pt>
                <c:pt idx="2">
                  <c:v>12.15</c:v>
                </c:pt>
                <c:pt idx="3">
                  <c:v>12.55</c:v>
                </c:pt>
                <c:pt idx="4">
                  <c:v>11.28</c:v>
                </c:pt>
                <c:pt idx="5">
                  <c:v>10.37</c:v>
                </c:pt>
                <c:pt idx="6">
                  <c:v>12.63</c:v>
                </c:pt>
                <c:pt idx="7">
                  <c:v>13.06</c:v>
                </c:pt>
                <c:pt idx="8">
                  <c:v>13.17</c:v>
                </c:pt>
                <c:pt idx="9">
                  <c:v>13.05</c:v>
                </c:pt>
                <c:pt idx="10">
                  <c:v>13.09</c:v>
                </c:pt>
                <c:pt idx="11">
                  <c:v>13.15</c:v>
                </c:pt>
                <c:pt idx="12">
                  <c:v>13.19</c:v>
                </c:pt>
                <c:pt idx="13">
                  <c:v>12.84</c:v>
                </c:pt>
                <c:pt idx="14">
                  <c:v>12.41</c:v>
                </c:pt>
                <c:pt idx="15">
                  <c:v>12.61</c:v>
                </c:pt>
                <c:pt idx="16">
                  <c:v>12.97</c:v>
                </c:pt>
                <c:pt idx="17">
                  <c:v>13.63</c:v>
                </c:pt>
                <c:pt idx="18">
                  <c:v>12.8</c:v>
                </c:pt>
                <c:pt idx="19">
                  <c:v>12.64</c:v>
                </c:pt>
                <c:pt idx="20">
                  <c:v>10.44</c:v>
                </c:pt>
                <c:pt idx="21">
                  <c:v>10.47</c:v>
                </c:pt>
                <c:pt idx="22">
                  <c:v>10.130000000000001</c:v>
                </c:pt>
                <c:pt idx="23">
                  <c:v>9.5399999999999991</c:v>
                </c:pt>
                <c:pt idx="24">
                  <c:v>9.15</c:v>
                </c:pt>
                <c:pt idx="25">
                  <c:v>9.31</c:v>
                </c:pt>
                <c:pt idx="26">
                  <c:v>10.97</c:v>
                </c:pt>
                <c:pt idx="27">
                  <c:v>11.38</c:v>
                </c:pt>
                <c:pt idx="28">
                  <c:v>11.61</c:v>
                </c:pt>
                <c:pt idx="29">
                  <c:v>11.61</c:v>
                </c:pt>
                <c:pt idx="30">
                  <c:v>12.2</c:v>
                </c:pt>
                <c:pt idx="31">
                  <c:v>11.93</c:v>
                </c:pt>
                <c:pt idx="32">
                  <c:v>10.1</c:v>
                </c:pt>
                <c:pt idx="33">
                  <c:v>10.54</c:v>
                </c:pt>
                <c:pt idx="34">
                  <c:v>9.49</c:v>
                </c:pt>
                <c:pt idx="35">
                  <c:v>9.9</c:v>
                </c:pt>
                <c:pt idx="36">
                  <c:v>11.79</c:v>
                </c:pt>
                <c:pt idx="37">
                  <c:v>11.98</c:v>
                </c:pt>
                <c:pt idx="38">
                  <c:v>11.5</c:v>
                </c:pt>
                <c:pt idx="39">
                  <c:v>11.89</c:v>
                </c:pt>
                <c:pt idx="40">
                  <c:v>11.84</c:v>
                </c:pt>
                <c:pt idx="41">
                  <c:v>12.01</c:v>
                </c:pt>
                <c:pt idx="42">
                  <c:v>11.77</c:v>
                </c:pt>
                <c:pt idx="43">
                  <c:v>11.85</c:v>
                </c:pt>
                <c:pt idx="44">
                  <c:v>11.67</c:v>
                </c:pt>
                <c:pt idx="45">
                  <c:v>11.78</c:v>
                </c:pt>
                <c:pt idx="46">
                  <c:v>12.25</c:v>
                </c:pt>
                <c:pt idx="47">
                  <c:v>12.26</c:v>
                </c:pt>
              </c:numCache>
            </c:numRef>
          </c:val>
          <c:smooth val="0"/>
          <c:extLst>
            <c:ext xmlns:c16="http://schemas.microsoft.com/office/drawing/2014/chart" uri="{C3380CC4-5D6E-409C-BE32-E72D297353CC}">
              <c16:uniqueId val="{0000000B-F1BF-4095-9266-0288FF6F020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31.198</c:v>
                </c:pt>
                <c:pt idx="1">
                  <c:v>31.602</c:v>
                </c:pt>
                <c:pt idx="2">
                  <c:v>31.5</c:v>
                </c:pt>
                <c:pt idx="3">
                  <c:v>31.19</c:v>
                </c:pt>
                <c:pt idx="4">
                  <c:v>30.236000000000001</c:v>
                </c:pt>
                <c:pt idx="5">
                  <c:v>29.69</c:v>
                </c:pt>
                <c:pt idx="6">
                  <c:v>29.702000000000002</c:v>
                </c:pt>
                <c:pt idx="7">
                  <c:v>29.527999999999999</c:v>
                </c:pt>
                <c:pt idx="8">
                  <c:v>30.225999999999999</c:v>
                </c:pt>
                <c:pt idx="9">
                  <c:v>31.084</c:v>
                </c:pt>
                <c:pt idx="10">
                  <c:v>31.356000000000002</c:v>
                </c:pt>
                <c:pt idx="11">
                  <c:v>31.33</c:v>
                </c:pt>
                <c:pt idx="12">
                  <c:v>30.62</c:v>
                </c:pt>
                <c:pt idx="13">
                  <c:v>30.164000000000001</c:v>
                </c:pt>
                <c:pt idx="14">
                  <c:v>29.617999999999999</c:v>
                </c:pt>
                <c:pt idx="15">
                  <c:v>29.821999999999999</c:v>
                </c:pt>
                <c:pt idx="16">
                  <c:v>29.262</c:v>
                </c:pt>
                <c:pt idx="17">
                  <c:v>29.542000000000002</c:v>
                </c:pt>
                <c:pt idx="18">
                  <c:v>29.948</c:v>
                </c:pt>
                <c:pt idx="19">
                  <c:v>29.885999999999999</c:v>
                </c:pt>
                <c:pt idx="20">
                  <c:v>30.14</c:v>
                </c:pt>
                <c:pt idx="21">
                  <c:v>30.341999999999999</c:v>
                </c:pt>
                <c:pt idx="22">
                  <c:v>29.896000000000001</c:v>
                </c:pt>
                <c:pt idx="23">
                  <c:v>29.834</c:v>
                </c:pt>
                <c:pt idx="24">
                  <c:v>30.187999999999999</c:v>
                </c:pt>
                <c:pt idx="25">
                  <c:v>30.271999999999998</c:v>
                </c:pt>
                <c:pt idx="26">
                  <c:v>30.596</c:v>
                </c:pt>
                <c:pt idx="27">
                  <c:v>30.192</c:v>
                </c:pt>
                <c:pt idx="28">
                  <c:v>29.648</c:v>
                </c:pt>
                <c:pt idx="29">
                  <c:v>29.437999999999999</c:v>
                </c:pt>
                <c:pt idx="30">
                  <c:v>29.736000000000001</c:v>
                </c:pt>
                <c:pt idx="31">
                  <c:v>30.324000000000002</c:v>
                </c:pt>
                <c:pt idx="32">
                  <c:v>29.734000000000002</c:v>
                </c:pt>
                <c:pt idx="33">
                  <c:v>30.05</c:v>
                </c:pt>
                <c:pt idx="34">
                  <c:v>29.736000000000001</c:v>
                </c:pt>
                <c:pt idx="35">
                  <c:v>30.16</c:v>
                </c:pt>
                <c:pt idx="36">
                  <c:v>31.42</c:v>
                </c:pt>
                <c:pt idx="37">
                  <c:v>31.373999999999999</c:v>
                </c:pt>
                <c:pt idx="38">
                  <c:v>31.547999999999998</c:v>
                </c:pt>
                <c:pt idx="39">
                  <c:v>31.5</c:v>
                </c:pt>
                <c:pt idx="40">
                  <c:v>31.398</c:v>
                </c:pt>
                <c:pt idx="41">
                  <c:v>31.675999999999998</c:v>
                </c:pt>
                <c:pt idx="42">
                  <c:v>31.978000000000002</c:v>
                </c:pt>
                <c:pt idx="43">
                  <c:v>32.229999999999997</c:v>
                </c:pt>
                <c:pt idx="44">
                  <c:v>32.17</c:v>
                </c:pt>
                <c:pt idx="45">
                  <c:v>32</c:v>
                </c:pt>
                <c:pt idx="46">
                  <c:v>31.193999999999999</c:v>
                </c:pt>
                <c:pt idx="47">
                  <c:v>31.404</c:v>
                </c:pt>
              </c:numCache>
            </c:numRef>
          </c:val>
          <c:smooth val="0"/>
          <c:extLst>
            <c:ext xmlns:c16="http://schemas.microsoft.com/office/drawing/2014/chart" uri="{C3380CC4-5D6E-409C-BE32-E72D297353CC}">
              <c16:uniqueId val="{0000000C-F1BF-4095-9266-0288FF6F020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1BF-4095-9266-0288FF6F020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1BF-4095-9266-0288FF6F020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50.881999999999998</c:v>
                </c:pt>
                <c:pt idx="1">
                  <c:v>50.761000000000003</c:v>
                </c:pt>
                <c:pt idx="2">
                  <c:v>50.564999999999998</c:v>
                </c:pt>
                <c:pt idx="3">
                  <c:v>50.631</c:v>
                </c:pt>
                <c:pt idx="4">
                  <c:v>51.085999999999999</c:v>
                </c:pt>
                <c:pt idx="5">
                  <c:v>49.976999999999997</c:v>
                </c:pt>
                <c:pt idx="6">
                  <c:v>49.962000000000003</c:v>
                </c:pt>
                <c:pt idx="7">
                  <c:v>46.508000000000003</c:v>
                </c:pt>
                <c:pt idx="8">
                  <c:v>44.118000000000002</c:v>
                </c:pt>
                <c:pt idx="9">
                  <c:v>44.274999999999999</c:v>
                </c:pt>
                <c:pt idx="10">
                  <c:v>44.128999999999998</c:v>
                </c:pt>
                <c:pt idx="11">
                  <c:v>44.067</c:v>
                </c:pt>
                <c:pt idx="12">
                  <c:v>43.694000000000003</c:v>
                </c:pt>
                <c:pt idx="13">
                  <c:v>43.58</c:v>
                </c:pt>
                <c:pt idx="14">
                  <c:v>43.536000000000001</c:v>
                </c:pt>
                <c:pt idx="15">
                  <c:v>43.168999999999997</c:v>
                </c:pt>
                <c:pt idx="16">
                  <c:v>43.534999999999997</c:v>
                </c:pt>
                <c:pt idx="17">
                  <c:v>43.231000000000002</c:v>
                </c:pt>
                <c:pt idx="18">
                  <c:v>42.582000000000001</c:v>
                </c:pt>
                <c:pt idx="19">
                  <c:v>42.442</c:v>
                </c:pt>
                <c:pt idx="20">
                  <c:v>42.177999999999997</c:v>
                </c:pt>
                <c:pt idx="21">
                  <c:v>42.378999999999998</c:v>
                </c:pt>
                <c:pt idx="22">
                  <c:v>39.186</c:v>
                </c:pt>
                <c:pt idx="23">
                  <c:v>42.25</c:v>
                </c:pt>
                <c:pt idx="24">
                  <c:v>42.274000000000001</c:v>
                </c:pt>
                <c:pt idx="25">
                  <c:v>42.029000000000003</c:v>
                </c:pt>
                <c:pt idx="26">
                  <c:v>41.969000000000001</c:v>
                </c:pt>
                <c:pt idx="27">
                  <c:v>42.345999999999997</c:v>
                </c:pt>
                <c:pt idx="28">
                  <c:v>42.222999999999999</c:v>
                </c:pt>
                <c:pt idx="29">
                  <c:v>42.707999999999998</c:v>
                </c:pt>
                <c:pt idx="30">
                  <c:v>42.545999999999999</c:v>
                </c:pt>
                <c:pt idx="31">
                  <c:v>42.45</c:v>
                </c:pt>
                <c:pt idx="32">
                  <c:v>42.485999999999997</c:v>
                </c:pt>
                <c:pt idx="33">
                  <c:v>42.552999999999997</c:v>
                </c:pt>
                <c:pt idx="34">
                  <c:v>42.369</c:v>
                </c:pt>
                <c:pt idx="35">
                  <c:v>42.344999999999999</c:v>
                </c:pt>
                <c:pt idx="36">
                  <c:v>42.55</c:v>
                </c:pt>
                <c:pt idx="37">
                  <c:v>43.360999999999997</c:v>
                </c:pt>
                <c:pt idx="38">
                  <c:v>43.677999999999997</c:v>
                </c:pt>
                <c:pt idx="39">
                  <c:v>45.3</c:v>
                </c:pt>
                <c:pt idx="40">
                  <c:v>44.104999999999997</c:v>
                </c:pt>
                <c:pt idx="41">
                  <c:v>44.061</c:v>
                </c:pt>
                <c:pt idx="42">
                  <c:v>43.915999999999997</c:v>
                </c:pt>
                <c:pt idx="43">
                  <c:v>43.472000000000001</c:v>
                </c:pt>
                <c:pt idx="44">
                  <c:v>43.417999999999999</c:v>
                </c:pt>
                <c:pt idx="45">
                  <c:v>43.331000000000003</c:v>
                </c:pt>
                <c:pt idx="46">
                  <c:v>43.19</c:v>
                </c:pt>
                <c:pt idx="47">
                  <c:v>43.11</c:v>
                </c:pt>
              </c:numCache>
            </c:numRef>
          </c:val>
          <c:smooth val="0"/>
          <c:extLst>
            <c:ext xmlns:c16="http://schemas.microsoft.com/office/drawing/2014/chart" uri="{C3380CC4-5D6E-409C-BE32-E72D297353CC}">
              <c16:uniqueId val="{0000000F-F1BF-4095-9266-0288FF6F020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1BF-4095-9266-0288FF6F020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38.590380000000003</c:v>
                </c:pt>
                <c:pt idx="1">
                  <c:v>53.460590000000003</c:v>
                </c:pt>
                <c:pt idx="2">
                  <c:v>54.061669999999999</c:v>
                </c:pt>
                <c:pt idx="3">
                  <c:v>50.103830000000002</c:v>
                </c:pt>
                <c:pt idx="4">
                  <c:v>46.912649999999999</c:v>
                </c:pt>
                <c:pt idx="5">
                  <c:v>40.087240000000001</c:v>
                </c:pt>
                <c:pt idx="6">
                  <c:v>53.320740000000001</c:v>
                </c:pt>
                <c:pt idx="7">
                  <c:v>58.938650000000003</c:v>
                </c:pt>
                <c:pt idx="8">
                  <c:v>49.028770000000002</c:v>
                </c:pt>
                <c:pt idx="9">
                  <c:v>46.172809999999998</c:v>
                </c:pt>
                <c:pt idx="10">
                  <c:v>55.150030000000001</c:v>
                </c:pt>
                <c:pt idx="11">
                  <c:v>45.070270000000001</c:v>
                </c:pt>
                <c:pt idx="12">
                  <c:v>44.97701</c:v>
                </c:pt>
                <c:pt idx="13">
                  <c:v>44.505049999999997</c:v>
                </c:pt>
                <c:pt idx="14">
                  <c:v>46.624070000000003</c:v>
                </c:pt>
                <c:pt idx="15">
                  <c:v>37.904150000000001</c:v>
                </c:pt>
                <c:pt idx="16">
                  <c:v>53.184690000000003</c:v>
                </c:pt>
                <c:pt idx="17">
                  <c:v>36.809370000000001</c:v>
                </c:pt>
                <c:pt idx="18">
                  <c:v>39.238169999999997</c:v>
                </c:pt>
                <c:pt idx="19">
                  <c:v>42.158360000000002</c:v>
                </c:pt>
                <c:pt idx="20">
                  <c:v>40.523299999999999</c:v>
                </c:pt>
                <c:pt idx="21">
                  <c:v>44.322049999999997</c:v>
                </c:pt>
                <c:pt idx="22">
                  <c:v>51.308529999999998</c:v>
                </c:pt>
                <c:pt idx="23">
                  <c:v>44.90822</c:v>
                </c:pt>
                <c:pt idx="24">
                  <c:v>43.890189999999997</c:v>
                </c:pt>
                <c:pt idx="25">
                  <c:v>33.804859999999998</c:v>
                </c:pt>
                <c:pt idx="26">
                  <c:v>49.59543</c:v>
                </c:pt>
                <c:pt idx="27">
                  <c:v>47.189610000000002</c:v>
                </c:pt>
                <c:pt idx="28">
                  <c:v>44.167389999999997</c:v>
                </c:pt>
                <c:pt idx="29">
                  <c:v>32.720039999999997</c:v>
                </c:pt>
                <c:pt idx="30">
                  <c:v>50.850520000000003</c:v>
                </c:pt>
                <c:pt idx="31">
                  <c:v>49.283700000000003</c:v>
                </c:pt>
                <c:pt idx="32">
                  <c:v>53.347000000000001</c:v>
                </c:pt>
                <c:pt idx="33">
                  <c:v>46.903649999999999</c:v>
                </c:pt>
                <c:pt idx="34">
                  <c:v>44.76896</c:v>
                </c:pt>
                <c:pt idx="35">
                  <c:v>19.65137</c:v>
                </c:pt>
                <c:pt idx="36">
                  <c:v>19.296340000000001</c:v>
                </c:pt>
                <c:pt idx="37">
                  <c:v>12.369109999999999</c:v>
                </c:pt>
                <c:pt idx="38">
                  <c:v>11.55551</c:v>
                </c:pt>
                <c:pt idx="39">
                  <c:v>15.45678</c:v>
                </c:pt>
                <c:pt idx="40">
                  <c:v>47.564779999999999</c:v>
                </c:pt>
                <c:pt idx="41">
                  <c:v>23.158080000000002</c:v>
                </c:pt>
                <c:pt idx="42">
                  <c:v>55.508409999999998</c:v>
                </c:pt>
                <c:pt idx="43">
                  <c:v>49.705660000000002</c:v>
                </c:pt>
                <c:pt idx="44">
                  <c:v>46.359430000000003</c:v>
                </c:pt>
                <c:pt idx="45">
                  <c:v>44.702370000000002</c:v>
                </c:pt>
                <c:pt idx="46">
                  <c:v>36.411389999999997</c:v>
                </c:pt>
                <c:pt idx="47">
                  <c:v>52.545050000000003</c:v>
                </c:pt>
              </c:numCache>
            </c:numRef>
          </c:val>
          <c:smooth val="0"/>
          <c:extLst>
            <c:ext xmlns:c16="http://schemas.microsoft.com/office/drawing/2014/chart" uri="{C3380CC4-5D6E-409C-BE32-E72D297353CC}">
              <c16:uniqueId val="{00000011-F1BF-4095-9266-0288FF6F020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1BF-4095-9266-0288FF6F020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8.6999999999999993</c:v>
                </c:pt>
                <c:pt idx="1">
                  <c:v>8.9</c:v>
                </c:pt>
                <c:pt idx="2">
                  <c:v>8.8000000000000007</c:v>
                </c:pt>
                <c:pt idx="3">
                  <c:v>8.9</c:v>
                </c:pt>
                <c:pt idx="4">
                  <c:v>8.6999999999999993</c:v>
                </c:pt>
                <c:pt idx="5">
                  <c:v>8.8000000000000007</c:v>
                </c:pt>
                <c:pt idx="6">
                  <c:v>8.6999999999999993</c:v>
                </c:pt>
                <c:pt idx="7">
                  <c:v>8.8000000000000007</c:v>
                </c:pt>
                <c:pt idx="8">
                  <c:v>8.8000000000000007</c:v>
                </c:pt>
                <c:pt idx="9">
                  <c:v>8.5</c:v>
                </c:pt>
                <c:pt idx="10">
                  <c:v>8.6</c:v>
                </c:pt>
                <c:pt idx="11">
                  <c:v>9</c:v>
                </c:pt>
                <c:pt idx="12">
                  <c:v>9.6</c:v>
                </c:pt>
                <c:pt idx="13">
                  <c:v>9.4</c:v>
                </c:pt>
                <c:pt idx="14">
                  <c:v>8.6999999999999993</c:v>
                </c:pt>
                <c:pt idx="15">
                  <c:v>8.6999999999999993</c:v>
                </c:pt>
                <c:pt idx="16">
                  <c:v>8.8000000000000007</c:v>
                </c:pt>
                <c:pt idx="17">
                  <c:v>8.9</c:v>
                </c:pt>
                <c:pt idx="18">
                  <c:v>9.1</c:v>
                </c:pt>
                <c:pt idx="19">
                  <c:v>9.5</c:v>
                </c:pt>
                <c:pt idx="20">
                  <c:v>9.5</c:v>
                </c:pt>
                <c:pt idx="21">
                  <c:v>9.6</c:v>
                </c:pt>
                <c:pt idx="22">
                  <c:v>9.5</c:v>
                </c:pt>
                <c:pt idx="23">
                  <c:v>9.4</c:v>
                </c:pt>
                <c:pt idx="24">
                  <c:v>9.1</c:v>
                </c:pt>
                <c:pt idx="25">
                  <c:v>8.9</c:v>
                </c:pt>
                <c:pt idx="26">
                  <c:v>8.5</c:v>
                </c:pt>
                <c:pt idx="27">
                  <c:v>8.1</c:v>
                </c:pt>
                <c:pt idx="28">
                  <c:v>7.8</c:v>
                </c:pt>
                <c:pt idx="29">
                  <c:v>7.7</c:v>
                </c:pt>
                <c:pt idx="30">
                  <c:v>7.6</c:v>
                </c:pt>
                <c:pt idx="31">
                  <c:v>7.6</c:v>
                </c:pt>
                <c:pt idx="32">
                  <c:v>7.6</c:v>
                </c:pt>
                <c:pt idx="33">
                  <c:v>7.7</c:v>
                </c:pt>
                <c:pt idx="34">
                  <c:v>8.3000000000000007</c:v>
                </c:pt>
                <c:pt idx="35">
                  <c:v>9.1</c:v>
                </c:pt>
                <c:pt idx="36">
                  <c:v>9.5</c:v>
                </c:pt>
                <c:pt idx="37">
                  <c:v>9.8000000000000007</c:v>
                </c:pt>
                <c:pt idx="38">
                  <c:v>9.6</c:v>
                </c:pt>
                <c:pt idx="39">
                  <c:v>9.5</c:v>
                </c:pt>
                <c:pt idx="40">
                  <c:v>9.6</c:v>
                </c:pt>
                <c:pt idx="41">
                  <c:v>9.6999999999999993</c:v>
                </c:pt>
                <c:pt idx="42">
                  <c:v>9.6</c:v>
                </c:pt>
                <c:pt idx="43">
                  <c:v>9.6</c:v>
                </c:pt>
                <c:pt idx="44">
                  <c:v>9.8000000000000007</c:v>
                </c:pt>
                <c:pt idx="45">
                  <c:v>10.1</c:v>
                </c:pt>
                <c:pt idx="46">
                  <c:v>9.8000000000000007</c:v>
                </c:pt>
                <c:pt idx="47">
                  <c:v>9.6</c:v>
                </c:pt>
              </c:numCache>
            </c:numRef>
          </c:val>
          <c:smooth val="0"/>
          <c:extLst>
            <c:ext xmlns:c16="http://schemas.microsoft.com/office/drawing/2014/chart" uri="{C3380CC4-5D6E-409C-BE32-E72D297353CC}">
              <c16:uniqueId val="{00000013-F1BF-4095-9266-0288FF6F020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1BF-4095-9266-0288FF6F020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160.75758999999999</c:v>
                </c:pt>
                <c:pt idx="1">
                  <c:v>155.41132999999999</c:v>
                </c:pt>
                <c:pt idx="2">
                  <c:v>151.30483000000001</c:v>
                </c:pt>
                <c:pt idx="3">
                  <c:v>133.41027</c:v>
                </c:pt>
                <c:pt idx="4">
                  <c:v>100.91077</c:v>
                </c:pt>
                <c:pt idx="5">
                  <c:v>135.56378000000001</c:v>
                </c:pt>
                <c:pt idx="6">
                  <c:v>159.87810999999999</c:v>
                </c:pt>
                <c:pt idx="7">
                  <c:v>152.73936</c:v>
                </c:pt>
                <c:pt idx="8">
                  <c:v>134.84813</c:v>
                </c:pt>
                <c:pt idx="9">
                  <c:v>101.57156999999999</c:v>
                </c:pt>
                <c:pt idx="10">
                  <c:v>127.03527</c:v>
                </c:pt>
                <c:pt idx="11">
                  <c:v>140.09458000000001</c:v>
                </c:pt>
                <c:pt idx="12">
                  <c:v>141.81005999999999</c:v>
                </c:pt>
                <c:pt idx="13">
                  <c:v>121.33871000000001</c:v>
                </c:pt>
                <c:pt idx="14">
                  <c:v>113.14196</c:v>
                </c:pt>
                <c:pt idx="15">
                  <c:v>141.21747999999999</c:v>
                </c:pt>
                <c:pt idx="16">
                  <c:v>141.04974999999999</c:v>
                </c:pt>
                <c:pt idx="17">
                  <c:v>133.81564</c:v>
                </c:pt>
                <c:pt idx="18">
                  <c:v>91.529790000000006</c:v>
                </c:pt>
                <c:pt idx="19">
                  <c:v>133.18733</c:v>
                </c:pt>
                <c:pt idx="20">
                  <c:v>153.49424999999999</c:v>
                </c:pt>
                <c:pt idx="21">
                  <c:v>148.8862</c:v>
                </c:pt>
                <c:pt idx="22">
                  <c:v>141.24863999999999</c:v>
                </c:pt>
                <c:pt idx="23">
                  <c:v>82.179829999999995</c:v>
                </c:pt>
                <c:pt idx="24">
                  <c:v>153.41399999999999</c:v>
                </c:pt>
                <c:pt idx="25">
                  <c:v>89.314019999999999</c:v>
                </c:pt>
                <c:pt idx="26">
                  <c:v>95.340969999999999</c:v>
                </c:pt>
                <c:pt idx="27">
                  <c:v>131.93161000000001</c:v>
                </c:pt>
                <c:pt idx="28">
                  <c:v>127.78982000000001</c:v>
                </c:pt>
                <c:pt idx="29">
                  <c:v>118.56489000000001</c:v>
                </c:pt>
                <c:pt idx="30">
                  <c:v>92.724230000000006</c:v>
                </c:pt>
                <c:pt idx="31">
                  <c:v>57.83708</c:v>
                </c:pt>
                <c:pt idx="32">
                  <c:v>30.677900000000001</c:v>
                </c:pt>
                <c:pt idx="33">
                  <c:v>34.314109999999999</c:v>
                </c:pt>
                <c:pt idx="34">
                  <c:v>31.711870000000001</c:v>
                </c:pt>
                <c:pt idx="35">
                  <c:v>31.81147</c:v>
                </c:pt>
                <c:pt idx="36">
                  <c:v>30.73067</c:v>
                </c:pt>
                <c:pt idx="37">
                  <c:v>29.194700000000001</c:v>
                </c:pt>
                <c:pt idx="38">
                  <c:v>29.907779999999999</c:v>
                </c:pt>
                <c:pt idx="39">
                  <c:v>29.612970000000001</c:v>
                </c:pt>
                <c:pt idx="40">
                  <c:v>29.172249999999998</c:v>
                </c:pt>
                <c:pt idx="41">
                  <c:v>29.539940000000001</c:v>
                </c:pt>
                <c:pt idx="42">
                  <c:v>30.484500000000001</c:v>
                </c:pt>
                <c:pt idx="43">
                  <c:v>31.7273</c:v>
                </c:pt>
                <c:pt idx="44">
                  <c:v>123.10518</c:v>
                </c:pt>
                <c:pt idx="45">
                  <c:v>137.22228000000001</c:v>
                </c:pt>
                <c:pt idx="46">
                  <c:v>97.39855</c:v>
                </c:pt>
                <c:pt idx="47">
                  <c:v>100.75848999999999</c:v>
                </c:pt>
              </c:numCache>
            </c:numRef>
          </c:val>
          <c:smooth val="0"/>
          <c:extLst>
            <c:ext xmlns:c16="http://schemas.microsoft.com/office/drawing/2014/chart" uri="{C3380CC4-5D6E-409C-BE32-E72D297353CC}">
              <c16:uniqueId val="{00000000-F577-46E3-A7D1-8A048761CFCD}"/>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F577-46E3-A7D1-8A048761CFCD}"/>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9.7404799999999998</c:v>
                </c:pt>
                <c:pt idx="1">
                  <c:v>9.8471899999999994</c:v>
                </c:pt>
                <c:pt idx="2">
                  <c:v>9.8407699999999991</c:v>
                </c:pt>
                <c:pt idx="3">
                  <c:v>9.66113</c:v>
                </c:pt>
                <c:pt idx="4">
                  <c:v>9.6556700000000006</c:v>
                </c:pt>
                <c:pt idx="5">
                  <c:v>9.7504799999999996</c:v>
                </c:pt>
                <c:pt idx="6">
                  <c:v>9.6421299999999999</c:v>
                </c:pt>
                <c:pt idx="7">
                  <c:v>9.4880099999999992</c:v>
                </c:pt>
                <c:pt idx="8">
                  <c:v>9.5822599999999998</c:v>
                </c:pt>
                <c:pt idx="9">
                  <c:v>9.6638599999999997</c:v>
                </c:pt>
                <c:pt idx="10">
                  <c:v>9.8988999999999994</c:v>
                </c:pt>
                <c:pt idx="11">
                  <c:v>9.8471200000000003</c:v>
                </c:pt>
                <c:pt idx="12">
                  <c:v>9.2643000000000004</c:v>
                </c:pt>
                <c:pt idx="13">
                  <c:v>9.2158800000000003</c:v>
                </c:pt>
                <c:pt idx="14">
                  <c:v>9.1838499999999996</c:v>
                </c:pt>
                <c:pt idx="15">
                  <c:v>9.3504699999999996</c:v>
                </c:pt>
                <c:pt idx="16">
                  <c:v>9.9215499999999999</c:v>
                </c:pt>
                <c:pt idx="17">
                  <c:v>9.9184300000000007</c:v>
                </c:pt>
                <c:pt idx="18">
                  <c:v>10.10144</c:v>
                </c:pt>
                <c:pt idx="19">
                  <c:v>10.23676</c:v>
                </c:pt>
                <c:pt idx="20">
                  <c:v>10.171419999999999</c:v>
                </c:pt>
                <c:pt idx="21">
                  <c:v>9.9198799999999991</c:v>
                </c:pt>
                <c:pt idx="22">
                  <c:v>9.6001999999999992</c:v>
                </c:pt>
                <c:pt idx="23">
                  <c:v>9.3919300000000003</c:v>
                </c:pt>
                <c:pt idx="24">
                  <c:v>9.5283700000000007</c:v>
                </c:pt>
                <c:pt idx="25">
                  <c:v>9.9875900000000009</c:v>
                </c:pt>
                <c:pt idx="26">
                  <c:v>10.031510000000001</c:v>
                </c:pt>
                <c:pt idx="27">
                  <c:v>10.190469999999999</c:v>
                </c:pt>
                <c:pt idx="28">
                  <c:v>10.04041</c:v>
                </c:pt>
                <c:pt idx="29">
                  <c:v>9.8044200000000004</c:v>
                </c:pt>
                <c:pt idx="30">
                  <c:v>9.8363800000000001</c:v>
                </c:pt>
                <c:pt idx="31">
                  <c:v>10.33892</c:v>
                </c:pt>
                <c:pt idx="32">
                  <c:v>10.29936</c:v>
                </c:pt>
                <c:pt idx="33">
                  <c:v>10.11345</c:v>
                </c:pt>
                <c:pt idx="34">
                  <c:v>9.9207699999999992</c:v>
                </c:pt>
                <c:pt idx="35">
                  <c:v>9.3686100000000003</c:v>
                </c:pt>
                <c:pt idx="36">
                  <c:v>7.5439299999999996</c:v>
                </c:pt>
                <c:pt idx="37">
                  <c:v>6.92807</c:v>
                </c:pt>
                <c:pt idx="38">
                  <c:v>7.14947</c:v>
                </c:pt>
                <c:pt idx="39">
                  <c:v>7.1735100000000003</c:v>
                </c:pt>
                <c:pt idx="40">
                  <c:v>7.4868800000000002</c:v>
                </c:pt>
                <c:pt idx="41">
                  <c:v>8.0905900000000006</c:v>
                </c:pt>
                <c:pt idx="42">
                  <c:v>9.2350200000000005</c:v>
                </c:pt>
                <c:pt idx="43">
                  <c:v>9.9082100000000004</c:v>
                </c:pt>
                <c:pt idx="44">
                  <c:v>10.003500000000001</c:v>
                </c:pt>
                <c:pt idx="45">
                  <c:v>9.9478200000000001</c:v>
                </c:pt>
                <c:pt idx="46">
                  <c:v>9.6355799999999991</c:v>
                </c:pt>
                <c:pt idx="47">
                  <c:v>9.8324300000000004</c:v>
                </c:pt>
              </c:numCache>
            </c:numRef>
          </c:val>
          <c:smooth val="0"/>
          <c:extLst>
            <c:ext xmlns:c16="http://schemas.microsoft.com/office/drawing/2014/chart" uri="{C3380CC4-5D6E-409C-BE32-E72D297353CC}">
              <c16:uniqueId val="{00000002-F577-46E3-A7D1-8A048761CFCD}"/>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F577-46E3-A7D1-8A048761CFCD}"/>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F577-46E3-A7D1-8A048761CFCD}"/>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15.48</c:v>
                </c:pt>
                <c:pt idx="1">
                  <c:v>16.600000000000001</c:v>
                </c:pt>
                <c:pt idx="2">
                  <c:v>16.399999999999999</c:v>
                </c:pt>
                <c:pt idx="3">
                  <c:v>16.3</c:v>
                </c:pt>
                <c:pt idx="4">
                  <c:v>16.03</c:v>
                </c:pt>
                <c:pt idx="5">
                  <c:v>15.61</c:v>
                </c:pt>
                <c:pt idx="6">
                  <c:v>15.57</c:v>
                </c:pt>
                <c:pt idx="7">
                  <c:v>15.37</c:v>
                </c:pt>
                <c:pt idx="8">
                  <c:v>15.18</c:v>
                </c:pt>
                <c:pt idx="9">
                  <c:v>15.06</c:v>
                </c:pt>
                <c:pt idx="10">
                  <c:v>15.25</c:v>
                </c:pt>
                <c:pt idx="11">
                  <c:v>15.74</c:v>
                </c:pt>
                <c:pt idx="12">
                  <c:v>16.100000000000001</c:v>
                </c:pt>
                <c:pt idx="13">
                  <c:v>16.170000000000002</c:v>
                </c:pt>
                <c:pt idx="14">
                  <c:v>15.58</c:v>
                </c:pt>
                <c:pt idx="15">
                  <c:v>14.71</c:v>
                </c:pt>
                <c:pt idx="16">
                  <c:v>14.91</c:v>
                </c:pt>
                <c:pt idx="17">
                  <c:v>15.03</c:v>
                </c:pt>
                <c:pt idx="18">
                  <c:v>14.6</c:v>
                </c:pt>
                <c:pt idx="19">
                  <c:v>15.77</c:v>
                </c:pt>
                <c:pt idx="20">
                  <c:v>15.82</c:v>
                </c:pt>
                <c:pt idx="21">
                  <c:v>15.38</c:v>
                </c:pt>
                <c:pt idx="22">
                  <c:v>16.329999999999998</c:v>
                </c:pt>
                <c:pt idx="23">
                  <c:v>16.93</c:v>
                </c:pt>
                <c:pt idx="24">
                  <c:v>17.010000000000002</c:v>
                </c:pt>
                <c:pt idx="25">
                  <c:v>17.03</c:v>
                </c:pt>
                <c:pt idx="26">
                  <c:v>17.23</c:v>
                </c:pt>
                <c:pt idx="27">
                  <c:v>16.77</c:v>
                </c:pt>
                <c:pt idx="28">
                  <c:v>16.3</c:v>
                </c:pt>
                <c:pt idx="29">
                  <c:v>15.26</c:v>
                </c:pt>
                <c:pt idx="30">
                  <c:v>15.13</c:v>
                </c:pt>
                <c:pt idx="31">
                  <c:v>14.78</c:v>
                </c:pt>
                <c:pt idx="32">
                  <c:v>14</c:v>
                </c:pt>
                <c:pt idx="33">
                  <c:v>14.33</c:v>
                </c:pt>
                <c:pt idx="34">
                  <c:v>14.6</c:v>
                </c:pt>
                <c:pt idx="35">
                  <c:v>15.8</c:v>
                </c:pt>
                <c:pt idx="36">
                  <c:v>16.2</c:v>
                </c:pt>
                <c:pt idx="37">
                  <c:v>16.39</c:v>
                </c:pt>
                <c:pt idx="38">
                  <c:v>16.170000000000002</c:v>
                </c:pt>
                <c:pt idx="39">
                  <c:v>16.420000000000002</c:v>
                </c:pt>
                <c:pt idx="40">
                  <c:v>16.78</c:v>
                </c:pt>
                <c:pt idx="41">
                  <c:v>16.809999999999999</c:v>
                </c:pt>
                <c:pt idx="42">
                  <c:v>16.63</c:v>
                </c:pt>
                <c:pt idx="43">
                  <c:v>16</c:v>
                </c:pt>
                <c:pt idx="44">
                  <c:v>16.27</c:v>
                </c:pt>
                <c:pt idx="45">
                  <c:v>16.16</c:v>
                </c:pt>
                <c:pt idx="46">
                  <c:v>14.93</c:v>
                </c:pt>
                <c:pt idx="47">
                  <c:v>14.28</c:v>
                </c:pt>
              </c:numCache>
            </c:numRef>
          </c:val>
          <c:smooth val="0"/>
          <c:extLst>
            <c:ext xmlns:c16="http://schemas.microsoft.com/office/drawing/2014/chart" uri="{C3380CC4-5D6E-409C-BE32-E72D297353CC}">
              <c16:uniqueId val="{00000005-F577-46E3-A7D1-8A048761CFCD}"/>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F577-46E3-A7D1-8A048761CFCD}"/>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F577-46E3-A7D1-8A048761CFCD}"/>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2.9</c:v>
                </c:pt>
                <c:pt idx="1">
                  <c:v>4.9000000000000004</c:v>
                </c:pt>
                <c:pt idx="2">
                  <c:v>6.1</c:v>
                </c:pt>
                <c:pt idx="3">
                  <c:v>3.1</c:v>
                </c:pt>
                <c:pt idx="4">
                  <c:v>1.8</c:v>
                </c:pt>
                <c:pt idx="5">
                  <c:v>2.4</c:v>
                </c:pt>
                <c:pt idx="6">
                  <c:v>3.9</c:v>
                </c:pt>
                <c:pt idx="7">
                  <c:v>4.9000000000000004</c:v>
                </c:pt>
                <c:pt idx="8">
                  <c:v>3.9</c:v>
                </c:pt>
                <c:pt idx="9">
                  <c:v>2.2999999999999998</c:v>
                </c:pt>
                <c:pt idx="10">
                  <c:v>1.8</c:v>
                </c:pt>
                <c:pt idx="11">
                  <c:v>2</c:v>
                </c:pt>
                <c:pt idx="12">
                  <c:v>1.8</c:v>
                </c:pt>
                <c:pt idx="13">
                  <c:v>2.6</c:v>
                </c:pt>
                <c:pt idx="14">
                  <c:v>3.8</c:v>
                </c:pt>
                <c:pt idx="15">
                  <c:v>4.7</c:v>
                </c:pt>
                <c:pt idx="16">
                  <c:v>1.8</c:v>
                </c:pt>
                <c:pt idx="17">
                  <c:v>2.2999999999999998</c:v>
                </c:pt>
                <c:pt idx="18">
                  <c:v>3.8</c:v>
                </c:pt>
                <c:pt idx="19">
                  <c:v>5.3</c:v>
                </c:pt>
                <c:pt idx="20">
                  <c:v>2.4</c:v>
                </c:pt>
                <c:pt idx="21">
                  <c:v>1.8</c:v>
                </c:pt>
                <c:pt idx="22">
                  <c:v>2.8</c:v>
                </c:pt>
                <c:pt idx="23">
                  <c:v>4.5999999999999996</c:v>
                </c:pt>
                <c:pt idx="24">
                  <c:v>5.5</c:v>
                </c:pt>
                <c:pt idx="25">
                  <c:v>2.6</c:v>
                </c:pt>
                <c:pt idx="26">
                  <c:v>1.8</c:v>
                </c:pt>
                <c:pt idx="27">
                  <c:v>3.4</c:v>
                </c:pt>
                <c:pt idx="28">
                  <c:v>4.9000000000000004</c:v>
                </c:pt>
                <c:pt idx="29">
                  <c:v>4.8</c:v>
                </c:pt>
                <c:pt idx="30">
                  <c:v>2.4</c:v>
                </c:pt>
                <c:pt idx="31">
                  <c:v>1.5</c:v>
                </c:pt>
                <c:pt idx="32">
                  <c:v>1.4</c:v>
                </c:pt>
                <c:pt idx="33">
                  <c:v>1.1000000000000001</c:v>
                </c:pt>
                <c:pt idx="34">
                  <c:v>1.2</c:v>
                </c:pt>
                <c:pt idx="35">
                  <c:v>1</c:v>
                </c:pt>
                <c:pt idx="36">
                  <c:v>0.9</c:v>
                </c:pt>
                <c:pt idx="37">
                  <c:v>0.8</c:v>
                </c:pt>
                <c:pt idx="38">
                  <c:v>0.8</c:v>
                </c:pt>
                <c:pt idx="39">
                  <c:v>0.7</c:v>
                </c:pt>
                <c:pt idx="40">
                  <c:v>0.7</c:v>
                </c:pt>
                <c:pt idx="41">
                  <c:v>0.8</c:v>
                </c:pt>
                <c:pt idx="42">
                  <c:v>1.4</c:v>
                </c:pt>
                <c:pt idx="43">
                  <c:v>3.4</c:v>
                </c:pt>
                <c:pt idx="44">
                  <c:v>4.3</c:v>
                </c:pt>
                <c:pt idx="45">
                  <c:v>5.5</c:v>
                </c:pt>
                <c:pt idx="46">
                  <c:v>3.9</c:v>
                </c:pt>
                <c:pt idx="47">
                  <c:v>4.5</c:v>
                </c:pt>
              </c:numCache>
            </c:numRef>
          </c:val>
          <c:smooth val="0"/>
          <c:extLst>
            <c:ext xmlns:c16="http://schemas.microsoft.com/office/drawing/2014/chart" uri="{C3380CC4-5D6E-409C-BE32-E72D297353CC}">
              <c16:uniqueId val="{00000008-F577-46E3-A7D1-8A048761CFC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F577-46E3-A7D1-8A048761CFCD}"/>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3.6497000000000002</c:v>
                </c:pt>
                <c:pt idx="1">
                  <c:v>3.6202999999999999</c:v>
                </c:pt>
                <c:pt idx="2">
                  <c:v>2.6452</c:v>
                </c:pt>
                <c:pt idx="3">
                  <c:v>3.4662999999999999</c:v>
                </c:pt>
                <c:pt idx="4">
                  <c:v>3.3428</c:v>
                </c:pt>
                <c:pt idx="5">
                  <c:v>3.4645999999999999</c:v>
                </c:pt>
                <c:pt idx="6">
                  <c:v>1.9349000000000001</c:v>
                </c:pt>
                <c:pt idx="7">
                  <c:v>3.4895</c:v>
                </c:pt>
                <c:pt idx="8">
                  <c:v>3.4750000000000001</c:v>
                </c:pt>
                <c:pt idx="9">
                  <c:v>2.8797000000000001</c:v>
                </c:pt>
                <c:pt idx="10">
                  <c:v>1.5923</c:v>
                </c:pt>
                <c:pt idx="11">
                  <c:v>3.0623999999999998</c:v>
                </c:pt>
                <c:pt idx="12">
                  <c:v>3.6297000000000001</c:v>
                </c:pt>
                <c:pt idx="13">
                  <c:v>3.8218999999999999</c:v>
                </c:pt>
                <c:pt idx="14">
                  <c:v>2.2416</c:v>
                </c:pt>
                <c:pt idx="15">
                  <c:v>3.5676000000000001</c:v>
                </c:pt>
                <c:pt idx="16">
                  <c:v>3.8140999999999998</c:v>
                </c:pt>
                <c:pt idx="17">
                  <c:v>3.1722000000000001</c:v>
                </c:pt>
                <c:pt idx="18">
                  <c:v>2.1640000000000001</c:v>
                </c:pt>
                <c:pt idx="19">
                  <c:v>3.7</c:v>
                </c:pt>
                <c:pt idx="20">
                  <c:v>3.4140999999999999</c:v>
                </c:pt>
                <c:pt idx="21">
                  <c:v>1.9917</c:v>
                </c:pt>
                <c:pt idx="22">
                  <c:v>2.0996000000000001</c:v>
                </c:pt>
                <c:pt idx="23">
                  <c:v>2.1286999999999998</c:v>
                </c:pt>
                <c:pt idx="24">
                  <c:v>2.1273</c:v>
                </c:pt>
                <c:pt idx="25">
                  <c:v>2.0413000000000001</c:v>
                </c:pt>
                <c:pt idx="26">
                  <c:v>2.0848</c:v>
                </c:pt>
                <c:pt idx="27">
                  <c:v>3.5646</c:v>
                </c:pt>
                <c:pt idx="28">
                  <c:v>2.9434</c:v>
                </c:pt>
                <c:pt idx="29">
                  <c:v>1.3956999999999999</c:v>
                </c:pt>
                <c:pt idx="30">
                  <c:v>1.1335</c:v>
                </c:pt>
                <c:pt idx="31">
                  <c:v>1.2625</c:v>
                </c:pt>
                <c:pt idx="32">
                  <c:v>1.2365999999999999</c:v>
                </c:pt>
                <c:pt idx="33">
                  <c:v>1.1281000000000001</c:v>
                </c:pt>
                <c:pt idx="34">
                  <c:v>1.0961000000000001</c:v>
                </c:pt>
                <c:pt idx="35">
                  <c:v>1.3065</c:v>
                </c:pt>
                <c:pt idx="36">
                  <c:v>1.3573</c:v>
                </c:pt>
                <c:pt idx="37">
                  <c:v>1.2839</c:v>
                </c:pt>
                <c:pt idx="38">
                  <c:v>1.2908999999999999</c:v>
                </c:pt>
                <c:pt idx="39">
                  <c:v>1.1956</c:v>
                </c:pt>
                <c:pt idx="40">
                  <c:v>1.234</c:v>
                </c:pt>
                <c:pt idx="41">
                  <c:v>1.2367999999999999</c:v>
                </c:pt>
                <c:pt idx="42">
                  <c:v>1.2569999999999999</c:v>
                </c:pt>
                <c:pt idx="43">
                  <c:v>1.4401999999999999</c:v>
                </c:pt>
                <c:pt idx="44">
                  <c:v>1.3353999999999999</c:v>
                </c:pt>
                <c:pt idx="45">
                  <c:v>1.3995</c:v>
                </c:pt>
                <c:pt idx="46">
                  <c:v>1.5992</c:v>
                </c:pt>
                <c:pt idx="47">
                  <c:v>1.5459000000000001</c:v>
                </c:pt>
              </c:numCache>
            </c:numRef>
          </c:val>
          <c:smooth val="0"/>
          <c:extLst>
            <c:ext xmlns:c16="http://schemas.microsoft.com/office/drawing/2014/chart" uri="{C3380CC4-5D6E-409C-BE32-E72D297353CC}">
              <c16:uniqueId val="{0000000A-F577-46E3-A7D1-8A048761CFCD}"/>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F577-46E3-A7D1-8A048761CFCD}"/>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F577-46E3-A7D1-8A048761CFCD}"/>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F577-46E3-A7D1-8A048761CFCD}"/>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F577-46E3-A7D1-8A048761CFCD}"/>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52.873980000000003</c:v>
                </c:pt>
                <c:pt idx="1">
                  <c:v>52.492139999999999</c:v>
                </c:pt>
                <c:pt idx="2">
                  <c:v>51.079219999999999</c:v>
                </c:pt>
                <c:pt idx="3">
                  <c:v>50.052190000000003</c:v>
                </c:pt>
                <c:pt idx="4">
                  <c:v>51.14141</c:v>
                </c:pt>
                <c:pt idx="5">
                  <c:v>50.228140000000003</c:v>
                </c:pt>
                <c:pt idx="6">
                  <c:v>51.53199</c:v>
                </c:pt>
                <c:pt idx="7">
                  <c:v>51.089500000000001</c:v>
                </c:pt>
                <c:pt idx="8">
                  <c:v>50.185879999999997</c:v>
                </c:pt>
                <c:pt idx="9">
                  <c:v>51.216940000000001</c:v>
                </c:pt>
                <c:pt idx="10">
                  <c:v>49.876300000000001</c:v>
                </c:pt>
                <c:pt idx="11">
                  <c:v>50.048920000000003</c:v>
                </c:pt>
                <c:pt idx="12">
                  <c:v>47.345669999999998</c:v>
                </c:pt>
                <c:pt idx="13">
                  <c:v>44.333829999999999</c:v>
                </c:pt>
                <c:pt idx="14">
                  <c:v>49.758920000000003</c:v>
                </c:pt>
                <c:pt idx="15">
                  <c:v>50.569580000000002</c:v>
                </c:pt>
                <c:pt idx="16">
                  <c:v>52.47786</c:v>
                </c:pt>
                <c:pt idx="17">
                  <c:v>51.964170000000003</c:v>
                </c:pt>
                <c:pt idx="18">
                  <c:v>52.423250000000003</c:v>
                </c:pt>
                <c:pt idx="19">
                  <c:v>52.852350000000001</c:v>
                </c:pt>
                <c:pt idx="20">
                  <c:v>52.536639999999998</c:v>
                </c:pt>
                <c:pt idx="21">
                  <c:v>53.230580000000003</c:v>
                </c:pt>
                <c:pt idx="22">
                  <c:v>50.450989999999997</c:v>
                </c:pt>
                <c:pt idx="23">
                  <c:v>50.744979999999998</c:v>
                </c:pt>
                <c:pt idx="24">
                  <c:v>50.409770000000002</c:v>
                </c:pt>
                <c:pt idx="25">
                  <c:v>51.846710000000002</c:v>
                </c:pt>
                <c:pt idx="26">
                  <c:v>51.909480000000002</c:v>
                </c:pt>
                <c:pt idx="27">
                  <c:v>52.817039999999999</c:v>
                </c:pt>
                <c:pt idx="28">
                  <c:v>51.193959999999997</c:v>
                </c:pt>
                <c:pt idx="29">
                  <c:v>51.332239999999999</c:v>
                </c:pt>
                <c:pt idx="30">
                  <c:v>50.33652</c:v>
                </c:pt>
                <c:pt idx="31">
                  <c:v>50.320509999999999</c:v>
                </c:pt>
                <c:pt idx="32">
                  <c:v>51.636580000000002</c:v>
                </c:pt>
                <c:pt idx="33">
                  <c:v>52.771470000000001</c:v>
                </c:pt>
                <c:pt idx="34">
                  <c:v>52.925319999999999</c:v>
                </c:pt>
                <c:pt idx="35">
                  <c:v>46.966479999999997</c:v>
                </c:pt>
                <c:pt idx="36">
                  <c:v>41.849029999999999</c:v>
                </c:pt>
                <c:pt idx="37">
                  <c:v>35.947229999999998</c:v>
                </c:pt>
                <c:pt idx="38">
                  <c:v>40.863520000000001</c:v>
                </c:pt>
                <c:pt idx="39">
                  <c:v>51.669110000000003</c:v>
                </c:pt>
                <c:pt idx="40">
                  <c:v>52.651339999999998</c:v>
                </c:pt>
                <c:pt idx="41">
                  <c:v>51.44558</c:v>
                </c:pt>
                <c:pt idx="42">
                  <c:v>52.771900000000002</c:v>
                </c:pt>
                <c:pt idx="43">
                  <c:v>53.176549999999999</c:v>
                </c:pt>
                <c:pt idx="44">
                  <c:v>52.954090000000001</c:v>
                </c:pt>
                <c:pt idx="45">
                  <c:v>52.106960000000001</c:v>
                </c:pt>
                <c:pt idx="46">
                  <c:v>51.190629999999999</c:v>
                </c:pt>
                <c:pt idx="47">
                  <c:v>46.900390000000002</c:v>
                </c:pt>
              </c:numCache>
            </c:numRef>
          </c:val>
          <c:smooth val="0"/>
          <c:extLst>
            <c:ext xmlns:c16="http://schemas.microsoft.com/office/drawing/2014/chart" uri="{C3380CC4-5D6E-409C-BE32-E72D297353CC}">
              <c16:uniqueId val="{0000000F-F577-46E3-A7D1-8A048761CFCD}"/>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96.596879999999999</c:v>
                </c:pt>
                <c:pt idx="1">
                  <c:v>99.194230000000005</c:v>
                </c:pt>
                <c:pt idx="2">
                  <c:v>99.789709999999999</c:v>
                </c:pt>
                <c:pt idx="3">
                  <c:v>100.50433</c:v>
                </c:pt>
                <c:pt idx="4">
                  <c:v>100.37769</c:v>
                </c:pt>
                <c:pt idx="5">
                  <c:v>98.374120000000005</c:v>
                </c:pt>
                <c:pt idx="6">
                  <c:v>99.615210000000005</c:v>
                </c:pt>
                <c:pt idx="7">
                  <c:v>98.137129999999999</c:v>
                </c:pt>
                <c:pt idx="8">
                  <c:v>97.795209999999997</c:v>
                </c:pt>
                <c:pt idx="9">
                  <c:v>98.953980000000001</c:v>
                </c:pt>
                <c:pt idx="10">
                  <c:v>99.110810000000001</c:v>
                </c:pt>
                <c:pt idx="11">
                  <c:v>100.52161</c:v>
                </c:pt>
                <c:pt idx="12">
                  <c:v>96.229060000000004</c:v>
                </c:pt>
                <c:pt idx="13">
                  <c:v>94.713009999999997</c:v>
                </c:pt>
                <c:pt idx="14">
                  <c:v>97.528689999999997</c:v>
                </c:pt>
                <c:pt idx="15">
                  <c:v>101.57761000000001</c:v>
                </c:pt>
                <c:pt idx="16">
                  <c:v>102.27381</c:v>
                </c:pt>
                <c:pt idx="17">
                  <c:v>102.96265</c:v>
                </c:pt>
                <c:pt idx="18">
                  <c:v>100.98106</c:v>
                </c:pt>
                <c:pt idx="19">
                  <c:v>97.878349999999998</c:v>
                </c:pt>
                <c:pt idx="20">
                  <c:v>101.36758</c:v>
                </c:pt>
                <c:pt idx="21">
                  <c:v>99.106759999999994</c:v>
                </c:pt>
                <c:pt idx="22">
                  <c:v>98.997640000000004</c:v>
                </c:pt>
                <c:pt idx="23">
                  <c:v>99.400369999999995</c:v>
                </c:pt>
                <c:pt idx="24">
                  <c:v>97.999960000000002</c:v>
                </c:pt>
                <c:pt idx="25">
                  <c:v>98.367009999999993</c:v>
                </c:pt>
                <c:pt idx="26">
                  <c:v>97.586709999999997</c:v>
                </c:pt>
                <c:pt idx="27">
                  <c:v>99.795680000000004</c:v>
                </c:pt>
                <c:pt idx="28">
                  <c:v>99.768079999999998</c:v>
                </c:pt>
                <c:pt idx="29">
                  <c:v>100.59678</c:v>
                </c:pt>
                <c:pt idx="30">
                  <c:v>97.029839999999993</c:v>
                </c:pt>
                <c:pt idx="31">
                  <c:v>99.114699999999999</c:v>
                </c:pt>
                <c:pt idx="32">
                  <c:v>99.783230000000003</c:v>
                </c:pt>
                <c:pt idx="33">
                  <c:v>100.03112</c:v>
                </c:pt>
                <c:pt idx="34">
                  <c:v>100.11584000000001</c:v>
                </c:pt>
                <c:pt idx="35">
                  <c:v>99.077209999999994</c:v>
                </c:pt>
                <c:pt idx="36">
                  <c:v>96.680070000000001</c:v>
                </c:pt>
                <c:pt idx="37">
                  <c:v>93.514619999999994</c:v>
                </c:pt>
                <c:pt idx="38">
                  <c:v>99.743399999999994</c:v>
                </c:pt>
                <c:pt idx="39">
                  <c:v>101.13591</c:v>
                </c:pt>
                <c:pt idx="40">
                  <c:v>102.40672000000001</c:v>
                </c:pt>
                <c:pt idx="41">
                  <c:v>101.74811</c:v>
                </c:pt>
                <c:pt idx="42">
                  <c:v>99.729100000000003</c:v>
                </c:pt>
                <c:pt idx="43">
                  <c:v>102.45067</c:v>
                </c:pt>
                <c:pt idx="44">
                  <c:v>100.10932</c:v>
                </c:pt>
                <c:pt idx="45">
                  <c:v>101.28375</c:v>
                </c:pt>
                <c:pt idx="46">
                  <c:v>98.838859999999997</c:v>
                </c:pt>
                <c:pt idx="47">
                  <c:v>100.45735999999999</c:v>
                </c:pt>
              </c:numCache>
            </c:numRef>
          </c:val>
          <c:smooth val="0"/>
          <c:extLst>
            <c:ext xmlns:c16="http://schemas.microsoft.com/office/drawing/2014/chart" uri="{C3380CC4-5D6E-409C-BE32-E72D297353CC}">
              <c16:uniqueId val="{00000010-F577-46E3-A7D1-8A048761CFCD}"/>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27.244599999999998</c:v>
                </c:pt>
                <c:pt idx="1">
                  <c:v>27.464300000000001</c:v>
                </c:pt>
                <c:pt idx="2">
                  <c:v>27.342500000000001</c:v>
                </c:pt>
                <c:pt idx="3">
                  <c:v>27.642800000000001</c:v>
                </c:pt>
                <c:pt idx="4">
                  <c:v>27.0444</c:v>
                </c:pt>
                <c:pt idx="5">
                  <c:v>28.020299999999999</c:v>
                </c:pt>
                <c:pt idx="6">
                  <c:v>27.837900000000001</c:v>
                </c:pt>
                <c:pt idx="7">
                  <c:v>27.5946</c:v>
                </c:pt>
                <c:pt idx="8">
                  <c:v>27.588200000000001</c:v>
                </c:pt>
                <c:pt idx="9">
                  <c:v>27.408799999999999</c:v>
                </c:pt>
                <c:pt idx="10">
                  <c:v>26.3322</c:v>
                </c:pt>
                <c:pt idx="11">
                  <c:v>22.9376</c:v>
                </c:pt>
                <c:pt idx="12">
                  <c:v>22.497399999999999</c:v>
                </c:pt>
                <c:pt idx="13">
                  <c:v>23.8232</c:v>
                </c:pt>
                <c:pt idx="14">
                  <c:v>24.250699999999998</c:v>
                </c:pt>
                <c:pt idx="15">
                  <c:v>26.5396</c:v>
                </c:pt>
                <c:pt idx="16">
                  <c:v>25.883700000000001</c:v>
                </c:pt>
                <c:pt idx="17">
                  <c:v>25.801200000000001</c:v>
                </c:pt>
                <c:pt idx="18">
                  <c:v>26.576599999999999</c:v>
                </c:pt>
                <c:pt idx="19">
                  <c:v>26.852499999999999</c:v>
                </c:pt>
                <c:pt idx="20">
                  <c:v>27.4587</c:v>
                </c:pt>
                <c:pt idx="21">
                  <c:v>26.863800000000001</c:v>
                </c:pt>
                <c:pt idx="22">
                  <c:v>27.453499999999998</c:v>
                </c:pt>
                <c:pt idx="23">
                  <c:v>26.388100000000001</c:v>
                </c:pt>
                <c:pt idx="24">
                  <c:v>26.1586</c:v>
                </c:pt>
                <c:pt idx="25">
                  <c:v>26.953199999999999</c:v>
                </c:pt>
                <c:pt idx="26">
                  <c:v>26.739899999999999</c:v>
                </c:pt>
                <c:pt idx="27">
                  <c:v>27.191800000000001</c:v>
                </c:pt>
                <c:pt idx="28">
                  <c:v>27.803100000000001</c:v>
                </c:pt>
                <c:pt idx="29">
                  <c:v>26.703299999999999</c:v>
                </c:pt>
                <c:pt idx="30">
                  <c:v>26.605899999999998</c:v>
                </c:pt>
                <c:pt idx="31">
                  <c:v>26.6172</c:v>
                </c:pt>
                <c:pt idx="32">
                  <c:v>27.3125</c:v>
                </c:pt>
                <c:pt idx="33">
                  <c:v>25.287800000000001</c:v>
                </c:pt>
                <c:pt idx="34">
                  <c:v>24.7592</c:v>
                </c:pt>
                <c:pt idx="35">
                  <c:v>25.159700000000001</c:v>
                </c:pt>
                <c:pt idx="36">
                  <c:v>24.9528</c:v>
                </c:pt>
                <c:pt idx="37">
                  <c:v>24.8825</c:v>
                </c:pt>
                <c:pt idx="38">
                  <c:v>25.441199999999998</c:v>
                </c:pt>
                <c:pt idx="39">
                  <c:v>27.970600000000001</c:v>
                </c:pt>
                <c:pt idx="40">
                  <c:v>28.258400000000002</c:v>
                </c:pt>
                <c:pt idx="41">
                  <c:v>28.275600000000001</c:v>
                </c:pt>
                <c:pt idx="42">
                  <c:v>27.7193</c:v>
                </c:pt>
                <c:pt idx="43">
                  <c:v>28.189800000000002</c:v>
                </c:pt>
                <c:pt idx="44">
                  <c:v>27.746600000000001</c:v>
                </c:pt>
                <c:pt idx="45">
                  <c:v>28.044699999999999</c:v>
                </c:pt>
                <c:pt idx="46">
                  <c:v>28.2805</c:v>
                </c:pt>
                <c:pt idx="47">
                  <c:v>28.503699999999998</c:v>
                </c:pt>
              </c:numCache>
            </c:numRef>
          </c:val>
          <c:smooth val="0"/>
          <c:extLst>
            <c:ext xmlns:c16="http://schemas.microsoft.com/office/drawing/2014/chart" uri="{C3380CC4-5D6E-409C-BE32-E72D297353CC}">
              <c16:uniqueId val="{00000011-F577-46E3-A7D1-8A048761CFCD}"/>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F577-46E3-A7D1-8A048761CFCD}"/>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10.71</c:v>
                </c:pt>
                <c:pt idx="1">
                  <c:v>10.039999999999999</c:v>
                </c:pt>
                <c:pt idx="2">
                  <c:v>9.1999999999999993</c:v>
                </c:pt>
                <c:pt idx="3">
                  <c:v>9.2799999999999994</c:v>
                </c:pt>
                <c:pt idx="4">
                  <c:v>9.93</c:v>
                </c:pt>
                <c:pt idx="5">
                  <c:v>10.57</c:v>
                </c:pt>
                <c:pt idx="6">
                  <c:v>10.06</c:v>
                </c:pt>
                <c:pt idx="7">
                  <c:v>9.82</c:v>
                </c:pt>
                <c:pt idx="8">
                  <c:v>11.28</c:v>
                </c:pt>
                <c:pt idx="9">
                  <c:v>10.25</c:v>
                </c:pt>
                <c:pt idx="10">
                  <c:v>9.5</c:v>
                </c:pt>
                <c:pt idx="11">
                  <c:v>8.11</c:v>
                </c:pt>
                <c:pt idx="12">
                  <c:v>7.43</c:v>
                </c:pt>
                <c:pt idx="13">
                  <c:v>7.65</c:v>
                </c:pt>
                <c:pt idx="14">
                  <c:v>7.96</c:v>
                </c:pt>
                <c:pt idx="15">
                  <c:v>8.01</c:v>
                </c:pt>
                <c:pt idx="16">
                  <c:v>7.75</c:v>
                </c:pt>
                <c:pt idx="17">
                  <c:v>7.55</c:v>
                </c:pt>
                <c:pt idx="18">
                  <c:v>8.56</c:v>
                </c:pt>
                <c:pt idx="19">
                  <c:v>8.36</c:v>
                </c:pt>
                <c:pt idx="20">
                  <c:v>8.2200000000000006</c:v>
                </c:pt>
                <c:pt idx="21">
                  <c:v>8.56</c:v>
                </c:pt>
                <c:pt idx="22">
                  <c:v>8.8699999999999992</c:v>
                </c:pt>
                <c:pt idx="23">
                  <c:v>6.58</c:v>
                </c:pt>
                <c:pt idx="24">
                  <c:v>6.95</c:v>
                </c:pt>
                <c:pt idx="25">
                  <c:v>6.17</c:v>
                </c:pt>
                <c:pt idx="26">
                  <c:v>6.87</c:v>
                </c:pt>
                <c:pt idx="27">
                  <c:v>7.9</c:v>
                </c:pt>
                <c:pt idx="28">
                  <c:v>8.6199999999999992</c:v>
                </c:pt>
                <c:pt idx="29">
                  <c:v>8.7799999999999994</c:v>
                </c:pt>
                <c:pt idx="30">
                  <c:v>8.4499999999999993</c:v>
                </c:pt>
                <c:pt idx="31">
                  <c:v>8.7799999999999994</c:v>
                </c:pt>
                <c:pt idx="32">
                  <c:v>7.7</c:v>
                </c:pt>
                <c:pt idx="33">
                  <c:v>9.2100000000000009</c:v>
                </c:pt>
                <c:pt idx="34">
                  <c:v>8.6999999999999993</c:v>
                </c:pt>
                <c:pt idx="35">
                  <c:v>9.68</c:v>
                </c:pt>
                <c:pt idx="36">
                  <c:v>8.42</c:v>
                </c:pt>
                <c:pt idx="37">
                  <c:v>8.15</c:v>
                </c:pt>
                <c:pt idx="38">
                  <c:v>8.1</c:v>
                </c:pt>
                <c:pt idx="39">
                  <c:v>7.34</c:v>
                </c:pt>
                <c:pt idx="40">
                  <c:v>8.41</c:v>
                </c:pt>
                <c:pt idx="41">
                  <c:v>9.64</c:v>
                </c:pt>
                <c:pt idx="42">
                  <c:v>10.31</c:v>
                </c:pt>
                <c:pt idx="43">
                  <c:v>10.36</c:v>
                </c:pt>
                <c:pt idx="44">
                  <c:v>10.48</c:v>
                </c:pt>
                <c:pt idx="45">
                  <c:v>10.54</c:v>
                </c:pt>
                <c:pt idx="46">
                  <c:v>10.01</c:v>
                </c:pt>
                <c:pt idx="47">
                  <c:v>10.28</c:v>
                </c:pt>
              </c:numCache>
            </c:numRef>
          </c:val>
          <c:smooth val="0"/>
          <c:extLst>
            <c:ext xmlns:c16="http://schemas.microsoft.com/office/drawing/2014/chart" uri="{C3380CC4-5D6E-409C-BE32-E72D297353CC}">
              <c16:uniqueId val="{00000013-F577-46E3-A7D1-8A048761CFCD}"/>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F577-46E3-A7D1-8A048761CFCD}"/>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36.244799999999998</c:v>
                </c:pt>
                <c:pt idx="1">
                  <c:v>36.231789999999997</c:v>
                </c:pt>
                <c:pt idx="2">
                  <c:v>36.595230000000001</c:v>
                </c:pt>
                <c:pt idx="3">
                  <c:v>36.933759999999999</c:v>
                </c:pt>
                <c:pt idx="4">
                  <c:v>36.944380000000002</c:v>
                </c:pt>
                <c:pt idx="5">
                  <c:v>37.327629999999999</c:v>
                </c:pt>
                <c:pt idx="6">
                  <c:v>37.500590000000003</c:v>
                </c:pt>
                <c:pt idx="7">
                  <c:v>37.20478</c:v>
                </c:pt>
                <c:pt idx="8">
                  <c:v>37.292969999999997</c:v>
                </c:pt>
                <c:pt idx="9">
                  <c:v>37.459099999999999</c:v>
                </c:pt>
                <c:pt idx="10">
                  <c:v>36.162430000000001</c:v>
                </c:pt>
                <c:pt idx="11">
                  <c:v>35.39329</c:v>
                </c:pt>
                <c:pt idx="12">
                  <c:v>34.292459999999998</c:v>
                </c:pt>
                <c:pt idx="13">
                  <c:v>31.216519999999999</c:v>
                </c:pt>
                <c:pt idx="14">
                  <c:v>31.605180000000001</c:v>
                </c:pt>
                <c:pt idx="15">
                  <c:v>32.513069999999999</c:v>
                </c:pt>
                <c:pt idx="16">
                  <c:v>33.274799999999999</c:v>
                </c:pt>
                <c:pt idx="17">
                  <c:v>34.471029999999999</c:v>
                </c:pt>
                <c:pt idx="18">
                  <c:v>34.35136</c:v>
                </c:pt>
                <c:pt idx="19">
                  <c:v>34.688809999999997</c:v>
                </c:pt>
                <c:pt idx="20">
                  <c:v>36.051900000000003</c:v>
                </c:pt>
                <c:pt idx="21">
                  <c:v>37.715000000000003</c:v>
                </c:pt>
                <c:pt idx="22">
                  <c:v>37.284570000000002</c:v>
                </c:pt>
                <c:pt idx="23">
                  <c:v>37.185670000000002</c:v>
                </c:pt>
                <c:pt idx="24">
                  <c:v>36.936160000000001</c:v>
                </c:pt>
                <c:pt idx="25">
                  <c:v>37.068339999999999</c:v>
                </c:pt>
                <c:pt idx="26">
                  <c:v>37.156039999999997</c:v>
                </c:pt>
                <c:pt idx="27">
                  <c:v>37.80106</c:v>
                </c:pt>
                <c:pt idx="28">
                  <c:v>38.198990000000002</c:v>
                </c:pt>
                <c:pt idx="29">
                  <c:v>37.75338</c:v>
                </c:pt>
                <c:pt idx="30">
                  <c:v>36.497990000000001</c:v>
                </c:pt>
                <c:pt idx="31">
                  <c:v>36.88194</c:v>
                </c:pt>
                <c:pt idx="32">
                  <c:v>37.273440000000001</c:v>
                </c:pt>
                <c:pt idx="33">
                  <c:v>36.094070000000002</c:v>
                </c:pt>
                <c:pt idx="34">
                  <c:v>34.297559999999997</c:v>
                </c:pt>
                <c:pt idx="35">
                  <c:v>33.894779999999997</c:v>
                </c:pt>
                <c:pt idx="36">
                  <c:v>33.385350000000003</c:v>
                </c:pt>
                <c:pt idx="37">
                  <c:v>27.124580000000002</c:v>
                </c:pt>
                <c:pt idx="38">
                  <c:v>27.36261</c:v>
                </c:pt>
                <c:pt idx="39">
                  <c:v>29.084340000000001</c:v>
                </c:pt>
                <c:pt idx="40">
                  <c:v>34.276330000000002</c:v>
                </c:pt>
                <c:pt idx="41">
                  <c:v>34.472180000000002</c:v>
                </c:pt>
                <c:pt idx="42">
                  <c:v>35.1601</c:v>
                </c:pt>
                <c:pt idx="43">
                  <c:v>35.554920000000003</c:v>
                </c:pt>
                <c:pt idx="44">
                  <c:v>36.608730000000001</c:v>
                </c:pt>
                <c:pt idx="45">
                  <c:v>35.433430000000001</c:v>
                </c:pt>
                <c:pt idx="46">
                  <c:v>36.983289999999997</c:v>
                </c:pt>
                <c:pt idx="47">
                  <c:v>37.11515</c:v>
                </c:pt>
              </c:numCache>
            </c:numRef>
          </c:val>
          <c:smooth val="0"/>
          <c:extLst>
            <c:ext xmlns:c16="http://schemas.microsoft.com/office/drawing/2014/chart" uri="{C3380CC4-5D6E-409C-BE32-E72D297353CC}">
              <c16:uniqueId val="{00000015-F577-46E3-A7D1-8A048761CFCD}"/>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31.2</c:v>
                </c:pt>
                <c:pt idx="1">
                  <c:v>31.43</c:v>
                </c:pt>
                <c:pt idx="2">
                  <c:v>34.19</c:v>
                </c:pt>
                <c:pt idx="3">
                  <c:v>34.75</c:v>
                </c:pt>
                <c:pt idx="4">
                  <c:v>34.15</c:v>
                </c:pt>
                <c:pt idx="5">
                  <c:v>33.880000000000003</c:v>
                </c:pt>
                <c:pt idx="6">
                  <c:v>33.11</c:v>
                </c:pt>
                <c:pt idx="7">
                  <c:v>32.630000000000003</c:v>
                </c:pt>
                <c:pt idx="8">
                  <c:v>32.770000000000003</c:v>
                </c:pt>
                <c:pt idx="9">
                  <c:v>32.1</c:v>
                </c:pt>
                <c:pt idx="10">
                  <c:v>31.38</c:v>
                </c:pt>
                <c:pt idx="11">
                  <c:v>31.79</c:v>
                </c:pt>
                <c:pt idx="12">
                  <c:v>31.97</c:v>
                </c:pt>
                <c:pt idx="13">
                  <c:v>32.17</c:v>
                </c:pt>
                <c:pt idx="14">
                  <c:v>32.61</c:v>
                </c:pt>
                <c:pt idx="15">
                  <c:v>33.19</c:v>
                </c:pt>
                <c:pt idx="16">
                  <c:v>33.78</c:v>
                </c:pt>
                <c:pt idx="17">
                  <c:v>34.520000000000003</c:v>
                </c:pt>
                <c:pt idx="18">
                  <c:v>34.68</c:v>
                </c:pt>
                <c:pt idx="19">
                  <c:v>34.869999999999997</c:v>
                </c:pt>
                <c:pt idx="20">
                  <c:v>33.880000000000003</c:v>
                </c:pt>
                <c:pt idx="21">
                  <c:v>34.22</c:v>
                </c:pt>
                <c:pt idx="22">
                  <c:v>33.46</c:v>
                </c:pt>
                <c:pt idx="23">
                  <c:v>32.83</c:v>
                </c:pt>
                <c:pt idx="24">
                  <c:v>32.57</c:v>
                </c:pt>
                <c:pt idx="25">
                  <c:v>32</c:v>
                </c:pt>
                <c:pt idx="26">
                  <c:v>33.14</c:v>
                </c:pt>
                <c:pt idx="27">
                  <c:v>33.89</c:v>
                </c:pt>
                <c:pt idx="28">
                  <c:v>34</c:v>
                </c:pt>
                <c:pt idx="29">
                  <c:v>33.78</c:v>
                </c:pt>
                <c:pt idx="30">
                  <c:v>33.5</c:v>
                </c:pt>
                <c:pt idx="31">
                  <c:v>32.81</c:v>
                </c:pt>
                <c:pt idx="32">
                  <c:v>31.82</c:v>
                </c:pt>
                <c:pt idx="33">
                  <c:v>31.7</c:v>
                </c:pt>
                <c:pt idx="34">
                  <c:v>31.88</c:v>
                </c:pt>
                <c:pt idx="35">
                  <c:v>28.84</c:v>
                </c:pt>
                <c:pt idx="36">
                  <c:v>27.19</c:v>
                </c:pt>
                <c:pt idx="37">
                  <c:v>26.82</c:v>
                </c:pt>
                <c:pt idx="38">
                  <c:v>27.46</c:v>
                </c:pt>
                <c:pt idx="39">
                  <c:v>29.68</c:v>
                </c:pt>
                <c:pt idx="40">
                  <c:v>30.82</c:v>
                </c:pt>
                <c:pt idx="41">
                  <c:v>30.79</c:v>
                </c:pt>
                <c:pt idx="42">
                  <c:v>30.82</c:v>
                </c:pt>
                <c:pt idx="43">
                  <c:v>31.66</c:v>
                </c:pt>
                <c:pt idx="44">
                  <c:v>31.44</c:v>
                </c:pt>
                <c:pt idx="45">
                  <c:v>31.19</c:v>
                </c:pt>
                <c:pt idx="46">
                  <c:v>30.95</c:v>
                </c:pt>
                <c:pt idx="47">
                  <c:v>30.36</c:v>
                </c:pt>
              </c:numCache>
            </c:numRef>
          </c:val>
          <c:smooth val="0"/>
          <c:extLst>
            <c:ext xmlns:c16="http://schemas.microsoft.com/office/drawing/2014/chart" uri="{C3380CC4-5D6E-409C-BE32-E72D297353CC}">
              <c16:uniqueId val="{00000016-F577-46E3-A7D1-8A048761CFC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52C1-4FB6-8E9A-B6B84271D9C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192.38529</c:v>
                </c:pt>
                <c:pt idx="1">
                  <c:v>192.36879999999999</c:v>
                </c:pt>
                <c:pt idx="2">
                  <c:v>190.15073000000001</c:v>
                </c:pt>
                <c:pt idx="3">
                  <c:v>193.38487000000001</c:v>
                </c:pt>
                <c:pt idx="4">
                  <c:v>193.57064</c:v>
                </c:pt>
                <c:pt idx="5">
                  <c:v>193.94127</c:v>
                </c:pt>
                <c:pt idx="6">
                  <c:v>194.02019999999999</c:v>
                </c:pt>
                <c:pt idx="7">
                  <c:v>193.77816000000001</c:v>
                </c:pt>
                <c:pt idx="8">
                  <c:v>193.69156000000001</c:v>
                </c:pt>
                <c:pt idx="9">
                  <c:v>193.54365000000001</c:v>
                </c:pt>
                <c:pt idx="10">
                  <c:v>192.51041000000001</c:v>
                </c:pt>
                <c:pt idx="11">
                  <c:v>194.02348000000001</c:v>
                </c:pt>
                <c:pt idx="12">
                  <c:v>194.15770000000001</c:v>
                </c:pt>
                <c:pt idx="13">
                  <c:v>194.26218</c:v>
                </c:pt>
                <c:pt idx="14">
                  <c:v>193.40913</c:v>
                </c:pt>
                <c:pt idx="15">
                  <c:v>192.28939</c:v>
                </c:pt>
                <c:pt idx="16">
                  <c:v>190.59133</c:v>
                </c:pt>
                <c:pt idx="17">
                  <c:v>190.72282000000001</c:v>
                </c:pt>
                <c:pt idx="18">
                  <c:v>190.84153000000001</c:v>
                </c:pt>
                <c:pt idx="19">
                  <c:v>190.74886000000001</c:v>
                </c:pt>
                <c:pt idx="20">
                  <c:v>190.57947999999999</c:v>
                </c:pt>
                <c:pt idx="21">
                  <c:v>189.35605000000001</c:v>
                </c:pt>
                <c:pt idx="22">
                  <c:v>191.15356</c:v>
                </c:pt>
                <c:pt idx="23">
                  <c:v>188.62689</c:v>
                </c:pt>
                <c:pt idx="24">
                  <c:v>189.6009</c:v>
                </c:pt>
                <c:pt idx="25">
                  <c:v>190.66627</c:v>
                </c:pt>
                <c:pt idx="26">
                  <c:v>190.28267</c:v>
                </c:pt>
                <c:pt idx="27">
                  <c:v>191.27073999999999</c:v>
                </c:pt>
                <c:pt idx="28">
                  <c:v>191.75820999999999</c:v>
                </c:pt>
                <c:pt idx="29">
                  <c:v>192.95501999999999</c:v>
                </c:pt>
                <c:pt idx="30">
                  <c:v>192.36641</c:v>
                </c:pt>
                <c:pt idx="31">
                  <c:v>190.09179</c:v>
                </c:pt>
                <c:pt idx="32">
                  <c:v>189.54492999999999</c:v>
                </c:pt>
                <c:pt idx="33">
                  <c:v>190.77305999999999</c:v>
                </c:pt>
                <c:pt idx="34">
                  <c:v>192.02545000000001</c:v>
                </c:pt>
                <c:pt idx="35">
                  <c:v>153.42554999999999</c:v>
                </c:pt>
                <c:pt idx="36">
                  <c:v>72.849180000000004</c:v>
                </c:pt>
                <c:pt idx="37">
                  <c:v>73.375829999999993</c:v>
                </c:pt>
                <c:pt idx="38">
                  <c:v>72.981880000000004</c:v>
                </c:pt>
                <c:pt idx="39">
                  <c:v>74.310069999999996</c:v>
                </c:pt>
                <c:pt idx="40">
                  <c:v>74.469970000000004</c:v>
                </c:pt>
                <c:pt idx="41">
                  <c:v>74.793099999999995</c:v>
                </c:pt>
                <c:pt idx="42">
                  <c:v>74.410790000000006</c:v>
                </c:pt>
                <c:pt idx="43">
                  <c:v>193.39922999999999</c:v>
                </c:pt>
                <c:pt idx="44">
                  <c:v>193.91865999999999</c:v>
                </c:pt>
                <c:pt idx="45">
                  <c:v>193.80855</c:v>
                </c:pt>
                <c:pt idx="46">
                  <c:v>198.31135</c:v>
                </c:pt>
                <c:pt idx="47">
                  <c:v>199.55965</c:v>
                </c:pt>
              </c:numCache>
            </c:numRef>
          </c:val>
          <c:smooth val="0"/>
          <c:extLst>
            <c:ext xmlns:c16="http://schemas.microsoft.com/office/drawing/2014/chart" uri="{C3380CC4-5D6E-409C-BE32-E72D297353CC}">
              <c16:uniqueId val="{00000001-52C1-4FB6-8E9A-B6B84271D9C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33.731819999999999</c:v>
                </c:pt>
                <c:pt idx="1">
                  <c:v>34.306089999999998</c:v>
                </c:pt>
                <c:pt idx="2">
                  <c:v>34.743340000000003</c:v>
                </c:pt>
                <c:pt idx="3">
                  <c:v>34.749409999999997</c:v>
                </c:pt>
                <c:pt idx="4">
                  <c:v>34.951160000000002</c:v>
                </c:pt>
                <c:pt idx="5">
                  <c:v>35.786189999999998</c:v>
                </c:pt>
                <c:pt idx="6">
                  <c:v>36.741190000000003</c:v>
                </c:pt>
                <c:pt idx="7">
                  <c:v>36.787770000000002</c:v>
                </c:pt>
                <c:pt idx="8">
                  <c:v>36.648060000000001</c:v>
                </c:pt>
                <c:pt idx="9">
                  <c:v>35.70167</c:v>
                </c:pt>
                <c:pt idx="10">
                  <c:v>35.668340000000001</c:v>
                </c:pt>
                <c:pt idx="11">
                  <c:v>33.870829999999998</c:v>
                </c:pt>
                <c:pt idx="12">
                  <c:v>32.82555</c:v>
                </c:pt>
                <c:pt idx="13">
                  <c:v>32.493459999999999</c:v>
                </c:pt>
                <c:pt idx="14">
                  <c:v>32.629350000000002</c:v>
                </c:pt>
                <c:pt idx="15">
                  <c:v>32.687660000000001</c:v>
                </c:pt>
                <c:pt idx="16">
                  <c:v>34.304699999999997</c:v>
                </c:pt>
                <c:pt idx="17">
                  <c:v>35.259929999999997</c:v>
                </c:pt>
                <c:pt idx="18">
                  <c:v>33.832700000000003</c:v>
                </c:pt>
                <c:pt idx="19">
                  <c:v>34.642060000000001</c:v>
                </c:pt>
                <c:pt idx="20">
                  <c:v>33.918610000000001</c:v>
                </c:pt>
                <c:pt idx="21">
                  <c:v>35.425260000000002</c:v>
                </c:pt>
                <c:pt idx="22">
                  <c:v>34.779110000000003</c:v>
                </c:pt>
                <c:pt idx="23">
                  <c:v>34.244419999999998</c:v>
                </c:pt>
                <c:pt idx="24">
                  <c:v>34.620010000000001</c:v>
                </c:pt>
                <c:pt idx="25">
                  <c:v>34.565869999999997</c:v>
                </c:pt>
                <c:pt idx="26">
                  <c:v>35.21893</c:v>
                </c:pt>
                <c:pt idx="27">
                  <c:v>35.422930000000001</c:v>
                </c:pt>
                <c:pt idx="28">
                  <c:v>35.658569999999997</c:v>
                </c:pt>
                <c:pt idx="29">
                  <c:v>35.592300000000002</c:v>
                </c:pt>
                <c:pt idx="30">
                  <c:v>36.104680000000002</c:v>
                </c:pt>
                <c:pt idx="31">
                  <c:v>36.135809999999999</c:v>
                </c:pt>
                <c:pt idx="32">
                  <c:v>36.03154</c:v>
                </c:pt>
                <c:pt idx="33">
                  <c:v>34.212220000000002</c:v>
                </c:pt>
                <c:pt idx="34">
                  <c:v>34.959519999999998</c:v>
                </c:pt>
                <c:pt idx="35">
                  <c:v>33.597360000000002</c:v>
                </c:pt>
                <c:pt idx="36">
                  <c:v>32.781570000000002</c:v>
                </c:pt>
                <c:pt idx="37">
                  <c:v>32.545819999999999</c:v>
                </c:pt>
                <c:pt idx="38">
                  <c:v>32.755879999999998</c:v>
                </c:pt>
                <c:pt idx="39">
                  <c:v>32.993949999999998</c:v>
                </c:pt>
                <c:pt idx="40">
                  <c:v>33.150680000000001</c:v>
                </c:pt>
                <c:pt idx="41">
                  <c:v>34.932319999999997</c:v>
                </c:pt>
                <c:pt idx="42">
                  <c:v>35.203879999999998</c:v>
                </c:pt>
                <c:pt idx="43">
                  <c:v>34.877560000000003</c:v>
                </c:pt>
                <c:pt idx="44">
                  <c:v>36.091619999999999</c:v>
                </c:pt>
                <c:pt idx="45">
                  <c:v>36.139020000000002</c:v>
                </c:pt>
                <c:pt idx="46">
                  <c:v>36.33672</c:v>
                </c:pt>
                <c:pt idx="47">
                  <c:v>36.181229999999999</c:v>
                </c:pt>
              </c:numCache>
            </c:numRef>
          </c:val>
          <c:smooth val="0"/>
          <c:extLst>
            <c:ext xmlns:c16="http://schemas.microsoft.com/office/drawing/2014/chart" uri="{C3380CC4-5D6E-409C-BE32-E72D297353CC}">
              <c16:uniqueId val="{00000002-52C1-4FB6-8E9A-B6B84271D9C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52C1-4FB6-8E9A-B6B84271D9C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0.21002000000000001</c:v>
                </c:pt>
                <c:pt idx="1">
                  <c:v>0.19267000000000001</c:v>
                </c:pt>
                <c:pt idx="2">
                  <c:v>0.31727</c:v>
                </c:pt>
                <c:pt idx="3">
                  <c:v>0.32207000000000002</c:v>
                </c:pt>
                <c:pt idx="4">
                  <c:v>0.31378</c:v>
                </c:pt>
                <c:pt idx="5">
                  <c:v>0.26851000000000003</c:v>
                </c:pt>
                <c:pt idx="6">
                  <c:v>0.27355000000000002</c:v>
                </c:pt>
                <c:pt idx="7">
                  <c:v>0.307</c:v>
                </c:pt>
                <c:pt idx="8">
                  <c:v>0.26141999999999999</c:v>
                </c:pt>
                <c:pt idx="9">
                  <c:v>0.24535000000000001</c:v>
                </c:pt>
                <c:pt idx="10">
                  <c:v>0.27544999999999997</c:v>
                </c:pt>
                <c:pt idx="11">
                  <c:v>0.25323000000000001</c:v>
                </c:pt>
                <c:pt idx="12">
                  <c:v>0.21890000000000001</c:v>
                </c:pt>
                <c:pt idx="13">
                  <c:v>0.20723</c:v>
                </c:pt>
                <c:pt idx="14">
                  <c:v>0.20599000000000001</c:v>
                </c:pt>
                <c:pt idx="15">
                  <c:v>0.17549000000000001</c:v>
                </c:pt>
                <c:pt idx="16">
                  <c:v>0.20902000000000001</c:v>
                </c:pt>
                <c:pt idx="17">
                  <c:v>0.30181999999999998</c:v>
                </c:pt>
                <c:pt idx="18">
                  <c:v>0.33722999999999997</c:v>
                </c:pt>
                <c:pt idx="19">
                  <c:v>0.30015999999999998</c:v>
                </c:pt>
                <c:pt idx="20">
                  <c:v>0.26565</c:v>
                </c:pt>
                <c:pt idx="21">
                  <c:v>0.22778000000000001</c:v>
                </c:pt>
                <c:pt idx="22">
                  <c:v>0.28702</c:v>
                </c:pt>
                <c:pt idx="23">
                  <c:v>0.27683999999999997</c:v>
                </c:pt>
                <c:pt idx="24">
                  <c:v>0.25644</c:v>
                </c:pt>
                <c:pt idx="25">
                  <c:v>0.19126000000000001</c:v>
                </c:pt>
                <c:pt idx="26">
                  <c:v>1.7241299999999999</c:v>
                </c:pt>
                <c:pt idx="27">
                  <c:v>0.34820000000000001</c:v>
                </c:pt>
                <c:pt idx="28">
                  <c:v>0.23422999999999999</c:v>
                </c:pt>
                <c:pt idx="29">
                  <c:v>0.25431999999999999</c:v>
                </c:pt>
                <c:pt idx="30">
                  <c:v>0.25202000000000002</c:v>
                </c:pt>
                <c:pt idx="31">
                  <c:v>0.18407000000000001</c:v>
                </c:pt>
                <c:pt idx="32">
                  <c:v>0.25599</c:v>
                </c:pt>
                <c:pt idx="33">
                  <c:v>0.27189000000000002</c:v>
                </c:pt>
                <c:pt idx="34">
                  <c:v>0.16703000000000001</c:v>
                </c:pt>
                <c:pt idx="35">
                  <c:v>0.14616000000000001</c:v>
                </c:pt>
                <c:pt idx="36">
                  <c:v>0.28452</c:v>
                </c:pt>
                <c:pt idx="37">
                  <c:v>0.25380999999999998</c:v>
                </c:pt>
                <c:pt idx="38">
                  <c:v>0.22378999999999999</c:v>
                </c:pt>
                <c:pt idx="39">
                  <c:v>0.16952999999999999</c:v>
                </c:pt>
                <c:pt idx="40">
                  <c:v>0.27548</c:v>
                </c:pt>
                <c:pt idx="41">
                  <c:v>0.19247</c:v>
                </c:pt>
                <c:pt idx="42">
                  <c:v>0.19725000000000001</c:v>
                </c:pt>
                <c:pt idx="43">
                  <c:v>0.21232000000000001</c:v>
                </c:pt>
                <c:pt idx="44">
                  <c:v>0.17527999999999999</c:v>
                </c:pt>
                <c:pt idx="45">
                  <c:v>0.19503999999999999</c:v>
                </c:pt>
                <c:pt idx="46">
                  <c:v>0.29785</c:v>
                </c:pt>
                <c:pt idx="47">
                  <c:v>0.27544000000000002</c:v>
                </c:pt>
              </c:numCache>
            </c:numRef>
          </c:val>
          <c:smooth val="0"/>
          <c:extLst>
            <c:ext xmlns:c16="http://schemas.microsoft.com/office/drawing/2014/chart" uri="{C3380CC4-5D6E-409C-BE32-E72D297353CC}">
              <c16:uniqueId val="{00000004-52C1-4FB6-8E9A-B6B84271D9C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52C1-4FB6-8E9A-B6B84271D9C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2.2999999999999998</c:v>
                </c:pt>
                <c:pt idx="2">
                  <c:v>2.2999999999999998</c:v>
                </c:pt>
                <c:pt idx="3">
                  <c:v>2.2999999999999998</c:v>
                </c:pt>
                <c:pt idx="4">
                  <c:v>2.2999999999999998</c:v>
                </c:pt>
                <c:pt idx="5">
                  <c:v>2.2999999999999998</c:v>
                </c:pt>
                <c:pt idx="6">
                  <c:v>2.1</c:v>
                </c:pt>
                <c:pt idx="7">
                  <c:v>2.4</c:v>
                </c:pt>
                <c:pt idx="8">
                  <c:v>2.27</c:v>
                </c:pt>
                <c:pt idx="9">
                  <c:v>2.2999999999999998</c:v>
                </c:pt>
                <c:pt idx="10">
                  <c:v>2.2999999999999998</c:v>
                </c:pt>
                <c:pt idx="11">
                  <c:v>2.2999999999999998</c:v>
                </c:pt>
                <c:pt idx="12">
                  <c:v>1.3</c:v>
                </c:pt>
                <c:pt idx="13">
                  <c:v>1.3</c:v>
                </c:pt>
                <c:pt idx="14">
                  <c:v>1.5</c:v>
                </c:pt>
                <c:pt idx="15">
                  <c:v>1.4</c:v>
                </c:pt>
                <c:pt idx="16">
                  <c:v>1.3</c:v>
                </c:pt>
                <c:pt idx="17">
                  <c:v>1.6</c:v>
                </c:pt>
                <c:pt idx="18">
                  <c:v>1.6</c:v>
                </c:pt>
                <c:pt idx="19">
                  <c:v>1.6</c:v>
                </c:pt>
                <c:pt idx="20">
                  <c:v>1.5</c:v>
                </c:pt>
                <c:pt idx="21">
                  <c:v>1.5</c:v>
                </c:pt>
                <c:pt idx="22">
                  <c:v>1.6</c:v>
                </c:pt>
                <c:pt idx="23">
                  <c:v>1.7</c:v>
                </c:pt>
                <c:pt idx="24">
                  <c:v>1.7</c:v>
                </c:pt>
                <c:pt idx="25">
                  <c:v>1.6</c:v>
                </c:pt>
                <c:pt idx="26">
                  <c:v>1.6</c:v>
                </c:pt>
                <c:pt idx="27">
                  <c:v>1.6</c:v>
                </c:pt>
                <c:pt idx="28">
                  <c:v>1.6</c:v>
                </c:pt>
                <c:pt idx="29">
                  <c:v>1.6</c:v>
                </c:pt>
                <c:pt idx="30">
                  <c:v>1.5</c:v>
                </c:pt>
                <c:pt idx="31">
                  <c:v>1.4</c:v>
                </c:pt>
                <c:pt idx="32">
                  <c:v>1.2</c:v>
                </c:pt>
                <c:pt idx="33">
                  <c:v>1.2</c:v>
                </c:pt>
                <c:pt idx="34">
                  <c:v>1.2</c:v>
                </c:pt>
                <c:pt idx="35">
                  <c:v>1.3</c:v>
                </c:pt>
                <c:pt idx="36">
                  <c:v>1.2</c:v>
                </c:pt>
                <c:pt idx="37">
                  <c:v>1.6</c:v>
                </c:pt>
                <c:pt idx="38">
                  <c:v>2.2999999999999998</c:v>
                </c:pt>
                <c:pt idx="39">
                  <c:v>2.5</c:v>
                </c:pt>
                <c:pt idx="40">
                  <c:v>2.5</c:v>
                </c:pt>
                <c:pt idx="41">
                  <c:v>2.4</c:v>
                </c:pt>
                <c:pt idx="42">
                  <c:v>2.4</c:v>
                </c:pt>
                <c:pt idx="43">
                  <c:v>2.4</c:v>
                </c:pt>
                <c:pt idx="44">
                  <c:v>2.5</c:v>
                </c:pt>
                <c:pt idx="45">
                  <c:v>2.6</c:v>
                </c:pt>
                <c:pt idx="46">
                  <c:v>2.5</c:v>
                </c:pt>
                <c:pt idx="47">
                  <c:v>2.5</c:v>
                </c:pt>
              </c:numCache>
            </c:numRef>
          </c:val>
          <c:smooth val="0"/>
          <c:extLst>
            <c:ext xmlns:c16="http://schemas.microsoft.com/office/drawing/2014/chart" uri="{C3380CC4-5D6E-409C-BE32-E72D297353CC}">
              <c16:uniqueId val="{00000006-52C1-4FB6-8E9A-B6B84271D9C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52C1-4FB6-8E9A-B6B84271D9C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73.430970000000002</c:v>
                </c:pt>
                <c:pt idx="1">
                  <c:v>72.293009999999995</c:v>
                </c:pt>
                <c:pt idx="2">
                  <c:v>72.390330000000006</c:v>
                </c:pt>
                <c:pt idx="3">
                  <c:v>72.517449999999997</c:v>
                </c:pt>
                <c:pt idx="4">
                  <c:v>72.511489999999995</c:v>
                </c:pt>
                <c:pt idx="5">
                  <c:v>71.083179999999999</c:v>
                </c:pt>
                <c:pt idx="6">
                  <c:v>70.481129999999993</c:v>
                </c:pt>
                <c:pt idx="7">
                  <c:v>69.462909999999994</c:v>
                </c:pt>
                <c:pt idx="8">
                  <c:v>69.222390000000004</c:v>
                </c:pt>
                <c:pt idx="9">
                  <c:v>69.187759999999997</c:v>
                </c:pt>
                <c:pt idx="10">
                  <c:v>69.243650000000002</c:v>
                </c:pt>
                <c:pt idx="11">
                  <c:v>68.792410000000004</c:v>
                </c:pt>
                <c:pt idx="12">
                  <c:v>69.174109999999999</c:v>
                </c:pt>
                <c:pt idx="13">
                  <c:v>68.835650000000001</c:v>
                </c:pt>
                <c:pt idx="14">
                  <c:v>68.283469999999994</c:v>
                </c:pt>
                <c:pt idx="15">
                  <c:v>67.976489999999998</c:v>
                </c:pt>
                <c:pt idx="16">
                  <c:v>68.061660000000003</c:v>
                </c:pt>
                <c:pt idx="17">
                  <c:v>68.068219999999997</c:v>
                </c:pt>
                <c:pt idx="18">
                  <c:v>67.967669999999998</c:v>
                </c:pt>
                <c:pt idx="19">
                  <c:v>67.385940000000005</c:v>
                </c:pt>
                <c:pt idx="20">
                  <c:v>67.5458</c:v>
                </c:pt>
                <c:pt idx="21">
                  <c:v>60.79795</c:v>
                </c:pt>
                <c:pt idx="22">
                  <c:v>67.325190000000006</c:v>
                </c:pt>
                <c:pt idx="23">
                  <c:v>70.869010000000003</c:v>
                </c:pt>
                <c:pt idx="24">
                  <c:v>70.751980000000003</c:v>
                </c:pt>
                <c:pt idx="25">
                  <c:v>70.736090000000004</c:v>
                </c:pt>
                <c:pt idx="26">
                  <c:v>70.824690000000004</c:v>
                </c:pt>
                <c:pt idx="27">
                  <c:v>71.316329999999994</c:v>
                </c:pt>
                <c:pt idx="28">
                  <c:v>70.551280000000006</c:v>
                </c:pt>
                <c:pt idx="29">
                  <c:v>70.528099999999995</c:v>
                </c:pt>
                <c:pt idx="30">
                  <c:v>69.509169999999997</c:v>
                </c:pt>
                <c:pt idx="31">
                  <c:v>69.237290000000002</c:v>
                </c:pt>
                <c:pt idx="32">
                  <c:v>68.94753</c:v>
                </c:pt>
                <c:pt idx="33">
                  <c:v>69.654920000000004</c:v>
                </c:pt>
                <c:pt idx="34">
                  <c:v>70.407669999999996</c:v>
                </c:pt>
                <c:pt idx="35">
                  <c:v>69.77713</c:v>
                </c:pt>
                <c:pt idx="36">
                  <c:v>33.300269999999998</c:v>
                </c:pt>
                <c:pt idx="37">
                  <c:v>32.810099999999998</c:v>
                </c:pt>
                <c:pt idx="38">
                  <c:v>32.661349999999999</c:v>
                </c:pt>
                <c:pt idx="39">
                  <c:v>32.622599999999998</c:v>
                </c:pt>
                <c:pt idx="40">
                  <c:v>32.47786</c:v>
                </c:pt>
                <c:pt idx="41">
                  <c:v>32.423310000000001</c:v>
                </c:pt>
                <c:pt idx="42">
                  <c:v>38.921689999999998</c:v>
                </c:pt>
                <c:pt idx="43">
                  <c:v>61.278460000000003</c:v>
                </c:pt>
                <c:pt idx="44">
                  <c:v>71.359319999999997</c:v>
                </c:pt>
                <c:pt idx="45">
                  <c:v>73.077690000000004</c:v>
                </c:pt>
                <c:pt idx="46">
                  <c:v>73.053179999999998</c:v>
                </c:pt>
                <c:pt idx="47">
                  <c:v>73.21781</c:v>
                </c:pt>
              </c:numCache>
            </c:numRef>
          </c:val>
          <c:smooth val="0"/>
          <c:extLst>
            <c:ext xmlns:c16="http://schemas.microsoft.com/office/drawing/2014/chart" uri="{C3380CC4-5D6E-409C-BE32-E72D297353CC}">
              <c16:uniqueId val="{00000008-52C1-4FB6-8E9A-B6B84271D9C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52C1-4FB6-8E9A-B6B84271D9C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20.5</c:v>
                </c:pt>
                <c:pt idx="1">
                  <c:v>20.5</c:v>
                </c:pt>
                <c:pt idx="2">
                  <c:v>20.5</c:v>
                </c:pt>
                <c:pt idx="3">
                  <c:v>20.5</c:v>
                </c:pt>
                <c:pt idx="4">
                  <c:v>20.5</c:v>
                </c:pt>
                <c:pt idx="5">
                  <c:v>20.5</c:v>
                </c:pt>
                <c:pt idx="6">
                  <c:v>20.5</c:v>
                </c:pt>
                <c:pt idx="7">
                  <c:v>20.5</c:v>
                </c:pt>
                <c:pt idx="8">
                  <c:v>20.5</c:v>
                </c:pt>
                <c:pt idx="9">
                  <c:v>20.5</c:v>
                </c:pt>
                <c:pt idx="10">
                  <c:v>20.5</c:v>
                </c:pt>
                <c:pt idx="11">
                  <c:v>20.5</c:v>
                </c:pt>
                <c:pt idx="12">
                  <c:v>20.5</c:v>
                </c:pt>
                <c:pt idx="13">
                  <c:v>19.5</c:v>
                </c:pt>
                <c:pt idx="14">
                  <c:v>19.5</c:v>
                </c:pt>
                <c:pt idx="15">
                  <c:v>19.5</c:v>
                </c:pt>
                <c:pt idx="16">
                  <c:v>19.5</c:v>
                </c:pt>
                <c:pt idx="17">
                  <c:v>19.5</c:v>
                </c:pt>
                <c:pt idx="18">
                  <c:v>19.5</c:v>
                </c:pt>
                <c:pt idx="19">
                  <c:v>19.5</c:v>
                </c:pt>
                <c:pt idx="20">
                  <c:v>19.5</c:v>
                </c:pt>
                <c:pt idx="21">
                  <c:v>19.5</c:v>
                </c:pt>
                <c:pt idx="22">
                  <c:v>19.5</c:v>
                </c:pt>
                <c:pt idx="23">
                  <c:v>19.5</c:v>
                </c:pt>
                <c:pt idx="24">
                  <c:v>19.5</c:v>
                </c:pt>
                <c:pt idx="25">
                  <c:v>19.5</c:v>
                </c:pt>
                <c:pt idx="26">
                  <c:v>19.5</c:v>
                </c:pt>
                <c:pt idx="27">
                  <c:v>19.5</c:v>
                </c:pt>
                <c:pt idx="28">
                  <c:v>19.5</c:v>
                </c:pt>
                <c:pt idx="29">
                  <c:v>20.5</c:v>
                </c:pt>
                <c:pt idx="30">
                  <c:v>20.5</c:v>
                </c:pt>
                <c:pt idx="31">
                  <c:v>20.5</c:v>
                </c:pt>
                <c:pt idx="32">
                  <c:v>20.5</c:v>
                </c:pt>
                <c:pt idx="33">
                  <c:v>20.5</c:v>
                </c:pt>
                <c:pt idx="34">
                  <c:v>20.5</c:v>
                </c:pt>
                <c:pt idx="35">
                  <c:v>20.5</c:v>
                </c:pt>
                <c:pt idx="36">
                  <c:v>20.5</c:v>
                </c:pt>
                <c:pt idx="37">
                  <c:v>20.5</c:v>
                </c:pt>
                <c:pt idx="38">
                  <c:v>20.5</c:v>
                </c:pt>
                <c:pt idx="39">
                  <c:v>20.5</c:v>
                </c:pt>
                <c:pt idx="40">
                  <c:v>20.5</c:v>
                </c:pt>
                <c:pt idx="41">
                  <c:v>20.5</c:v>
                </c:pt>
                <c:pt idx="42">
                  <c:v>20.5</c:v>
                </c:pt>
                <c:pt idx="43">
                  <c:v>20.5</c:v>
                </c:pt>
                <c:pt idx="44">
                  <c:v>20.5</c:v>
                </c:pt>
                <c:pt idx="45">
                  <c:v>20.5</c:v>
                </c:pt>
                <c:pt idx="46">
                  <c:v>20.5</c:v>
                </c:pt>
                <c:pt idx="47">
                  <c:v>20.5</c:v>
                </c:pt>
              </c:numCache>
            </c:numRef>
          </c:val>
          <c:smooth val="0"/>
          <c:extLst>
            <c:ext xmlns:c16="http://schemas.microsoft.com/office/drawing/2014/chart" uri="{C3380CC4-5D6E-409C-BE32-E72D297353CC}">
              <c16:uniqueId val="{0000000A-52C1-4FB6-8E9A-B6B84271D9C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52C1-4FB6-8E9A-B6B84271D9C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52C1-4FB6-8E9A-B6B84271D9C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52C1-4FB6-8E9A-B6B84271D9C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18.278079999999999</c:v>
                </c:pt>
                <c:pt idx="1">
                  <c:v>18.029640000000001</c:v>
                </c:pt>
                <c:pt idx="2">
                  <c:v>18.137149999999998</c:v>
                </c:pt>
                <c:pt idx="3">
                  <c:v>18.459019999999999</c:v>
                </c:pt>
                <c:pt idx="4">
                  <c:v>18.123899999999999</c:v>
                </c:pt>
                <c:pt idx="5">
                  <c:v>18.019939999999998</c:v>
                </c:pt>
                <c:pt idx="6">
                  <c:v>18.147130000000001</c:v>
                </c:pt>
                <c:pt idx="7">
                  <c:v>18.145520000000001</c:v>
                </c:pt>
                <c:pt idx="8">
                  <c:v>18.111170000000001</c:v>
                </c:pt>
                <c:pt idx="9">
                  <c:v>18.181789999999999</c:v>
                </c:pt>
                <c:pt idx="10">
                  <c:v>18.176269999999999</c:v>
                </c:pt>
                <c:pt idx="11">
                  <c:v>18.380310000000001</c:v>
                </c:pt>
                <c:pt idx="12">
                  <c:v>18.342649999999999</c:v>
                </c:pt>
                <c:pt idx="13">
                  <c:v>18.254239999999999</c:v>
                </c:pt>
                <c:pt idx="14">
                  <c:v>18.443840000000002</c:v>
                </c:pt>
                <c:pt idx="15">
                  <c:v>18.539829999999998</c:v>
                </c:pt>
                <c:pt idx="16">
                  <c:v>18.598050000000001</c:v>
                </c:pt>
                <c:pt idx="17">
                  <c:v>18.37762</c:v>
                </c:pt>
                <c:pt idx="18">
                  <c:v>18.205269999999999</c:v>
                </c:pt>
                <c:pt idx="19">
                  <c:v>18.206160000000001</c:v>
                </c:pt>
                <c:pt idx="20">
                  <c:v>18.497599999999998</c:v>
                </c:pt>
                <c:pt idx="21">
                  <c:v>18.58492</c:v>
                </c:pt>
                <c:pt idx="22">
                  <c:v>18.46489</c:v>
                </c:pt>
                <c:pt idx="23">
                  <c:v>18.381630000000001</c:v>
                </c:pt>
                <c:pt idx="24">
                  <c:v>18.178550000000001</c:v>
                </c:pt>
                <c:pt idx="25">
                  <c:v>18.473870000000002</c:v>
                </c:pt>
                <c:pt idx="26">
                  <c:v>18.236979999999999</c:v>
                </c:pt>
                <c:pt idx="27">
                  <c:v>18.610109999999999</c:v>
                </c:pt>
                <c:pt idx="28">
                  <c:v>18.519159999999999</c:v>
                </c:pt>
                <c:pt idx="29">
                  <c:v>18.34526</c:v>
                </c:pt>
                <c:pt idx="30">
                  <c:v>18.22045</c:v>
                </c:pt>
                <c:pt idx="31">
                  <c:v>18.033439999999999</c:v>
                </c:pt>
                <c:pt idx="32">
                  <c:v>19.120979999999999</c:v>
                </c:pt>
                <c:pt idx="33">
                  <c:v>19.8064</c:v>
                </c:pt>
                <c:pt idx="34">
                  <c:v>19.747669999999999</c:v>
                </c:pt>
                <c:pt idx="35">
                  <c:v>19.938559999999999</c:v>
                </c:pt>
                <c:pt idx="36">
                  <c:v>20.141909999999999</c:v>
                </c:pt>
                <c:pt idx="37">
                  <c:v>19.779219999999999</c:v>
                </c:pt>
                <c:pt idx="38">
                  <c:v>20.199919999999999</c:v>
                </c:pt>
                <c:pt idx="39">
                  <c:v>20.285679999999999</c:v>
                </c:pt>
                <c:pt idx="40">
                  <c:v>20.288060000000002</c:v>
                </c:pt>
                <c:pt idx="41">
                  <c:v>19.947859999999999</c:v>
                </c:pt>
                <c:pt idx="42">
                  <c:v>19.814309999999999</c:v>
                </c:pt>
                <c:pt idx="43">
                  <c:v>20.27702</c:v>
                </c:pt>
                <c:pt idx="44">
                  <c:v>20.287189999999999</c:v>
                </c:pt>
                <c:pt idx="45">
                  <c:v>20.509239999999998</c:v>
                </c:pt>
                <c:pt idx="46">
                  <c:v>20.401869999999999</c:v>
                </c:pt>
                <c:pt idx="47">
                  <c:v>20.409389999999998</c:v>
                </c:pt>
              </c:numCache>
            </c:numRef>
          </c:val>
          <c:smooth val="0"/>
          <c:extLst>
            <c:ext xmlns:c16="http://schemas.microsoft.com/office/drawing/2014/chart" uri="{C3380CC4-5D6E-409C-BE32-E72D297353CC}">
              <c16:uniqueId val="{0000000E-52C1-4FB6-8E9A-B6B84271D9C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52C1-4FB6-8E9A-B6B84271D9C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5.3295700000000004</c:v>
                </c:pt>
                <c:pt idx="1">
                  <c:v>5.3454899999999999</c:v>
                </c:pt>
                <c:pt idx="2">
                  <c:v>5.4708600000000001</c:v>
                </c:pt>
                <c:pt idx="3">
                  <c:v>5.2709200000000003</c:v>
                </c:pt>
                <c:pt idx="4">
                  <c:v>5.2561799999999996</c:v>
                </c:pt>
                <c:pt idx="5">
                  <c:v>5.3161800000000001</c:v>
                </c:pt>
                <c:pt idx="6">
                  <c:v>5.4419700000000004</c:v>
                </c:pt>
                <c:pt idx="7">
                  <c:v>5.3400800000000004</c:v>
                </c:pt>
                <c:pt idx="8">
                  <c:v>5.2875699999999997</c:v>
                </c:pt>
                <c:pt idx="9">
                  <c:v>5.2825600000000001</c:v>
                </c:pt>
                <c:pt idx="10">
                  <c:v>5.3193099999999998</c:v>
                </c:pt>
                <c:pt idx="11">
                  <c:v>5.1614000000000004</c:v>
                </c:pt>
                <c:pt idx="12">
                  <c:v>5.1499199999999998</c:v>
                </c:pt>
                <c:pt idx="13">
                  <c:v>5.0506599999999997</c:v>
                </c:pt>
                <c:pt idx="14">
                  <c:v>5.1370100000000001</c:v>
                </c:pt>
                <c:pt idx="15">
                  <c:v>5.1113799999999996</c:v>
                </c:pt>
                <c:pt idx="16">
                  <c:v>5.1271500000000003</c:v>
                </c:pt>
                <c:pt idx="17">
                  <c:v>5.1811699999999998</c:v>
                </c:pt>
                <c:pt idx="18">
                  <c:v>5.0863199999999997</c:v>
                </c:pt>
                <c:pt idx="19">
                  <c:v>5.2208800000000002</c:v>
                </c:pt>
                <c:pt idx="20">
                  <c:v>5.1998899999999999</c:v>
                </c:pt>
                <c:pt idx="21">
                  <c:v>5.2563899999999997</c:v>
                </c:pt>
                <c:pt idx="22">
                  <c:v>5.2780399999999998</c:v>
                </c:pt>
                <c:pt idx="23">
                  <c:v>5.09199</c:v>
                </c:pt>
                <c:pt idx="24">
                  <c:v>5.0082199999999997</c:v>
                </c:pt>
                <c:pt idx="25">
                  <c:v>5.2903399999999996</c:v>
                </c:pt>
                <c:pt idx="26">
                  <c:v>5.3722599999999998</c:v>
                </c:pt>
                <c:pt idx="27">
                  <c:v>5.2868399999999998</c:v>
                </c:pt>
                <c:pt idx="28">
                  <c:v>5.1697300000000004</c:v>
                </c:pt>
                <c:pt idx="29">
                  <c:v>5.3858499999999996</c:v>
                </c:pt>
                <c:pt idx="30">
                  <c:v>5.4475499999999997</c:v>
                </c:pt>
                <c:pt idx="31">
                  <c:v>5.3896699999999997</c:v>
                </c:pt>
                <c:pt idx="32">
                  <c:v>5.5113599999999998</c:v>
                </c:pt>
                <c:pt idx="33">
                  <c:v>5.6003400000000001</c:v>
                </c:pt>
                <c:pt idx="34">
                  <c:v>5.5097399999999999</c:v>
                </c:pt>
                <c:pt idx="35">
                  <c:v>5.45946</c:v>
                </c:pt>
                <c:pt idx="36">
                  <c:v>5.4710200000000002</c:v>
                </c:pt>
                <c:pt idx="37">
                  <c:v>5.3505900000000004</c:v>
                </c:pt>
                <c:pt idx="38">
                  <c:v>5.60616</c:v>
                </c:pt>
                <c:pt idx="39">
                  <c:v>5.6500500000000002</c:v>
                </c:pt>
                <c:pt idx="40">
                  <c:v>5.4878299999999998</c:v>
                </c:pt>
                <c:pt idx="41">
                  <c:v>5.5163799999999998</c:v>
                </c:pt>
                <c:pt idx="42">
                  <c:v>5.3815400000000002</c:v>
                </c:pt>
                <c:pt idx="43">
                  <c:v>5.3992899999999997</c:v>
                </c:pt>
                <c:pt idx="44">
                  <c:v>5.5094700000000003</c:v>
                </c:pt>
                <c:pt idx="45">
                  <c:v>5.5247299999999999</c:v>
                </c:pt>
                <c:pt idx="46">
                  <c:v>5.4911399999999997</c:v>
                </c:pt>
                <c:pt idx="47">
                  <c:v>5.54</c:v>
                </c:pt>
              </c:numCache>
            </c:numRef>
          </c:val>
          <c:smooth val="0"/>
          <c:extLst>
            <c:ext xmlns:c16="http://schemas.microsoft.com/office/drawing/2014/chart" uri="{C3380CC4-5D6E-409C-BE32-E72D297353CC}">
              <c16:uniqueId val="{00000010-52C1-4FB6-8E9A-B6B84271D9C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52C1-4FB6-8E9A-B6B84271D9C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52C1-4FB6-8E9A-B6B84271D9C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48.2</c:v>
                </c:pt>
                <c:pt idx="1">
                  <c:v>48.42</c:v>
                </c:pt>
                <c:pt idx="2">
                  <c:v>47.27</c:v>
                </c:pt>
                <c:pt idx="3">
                  <c:v>45.91</c:v>
                </c:pt>
                <c:pt idx="4">
                  <c:v>46.28</c:v>
                </c:pt>
                <c:pt idx="5">
                  <c:v>47.21</c:v>
                </c:pt>
                <c:pt idx="6">
                  <c:v>46.89</c:v>
                </c:pt>
                <c:pt idx="7">
                  <c:v>45.31</c:v>
                </c:pt>
                <c:pt idx="8">
                  <c:v>34.06</c:v>
                </c:pt>
                <c:pt idx="9">
                  <c:v>32.42</c:v>
                </c:pt>
                <c:pt idx="10">
                  <c:v>31.85</c:v>
                </c:pt>
                <c:pt idx="11">
                  <c:v>31.71</c:v>
                </c:pt>
                <c:pt idx="12">
                  <c:v>30.98</c:v>
                </c:pt>
                <c:pt idx="13">
                  <c:v>30</c:v>
                </c:pt>
                <c:pt idx="14">
                  <c:v>30.38</c:v>
                </c:pt>
                <c:pt idx="15">
                  <c:v>29.5</c:v>
                </c:pt>
                <c:pt idx="16">
                  <c:v>32.06</c:v>
                </c:pt>
                <c:pt idx="17">
                  <c:v>33.31</c:v>
                </c:pt>
                <c:pt idx="18">
                  <c:v>33.880000000000003</c:v>
                </c:pt>
                <c:pt idx="19">
                  <c:v>33.72</c:v>
                </c:pt>
                <c:pt idx="20">
                  <c:v>33.79</c:v>
                </c:pt>
                <c:pt idx="21">
                  <c:v>33.71</c:v>
                </c:pt>
                <c:pt idx="22">
                  <c:v>33.229999999999997</c:v>
                </c:pt>
                <c:pt idx="23">
                  <c:v>33.04</c:v>
                </c:pt>
                <c:pt idx="24">
                  <c:v>32.93</c:v>
                </c:pt>
                <c:pt idx="25">
                  <c:v>32.78</c:v>
                </c:pt>
                <c:pt idx="26">
                  <c:v>31.47</c:v>
                </c:pt>
                <c:pt idx="27">
                  <c:v>33.270000000000003</c:v>
                </c:pt>
                <c:pt idx="28">
                  <c:v>33.76</c:v>
                </c:pt>
                <c:pt idx="29">
                  <c:v>37.22</c:v>
                </c:pt>
                <c:pt idx="30">
                  <c:v>37.83</c:v>
                </c:pt>
                <c:pt idx="31">
                  <c:v>38.200000000000003</c:v>
                </c:pt>
                <c:pt idx="32">
                  <c:v>35.840000000000003</c:v>
                </c:pt>
                <c:pt idx="33">
                  <c:v>37.909999999999997</c:v>
                </c:pt>
                <c:pt idx="34">
                  <c:v>36.32</c:v>
                </c:pt>
                <c:pt idx="35">
                  <c:v>13.05</c:v>
                </c:pt>
                <c:pt idx="36">
                  <c:v>5.77</c:v>
                </c:pt>
                <c:pt idx="37">
                  <c:v>5.04</c:v>
                </c:pt>
                <c:pt idx="38">
                  <c:v>4.84</c:v>
                </c:pt>
                <c:pt idx="39">
                  <c:v>4.62</c:v>
                </c:pt>
                <c:pt idx="40">
                  <c:v>3.92</c:v>
                </c:pt>
                <c:pt idx="41">
                  <c:v>4.1500000000000004</c:v>
                </c:pt>
                <c:pt idx="42">
                  <c:v>5.17</c:v>
                </c:pt>
                <c:pt idx="43">
                  <c:v>3.67</c:v>
                </c:pt>
                <c:pt idx="44">
                  <c:v>31.4</c:v>
                </c:pt>
                <c:pt idx="45">
                  <c:v>45.4</c:v>
                </c:pt>
                <c:pt idx="46">
                  <c:v>48.37</c:v>
                </c:pt>
                <c:pt idx="47">
                  <c:v>48.73</c:v>
                </c:pt>
              </c:numCache>
            </c:numRef>
          </c:val>
          <c:smooth val="0"/>
          <c:extLst>
            <c:ext xmlns:c16="http://schemas.microsoft.com/office/drawing/2014/chart" uri="{C3380CC4-5D6E-409C-BE32-E72D297353CC}">
              <c16:uniqueId val="{00000013-52C1-4FB6-8E9A-B6B84271D9C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1.97</c:v>
                </c:pt>
                <c:pt idx="1">
                  <c:v>1.95</c:v>
                </c:pt>
                <c:pt idx="2">
                  <c:v>2.08</c:v>
                </c:pt>
                <c:pt idx="3">
                  <c:v>2.06</c:v>
                </c:pt>
                <c:pt idx="4">
                  <c:v>2.09</c:v>
                </c:pt>
                <c:pt idx="5">
                  <c:v>2.12</c:v>
                </c:pt>
                <c:pt idx="6">
                  <c:v>1.98</c:v>
                </c:pt>
                <c:pt idx="7">
                  <c:v>1.94</c:v>
                </c:pt>
                <c:pt idx="8">
                  <c:v>2</c:v>
                </c:pt>
                <c:pt idx="9">
                  <c:v>2.0099999999999998</c:v>
                </c:pt>
                <c:pt idx="10">
                  <c:v>2.09</c:v>
                </c:pt>
                <c:pt idx="11">
                  <c:v>2.1</c:v>
                </c:pt>
                <c:pt idx="12">
                  <c:v>1.97</c:v>
                </c:pt>
                <c:pt idx="13">
                  <c:v>2.02</c:v>
                </c:pt>
                <c:pt idx="14">
                  <c:v>2.0499999999999998</c:v>
                </c:pt>
                <c:pt idx="15">
                  <c:v>2.02</c:v>
                </c:pt>
                <c:pt idx="16">
                  <c:v>1.91</c:v>
                </c:pt>
                <c:pt idx="17">
                  <c:v>1.85</c:v>
                </c:pt>
                <c:pt idx="18">
                  <c:v>1.93</c:v>
                </c:pt>
                <c:pt idx="19">
                  <c:v>1.96</c:v>
                </c:pt>
                <c:pt idx="20">
                  <c:v>1.94</c:v>
                </c:pt>
                <c:pt idx="21">
                  <c:v>1.99</c:v>
                </c:pt>
                <c:pt idx="22">
                  <c:v>2</c:v>
                </c:pt>
                <c:pt idx="23">
                  <c:v>2.3199999999999998</c:v>
                </c:pt>
                <c:pt idx="24">
                  <c:v>1.82</c:v>
                </c:pt>
                <c:pt idx="25">
                  <c:v>1.68</c:v>
                </c:pt>
                <c:pt idx="26">
                  <c:v>2.17</c:v>
                </c:pt>
                <c:pt idx="27">
                  <c:v>2.12</c:v>
                </c:pt>
                <c:pt idx="28">
                  <c:v>2.1</c:v>
                </c:pt>
                <c:pt idx="29">
                  <c:v>2.13</c:v>
                </c:pt>
                <c:pt idx="30">
                  <c:v>2.0499999999999998</c:v>
                </c:pt>
                <c:pt idx="31">
                  <c:v>2.04</c:v>
                </c:pt>
                <c:pt idx="32">
                  <c:v>2.15</c:v>
                </c:pt>
                <c:pt idx="33">
                  <c:v>2.12</c:v>
                </c:pt>
                <c:pt idx="34">
                  <c:v>2.21</c:v>
                </c:pt>
                <c:pt idx="35">
                  <c:v>2.1</c:v>
                </c:pt>
                <c:pt idx="36">
                  <c:v>2.09</c:v>
                </c:pt>
                <c:pt idx="37">
                  <c:v>1.89</c:v>
                </c:pt>
                <c:pt idx="38">
                  <c:v>1.93</c:v>
                </c:pt>
                <c:pt idx="39">
                  <c:v>1.53</c:v>
                </c:pt>
                <c:pt idx="40">
                  <c:v>2.06</c:v>
                </c:pt>
                <c:pt idx="41">
                  <c:v>2.08</c:v>
                </c:pt>
                <c:pt idx="42">
                  <c:v>1.93</c:v>
                </c:pt>
                <c:pt idx="43">
                  <c:v>1.88</c:v>
                </c:pt>
                <c:pt idx="44">
                  <c:v>1.86</c:v>
                </c:pt>
                <c:pt idx="45">
                  <c:v>1.82</c:v>
                </c:pt>
                <c:pt idx="46">
                  <c:v>1.81</c:v>
                </c:pt>
                <c:pt idx="47">
                  <c:v>2.08</c:v>
                </c:pt>
              </c:numCache>
            </c:numRef>
          </c:val>
          <c:smooth val="0"/>
          <c:extLst>
            <c:ext xmlns:c16="http://schemas.microsoft.com/office/drawing/2014/chart" uri="{C3380CC4-5D6E-409C-BE32-E72D297353CC}">
              <c16:uniqueId val="{00000014-52C1-4FB6-8E9A-B6B84271D9C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140.86197999999999</c:v>
                </c:pt>
                <c:pt idx="1">
                  <c:v>139.89662000000001</c:v>
                </c:pt>
                <c:pt idx="2">
                  <c:v>141.19185999999999</c:v>
                </c:pt>
                <c:pt idx="3">
                  <c:v>136.95732000000001</c:v>
                </c:pt>
                <c:pt idx="4">
                  <c:v>140.84460000000001</c:v>
                </c:pt>
                <c:pt idx="5">
                  <c:v>139.40289000000001</c:v>
                </c:pt>
                <c:pt idx="6">
                  <c:v>138.8904</c:v>
                </c:pt>
                <c:pt idx="7">
                  <c:v>137.02180999999999</c:v>
                </c:pt>
                <c:pt idx="8">
                  <c:v>139.71485000000001</c:v>
                </c:pt>
                <c:pt idx="9">
                  <c:v>141.13661999999999</c:v>
                </c:pt>
                <c:pt idx="10">
                  <c:v>143.02869999999999</c:v>
                </c:pt>
                <c:pt idx="11">
                  <c:v>143.52366000000001</c:v>
                </c:pt>
                <c:pt idx="12">
                  <c:v>139.95285999999999</c:v>
                </c:pt>
                <c:pt idx="13">
                  <c:v>140.49436</c:v>
                </c:pt>
                <c:pt idx="14">
                  <c:v>140.15475000000001</c:v>
                </c:pt>
                <c:pt idx="15">
                  <c:v>139.4126</c:v>
                </c:pt>
                <c:pt idx="16">
                  <c:v>139.05981</c:v>
                </c:pt>
                <c:pt idx="17">
                  <c:v>141.30071000000001</c:v>
                </c:pt>
                <c:pt idx="18">
                  <c:v>143.44251</c:v>
                </c:pt>
                <c:pt idx="19">
                  <c:v>138.87739999999999</c:v>
                </c:pt>
                <c:pt idx="20">
                  <c:v>140.70148</c:v>
                </c:pt>
                <c:pt idx="21">
                  <c:v>138.92706000000001</c:v>
                </c:pt>
                <c:pt idx="22">
                  <c:v>137.26443</c:v>
                </c:pt>
                <c:pt idx="23">
                  <c:v>135.87118000000001</c:v>
                </c:pt>
                <c:pt idx="24">
                  <c:v>137.35347999999999</c:v>
                </c:pt>
                <c:pt idx="25">
                  <c:v>136.58176</c:v>
                </c:pt>
                <c:pt idx="26">
                  <c:v>135.51130000000001</c:v>
                </c:pt>
                <c:pt idx="27">
                  <c:v>131.26399000000001</c:v>
                </c:pt>
                <c:pt idx="28">
                  <c:v>133.92908</c:v>
                </c:pt>
                <c:pt idx="29">
                  <c:v>136.99412000000001</c:v>
                </c:pt>
                <c:pt idx="30">
                  <c:v>134.59074000000001</c:v>
                </c:pt>
                <c:pt idx="31">
                  <c:v>132.92166</c:v>
                </c:pt>
                <c:pt idx="32">
                  <c:v>140.92426</c:v>
                </c:pt>
                <c:pt idx="33">
                  <c:v>141.74349000000001</c:v>
                </c:pt>
                <c:pt idx="34">
                  <c:v>139.85524000000001</c:v>
                </c:pt>
                <c:pt idx="35">
                  <c:v>134.00979000000001</c:v>
                </c:pt>
                <c:pt idx="36">
                  <c:v>135.3141</c:v>
                </c:pt>
                <c:pt idx="37">
                  <c:v>134.27333999999999</c:v>
                </c:pt>
                <c:pt idx="38">
                  <c:v>136.08564999999999</c:v>
                </c:pt>
                <c:pt idx="39">
                  <c:v>136.46763000000001</c:v>
                </c:pt>
                <c:pt idx="40">
                  <c:v>137.03328999999999</c:v>
                </c:pt>
                <c:pt idx="41">
                  <c:v>144.42721</c:v>
                </c:pt>
                <c:pt idx="42">
                  <c:v>143.34873999999999</c:v>
                </c:pt>
                <c:pt idx="43">
                  <c:v>145.18027000000001</c:v>
                </c:pt>
                <c:pt idx="44">
                  <c:v>143.82835</c:v>
                </c:pt>
                <c:pt idx="45">
                  <c:v>146.78101000000001</c:v>
                </c:pt>
                <c:pt idx="46">
                  <c:v>144.37560999999999</c:v>
                </c:pt>
                <c:pt idx="47">
                  <c:v>145.47835000000001</c:v>
                </c:pt>
              </c:numCache>
            </c:numRef>
          </c:val>
          <c:smooth val="0"/>
          <c:extLst>
            <c:ext xmlns:c16="http://schemas.microsoft.com/office/drawing/2014/chart" uri="{C3380CC4-5D6E-409C-BE32-E72D297353CC}">
              <c16:uniqueId val="{00000000-499D-4812-9EBD-DEA94795DAEF}"/>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499D-4812-9EBD-DEA94795DAEF}"/>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5.0413100000000002</c:v>
                </c:pt>
                <c:pt idx="1">
                  <c:v>4.9694599999999998</c:v>
                </c:pt>
                <c:pt idx="2">
                  <c:v>4.2392399999999997</c:v>
                </c:pt>
                <c:pt idx="3">
                  <c:v>4.3352700000000004</c:v>
                </c:pt>
                <c:pt idx="4">
                  <c:v>4.9794799999999997</c:v>
                </c:pt>
                <c:pt idx="5">
                  <c:v>4.9824900000000003</c:v>
                </c:pt>
                <c:pt idx="6">
                  <c:v>4.87859</c:v>
                </c:pt>
                <c:pt idx="7">
                  <c:v>4.8369299999999997</c:v>
                </c:pt>
                <c:pt idx="8">
                  <c:v>4.7969799999999996</c:v>
                </c:pt>
                <c:pt idx="9">
                  <c:v>4.8233300000000003</c:v>
                </c:pt>
                <c:pt idx="10">
                  <c:v>4.5182900000000004</c:v>
                </c:pt>
                <c:pt idx="11">
                  <c:v>4.4776999999999996</c:v>
                </c:pt>
                <c:pt idx="12">
                  <c:v>4.3865499999999997</c:v>
                </c:pt>
                <c:pt idx="13">
                  <c:v>4.4103000000000003</c:v>
                </c:pt>
                <c:pt idx="14">
                  <c:v>4.4610900000000004</c:v>
                </c:pt>
                <c:pt idx="15">
                  <c:v>4.6136200000000001</c:v>
                </c:pt>
                <c:pt idx="16">
                  <c:v>4.6251800000000003</c:v>
                </c:pt>
                <c:pt idx="17">
                  <c:v>4.4487899999999998</c:v>
                </c:pt>
                <c:pt idx="18">
                  <c:v>4.2873599999999996</c:v>
                </c:pt>
                <c:pt idx="19">
                  <c:v>4.0137200000000002</c:v>
                </c:pt>
                <c:pt idx="20">
                  <c:v>4.0982399999999997</c:v>
                </c:pt>
                <c:pt idx="21">
                  <c:v>4.5207600000000001</c:v>
                </c:pt>
                <c:pt idx="22">
                  <c:v>4.20174</c:v>
                </c:pt>
                <c:pt idx="23">
                  <c:v>4.3491200000000001</c:v>
                </c:pt>
                <c:pt idx="24">
                  <c:v>4.3738599999999996</c:v>
                </c:pt>
                <c:pt idx="25">
                  <c:v>4.2664499999999999</c:v>
                </c:pt>
                <c:pt idx="26">
                  <c:v>4.0071000000000003</c:v>
                </c:pt>
                <c:pt idx="27">
                  <c:v>4.1784100000000004</c:v>
                </c:pt>
                <c:pt idx="28">
                  <c:v>4.0748300000000004</c:v>
                </c:pt>
                <c:pt idx="29">
                  <c:v>4.2827599999999997</c:v>
                </c:pt>
                <c:pt idx="30">
                  <c:v>4.2117100000000001</c:v>
                </c:pt>
                <c:pt idx="31">
                  <c:v>4.3963400000000004</c:v>
                </c:pt>
                <c:pt idx="32">
                  <c:v>4.74953</c:v>
                </c:pt>
                <c:pt idx="33">
                  <c:v>4.6646799999999997</c:v>
                </c:pt>
                <c:pt idx="34">
                  <c:v>4.7719500000000004</c:v>
                </c:pt>
                <c:pt idx="35">
                  <c:v>4.8225499999999997</c:v>
                </c:pt>
                <c:pt idx="36">
                  <c:v>4.9040600000000003</c:v>
                </c:pt>
                <c:pt idx="37">
                  <c:v>4.9347200000000004</c:v>
                </c:pt>
                <c:pt idx="38">
                  <c:v>4.9454000000000002</c:v>
                </c:pt>
                <c:pt idx="39">
                  <c:v>4.9669299999999996</c:v>
                </c:pt>
                <c:pt idx="40">
                  <c:v>4.9482799999999996</c:v>
                </c:pt>
                <c:pt idx="41">
                  <c:v>5.1298599999999999</c:v>
                </c:pt>
                <c:pt idx="42">
                  <c:v>5.3054199999999998</c:v>
                </c:pt>
                <c:pt idx="43">
                  <c:v>5.2507799999999998</c:v>
                </c:pt>
                <c:pt idx="44">
                  <c:v>5.1937699999999998</c:v>
                </c:pt>
                <c:pt idx="45">
                  <c:v>5.1505900000000002</c:v>
                </c:pt>
                <c:pt idx="46">
                  <c:v>5.2138</c:v>
                </c:pt>
                <c:pt idx="47">
                  <c:v>5.3361099999999997</c:v>
                </c:pt>
              </c:numCache>
            </c:numRef>
          </c:val>
          <c:smooth val="0"/>
          <c:extLst>
            <c:ext xmlns:c16="http://schemas.microsoft.com/office/drawing/2014/chart" uri="{C3380CC4-5D6E-409C-BE32-E72D297353CC}">
              <c16:uniqueId val="{00000002-499D-4812-9EBD-DEA94795DAEF}"/>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126.45959999999999</c:v>
                </c:pt>
                <c:pt idx="1">
                  <c:v>125.43559999999999</c:v>
                </c:pt>
                <c:pt idx="2">
                  <c:v>125.20310000000001</c:v>
                </c:pt>
                <c:pt idx="3">
                  <c:v>128.19399999999999</c:v>
                </c:pt>
                <c:pt idx="4">
                  <c:v>126.8417</c:v>
                </c:pt>
                <c:pt idx="5">
                  <c:v>124.1279</c:v>
                </c:pt>
                <c:pt idx="6">
                  <c:v>123.6182</c:v>
                </c:pt>
                <c:pt idx="7">
                  <c:v>128.0523</c:v>
                </c:pt>
                <c:pt idx="8">
                  <c:v>127.8998</c:v>
                </c:pt>
                <c:pt idx="9">
                  <c:v>126.3916</c:v>
                </c:pt>
                <c:pt idx="10">
                  <c:v>125.24469999999999</c:v>
                </c:pt>
                <c:pt idx="11">
                  <c:v>125.22799999999999</c:v>
                </c:pt>
                <c:pt idx="12">
                  <c:v>122.5318</c:v>
                </c:pt>
                <c:pt idx="13">
                  <c:v>114.54389999999999</c:v>
                </c:pt>
                <c:pt idx="14">
                  <c:v>117.1499</c:v>
                </c:pt>
                <c:pt idx="15">
                  <c:v>123.1521</c:v>
                </c:pt>
                <c:pt idx="16">
                  <c:v>125.11279999999999</c:v>
                </c:pt>
                <c:pt idx="17">
                  <c:v>124.42140000000001</c:v>
                </c:pt>
                <c:pt idx="18">
                  <c:v>126.6728</c:v>
                </c:pt>
                <c:pt idx="19">
                  <c:v>124.7765</c:v>
                </c:pt>
                <c:pt idx="20">
                  <c:v>125.5341</c:v>
                </c:pt>
                <c:pt idx="21">
                  <c:v>121.58669999999999</c:v>
                </c:pt>
                <c:pt idx="22">
                  <c:v>123.125</c:v>
                </c:pt>
                <c:pt idx="23">
                  <c:v>120.85590000000001</c:v>
                </c:pt>
                <c:pt idx="24">
                  <c:v>123.8716</c:v>
                </c:pt>
                <c:pt idx="25">
                  <c:v>123.3456</c:v>
                </c:pt>
                <c:pt idx="26">
                  <c:v>124.6497</c:v>
                </c:pt>
                <c:pt idx="27">
                  <c:v>120.5842</c:v>
                </c:pt>
                <c:pt idx="28">
                  <c:v>122.57429999999999</c:v>
                </c:pt>
                <c:pt idx="29">
                  <c:v>118.4181</c:v>
                </c:pt>
                <c:pt idx="30">
                  <c:v>120.43429999999999</c:v>
                </c:pt>
                <c:pt idx="31">
                  <c:v>119.6536</c:v>
                </c:pt>
                <c:pt idx="32">
                  <c:v>120.4787</c:v>
                </c:pt>
                <c:pt idx="33">
                  <c:v>122.7406</c:v>
                </c:pt>
                <c:pt idx="34">
                  <c:v>121.90819999999999</c:v>
                </c:pt>
                <c:pt idx="35">
                  <c:v>122.9866</c:v>
                </c:pt>
                <c:pt idx="36">
                  <c:v>120.66759999999999</c:v>
                </c:pt>
                <c:pt idx="37">
                  <c:v>116.50620000000001</c:v>
                </c:pt>
                <c:pt idx="38">
                  <c:v>120.4205</c:v>
                </c:pt>
                <c:pt idx="39">
                  <c:v>123.0883</c:v>
                </c:pt>
                <c:pt idx="40">
                  <c:v>123.8896</c:v>
                </c:pt>
                <c:pt idx="41">
                  <c:v>125.5394</c:v>
                </c:pt>
                <c:pt idx="42">
                  <c:v>127.42400000000001</c:v>
                </c:pt>
                <c:pt idx="43">
                  <c:v>127.1463</c:v>
                </c:pt>
                <c:pt idx="44">
                  <c:v>125.0433</c:v>
                </c:pt>
                <c:pt idx="45">
                  <c:v>125.232</c:v>
                </c:pt>
                <c:pt idx="46">
                  <c:v>123.5615</c:v>
                </c:pt>
                <c:pt idx="47">
                  <c:v>124.74630000000001</c:v>
                </c:pt>
              </c:numCache>
            </c:numRef>
          </c:val>
          <c:smooth val="0"/>
          <c:extLst>
            <c:ext xmlns:c16="http://schemas.microsoft.com/office/drawing/2014/chart" uri="{C3380CC4-5D6E-409C-BE32-E72D297353CC}">
              <c16:uniqueId val="{00000003-499D-4812-9EBD-DEA94795DAEF}"/>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14.13386</c:v>
                </c:pt>
                <c:pt idx="1">
                  <c:v>14.06762</c:v>
                </c:pt>
                <c:pt idx="2">
                  <c:v>14.83371</c:v>
                </c:pt>
                <c:pt idx="3">
                  <c:v>16.045539999999999</c:v>
                </c:pt>
                <c:pt idx="4">
                  <c:v>15.85943</c:v>
                </c:pt>
                <c:pt idx="5">
                  <c:v>16.224769999999999</c:v>
                </c:pt>
                <c:pt idx="6">
                  <c:v>16.481490000000001</c:v>
                </c:pt>
                <c:pt idx="7">
                  <c:v>15.65964</c:v>
                </c:pt>
                <c:pt idx="8">
                  <c:v>15.312329999999999</c:v>
                </c:pt>
                <c:pt idx="9">
                  <c:v>15.29982</c:v>
                </c:pt>
                <c:pt idx="10">
                  <c:v>15.03332</c:v>
                </c:pt>
                <c:pt idx="11">
                  <c:v>14.050750000000001</c:v>
                </c:pt>
                <c:pt idx="12">
                  <c:v>14.00666</c:v>
                </c:pt>
                <c:pt idx="13">
                  <c:v>13.21607</c:v>
                </c:pt>
                <c:pt idx="14">
                  <c:v>13.5625</c:v>
                </c:pt>
                <c:pt idx="15">
                  <c:v>13.412990000000001</c:v>
                </c:pt>
                <c:pt idx="16">
                  <c:v>13.94073</c:v>
                </c:pt>
                <c:pt idx="17">
                  <c:v>14.83675</c:v>
                </c:pt>
                <c:pt idx="18">
                  <c:v>15.28721</c:v>
                </c:pt>
                <c:pt idx="19">
                  <c:v>14.116949999999999</c:v>
                </c:pt>
                <c:pt idx="20">
                  <c:v>14.792299999999999</c:v>
                </c:pt>
                <c:pt idx="21">
                  <c:v>15.40846</c:v>
                </c:pt>
                <c:pt idx="22">
                  <c:v>15.17985</c:v>
                </c:pt>
                <c:pt idx="23">
                  <c:v>14.86187</c:v>
                </c:pt>
                <c:pt idx="24">
                  <c:v>14.561579999999999</c:v>
                </c:pt>
                <c:pt idx="25">
                  <c:v>15.24056</c:v>
                </c:pt>
                <c:pt idx="26">
                  <c:v>15.130039999999999</c:v>
                </c:pt>
                <c:pt idx="27">
                  <c:v>15.439450000000001</c:v>
                </c:pt>
                <c:pt idx="28">
                  <c:v>15.649459999999999</c:v>
                </c:pt>
                <c:pt idx="29">
                  <c:v>15.467040000000001</c:v>
                </c:pt>
                <c:pt idx="30">
                  <c:v>15.102600000000001</c:v>
                </c:pt>
                <c:pt idx="31">
                  <c:v>14.970230000000001</c:v>
                </c:pt>
                <c:pt idx="32">
                  <c:v>13.41051</c:v>
                </c:pt>
                <c:pt idx="33">
                  <c:v>13.54837</c:v>
                </c:pt>
                <c:pt idx="34">
                  <c:v>14.82009</c:v>
                </c:pt>
                <c:pt idx="35">
                  <c:v>13.902760000000001</c:v>
                </c:pt>
                <c:pt idx="36">
                  <c:v>13.188409999999999</c:v>
                </c:pt>
                <c:pt idx="37">
                  <c:v>11.234540000000001</c:v>
                </c:pt>
                <c:pt idx="38">
                  <c:v>11.20435</c:v>
                </c:pt>
                <c:pt idx="39">
                  <c:v>11.184990000000001</c:v>
                </c:pt>
                <c:pt idx="40">
                  <c:v>12.39719</c:v>
                </c:pt>
                <c:pt idx="41">
                  <c:v>14.15724</c:v>
                </c:pt>
                <c:pt idx="42">
                  <c:v>14.31367</c:v>
                </c:pt>
                <c:pt idx="43">
                  <c:v>14.95622</c:v>
                </c:pt>
                <c:pt idx="44">
                  <c:v>15.6279</c:v>
                </c:pt>
                <c:pt idx="45">
                  <c:v>15.99385</c:v>
                </c:pt>
                <c:pt idx="46">
                  <c:v>15.78065</c:v>
                </c:pt>
                <c:pt idx="47">
                  <c:v>15.696009999999999</c:v>
                </c:pt>
              </c:numCache>
            </c:numRef>
          </c:val>
          <c:smooth val="0"/>
          <c:extLst>
            <c:ext xmlns:c16="http://schemas.microsoft.com/office/drawing/2014/chart" uri="{C3380CC4-5D6E-409C-BE32-E72D297353CC}">
              <c16:uniqueId val="{00000004-499D-4812-9EBD-DEA94795DAEF}"/>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499D-4812-9EBD-DEA94795DAEF}"/>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36.228400000000001</c:v>
                </c:pt>
                <c:pt idx="1">
                  <c:v>35.152799999999999</c:v>
                </c:pt>
                <c:pt idx="2">
                  <c:v>36.179200000000002</c:v>
                </c:pt>
                <c:pt idx="3">
                  <c:v>35.749400000000001</c:v>
                </c:pt>
                <c:pt idx="4">
                  <c:v>34.709800000000001</c:v>
                </c:pt>
                <c:pt idx="5">
                  <c:v>33.502800000000001</c:v>
                </c:pt>
                <c:pt idx="6">
                  <c:v>34.810899999999997</c:v>
                </c:pt>
                <c:pt idx="7">
                  <c:v>35.764800000000001</c:v>
                </c:pt>
                <c:pt idx="8">
                  <c:v>36.096400000000003</c:v>
                </c:pt>
                <c:pt idx="9">
                  <c:v>35.360199999999999</c:v>
                </c:pt>
                <c:pt idx="10">
                  <c:v>35.015900000000002</c:v>
                </c:pt>
                <c:pt idx="11">
                  <c:v>35.611199999999997</c:v>
                </c:pt>
                <c:pt idx="12">
                  <c:v>31.414999999999999</c:v>
                </c:pt>
                <c:pt idx="13">
                  <c:v>31.411300000000001</c:v>
                </c:pt>
                <c:pt idx="14">
                  <c:v>33.451599999999999</c:v>
                </c:pt>
                <c:pt idx="15">
                  <c:v>33.761000000000003</c:v>
                </c:pt>
                <c:pt idx="16">
                  <c:v>34.685299999999998</c:v>
                </c:pt>
                <c:pt idx="17">
                  <c:v>34.3232</c:v>
                </c:pt>
                <c:pt idx="18">
                  <c:v>35.0974</c:v>
                </c:pt>
                <c:pt idx="19">
                  <c:v>36.430799999999998</c:v>
                </c:pt>
                <c:pt idx="20">
                  <c:v>36.218499999999999</c:v>
                </c:pt>
                <c:pt idx="21">
                  <c:v>36.691600000000001</c:v>
                </c:pt>
                <c:pt idx="22">
                  <c:v>32.809800000000003</c:v>
                </c:pt>
                <c:pt idx="23">
                  <c:v>32.260399999999997</c:v>
                </c:pt>
                <c:pt idx="24">
                  <c:v>31.892600000000002</c:v>
                </c:pt>
                <c:pt idx="25">
                  <c:v>31.673999999999999</c:v>
                </c:pt>
                <c:pt idx="26">
                  <c:v>32.5229</c:v>
                </c:pt>
                <c:pt idx="27">
                  <c:v>33.970799999999997</c:v>
                </c:pt>
                <c:pt idx="28">
                  <c:v>35.712699999999998</c:v>
                </c:pt>
                <c:pt idx="29">
                  <c:v>36.175400000000003</c:v>
                </c:pt>
                <c:pt idx="30">
                  <c:v>35.679299999999998</c:v>
                </c:pt>
                <c:pt idx="31">
                  <c:v>36.385199999999998</c:v>
                </c:pt>
                <c:pt idx="32">
                  <c:v>34.9358</c:v>
                </c:pt>
                <c:pt idx="33">
                  <c:v>35.300699999999999</c:v>
                </c:pt>
                <c:pt idx="34">
                  <c:v>35.342700000000001</c:v>
                </c:pt>
                <c:pt idx="35">
                  <c:v>34.4557</c:v>
                </c:pt>
                <c:pt idx="36">
                  <c:v>28.617699999999999</c:v>
                </c:pt>
                <c:pt idx="37">
                  <c:v>28.219100000000001</c:v>
                </c:pt>
                <c:pt idx="38">
                  <c:v>30.867000000000001</c:v>
                </c:pt>
                <c:pt idx="39">
                  <c:v>31.653300000000002</c:v>
                </c:pt>
                <c:pt idx="40">
                  <c:v>32.428699999999999</c:v>
                </c:pt>
                <c:pt idx="41">
                  <c:v>32.439300000000003</c:v>
                </c:pt>
                <c:pt idx="42">
                  <c:v>33.556600000000003</c:v>
                </c:pt>
                <c:pt idx="43">
                  <c:v>35.227400000000003</c:v>
                </c:pt>
                <c:pt idx="44">
                  <c:v>36.964700000000001</c:v>
                </c:pt>
                <c:pt idx="45">
                  <c:v>36.303600000000003</c:v>
                </c:pt>
                <c:pt idx="46">
                  <c:v>37.584200000000003</c:v>
                </c:pt>
                <c:pt idx="47">
                  <c:v>37.091900000000003</c:v>
                </c:pt>
              </c:numCache>
            </c:numRef>
          </c:val>
          <c:smooth val="0"/>
          <c:extLst>
            <c:ext xmlns:c16="http://schemas.microsoft.com/office/drawing/2014/chart" uri="{C3380CC4-5D6E-409C-BE32-E72D297353CC}">
              <c16:uniqueId val="{00000006-499D-4812-9EBD-DEA94795DAEF}"/>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3.859</c:v>
                </c:pt>
                <c:pt idx="1">
                  <c:v>3.9630000000000001</c:v>
                </c:pt>
                <c:pt idx="2">
                  <c:v>4.0069999999999997</c:v>
                </c:pt>
                <c:pt idx="3">
                  <c:v>3.73</c:v>
                </c:pt>
                <c:pt idx="4">
                  <c:v>3.8719999999999999</c:v>
                </c:pt>
                <c:pt idx="5">
                  <c:v>3.9649999999999999</c:v>
                </c:pt>
                <c:pt idx="6">
                  <c:v>4.0279999999999996</c:v>
                </c:pt>
                <c:pt idx="7">
                  <c:v>3.8849999999999998</c:v>
                </c:pt>
                <c:pt idx="8">
                  <c:v>3.903</c:v>
                </c:pt>
                <c:pt idx="9">
                  <c:v>4.3760000000000003</c:v>
                </c:pt>
                <c:pt idx="10">
                  <c:v>3.859</c:v>
                </c:pt>
                <c:pt idx="11">
                  <c:v>3.6509999999999998</c:v>
                </c:pt>
                <c:pt idx="12">
                  <c:v>3.6070000000000002</c:v>
                </c:pt>
                <c:pt idx="13">
                  <c:v>3.8029999999999999</c:v>
                </c:pt>
                <c:pt idx="14">
                  <c:v>3.73</c:v>
                </c:pt>
                <c:pt idx="15">
                  <c:v>3.8719999999999999</c:v>
                </c:pt>
                <c:pt idx="16">
                  <c:v>3.9649999999999999</c:v>
                </c:pt>
                <c:pt idx="17">
                  <c:v>4.0279999999999996</c:v>
                </c:pt>
                <c:pt idx="18">
                  <c:v>3.9649999999999999</c:v>
                </c:pt>
                <c:pt idx="19">
                  <c:v>4.0279999999999996</c:v>
                </c:pt>
                <c:pt idx="20">
                  <c:v>3.73</c:v>
                </c:pt>
                <c:pt idx="21">
                  <c:v>3.8719999999999999</c:v>
                </c:pt>
                <c:pt idx="22">
                  <c:v>3.9649999999999999</c:v>
                </c:pt>
                <c:pt idx="23">
                  <c:v>3.9649999999999999</c:v>
                </c:pt>
                <c:pt idx="24">
                  <c:v>3.8719999999999999</c:v>
                </c:pt>
                <c:pt idx="25">
                  <c:v>4.0069999999999997</c:v>
                </c:pt>
                <c:pt idx="26">
                  <c:v>3.73</c:v>
                </c:pt>
                <c:pt idx="27">
                  <c:v>3.8719999999999999</c:v>
                </c:pt>
                <c:pt idx="28">
                  <c:v>3.9649999999999999</c:v>
                </c:pt>
                <c:pt idx="29">
                  <c:v>4.0279999999999996</c:v>
                </c:pt>
                <c:pt idx="30">
                  <c:v>3.8849999999999998</c:v>
                </c:pt>
                <c:pt idx="31">
                  <c:v>3.903</c:v>
                </c:pt>
                <c:pt idx="32">
                  <c:v>4.3760000000000003</c:v>
                </c:pt>
                <c:pt idx="33">
                  <c:v>3.859</c:v>
                </c:pt>
                <c:pt idx="34">
                  <c:v>3.73</c:v>
                </c:pt>
                <c:pt idx="35">
                  <c:v>3.8719999999999999</c:v>
                </c:pt>
                <c:pt idx="36">
                  <c:v>3.9649999999999999</c:v>
                </c:pt>
                <c:pt idx="37">
                  <c:v>4.0279999999999996</c:v>
                </c:pt>
                <c:pt idx="38">
                  <c:v>3.8849999999999998</c:v>
                </c:pt>
                <c:pt idx="39">
                  <c:v>3.903</c:v>
                </c:pt>
                <c:pt idx="40">
                  <c:v>4.0019999999999998</c:v>
                </c:pt>
                <c:pt idx="41">
                  <c:v>4.085</c:v>
                </c:pt>
                <c:pt idx="42">
                  <c:v>4.1260000000000003</c:v>
                </c:pt>
                <c:pt idx="43">
                  <c:v>3.9540000000000002</c:v>
                </c:pt>
                <c:pt idx="44">
                  <c:v>3.9620000000000002</c:v>
                </c:pt>
                <c:pt idx="45">
                  <c:v>3.9540000000000002</c:v>
                </c:pt>
                <c:pt idx="46">
                  <c:v>3.8559999999999999</c:v>
                </c:pt>
                <c:pt idx="47">
                  <c:v>3.8370000000000002</c:v>
                </c:pt>
              </c:numCache>
            </c:numRef>
          </c:val>
          <c:smooth val="0"/>
          <c:extLst>
            <c:ext xmlns:c16="http://schemas.microsoft.com/office/drawing/2014/chart" uri="{C3380CC4-5D6E-409C-BE32-E72D297353CC}">
              <c16:uniqueId val="{00000007-499D-4812-9EBD-DEA94795DAEF}"/>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499D-4812-9EBD-DEA94795DAE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499D-4812-9EBD-DEA94795DAEF}"/>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90.502300000000005</c:v>
                </c:pt>
                <c:pt idx="1">
                  <c:v>89.528400000000005</c:v>
                </c:pt>
                <c:pt idx="2">
                  <c:v>89.7423</c:v>
                </c:pt>
                <c:pt idx="3">
                  <c:v>88.318100000000001</c:v>
                </c:pt>
                <c:pt idx="4">
                  <c:v>88.830500000000001</c:v>
                </c:pt>
                <c:pt idx="5">
                  <c:v>88.699799999999996</c:v>
                </c:pt>
                <c:pt idx="6">
                  <c:v>88.807400000000001</c:v>
                </c:pt>
                <c:pt idx="7">
                  <c:v>90.141999999999996</c:v>
                </c:pt>
                <c:pt idx="8">
                  <c:v>89.843800000000002</c:v>
                </c:pt>
                <c:pt idx="9">
                  <c:v>91.446600000000004</c:v>
                </c:pt>
                <c:pt idx="10">
                  <c:v>90.089600000000004</c:v>
                </c:pt>
                <c:pt idx="11">
                  <c:v>91.220699999999994</c:v>
                </c:pt>
                <c:pt idx="12">
                  <c:v>90.117199999999997</c:v>
                </c:pt>
                <c:pt idx="13">
                  <c:v>88.7928</c:v>
                </c:pt>
                <c:pt idx="14">
                  <c:v>88.732900000000001</c:v>
                </c:pt>
                <c:pt idx="15">
                  <c:v>88.509900000000002</c:v>
                </c:pt>
                <c:pt idx="16">
                  <c:v>88.953999999999994</c:v>
                </c:pt>
                <c:pt idx="17">
                  <c:v>88.998900000000006</c:v>
                </c:pt>
                <c:pt idx="18">
                  <c:v>88.582800000000006</c:v>
                </c:pt>
                <c:pt idx="19">
                  <c:v>89.680499999999995</c:v>
                </c:pt>
                <c:pt idx="20">
                  <c:v>89.344800000000006</c:v>
                </c:pt>
                <c:pt idx="21">
                  <c:v>88.102999999999994</c:v>
                </c:pt>
                <c:pt idx="22">
                  <c:v>87.3078</c:v>
                </c:pt>
                <c:pt idx="23">
                  <c:v>86.519599999999997</c:v>
                </c:pt>
                <c:pt idx="24">
                  <c:v>88.284700000000001</c:v>
                </c:pt>
                <c:pt idx="25">
                  <c:v>87.869699999999995</c:v>
                </c:pt>
                <c:pt idx="26">
                  <c:v>88.174599999999998</c:v>
                </c:pt>
                <c:pt idx="27">
                  <c:v>88.402100000000004</c:v>
                </c:pt>
                <c:pt idx="28">
                  <c:v>87.294399999999996</c:v>
                </c:pt>
                <c:pt idx="29">
                  <c:v>86.938500000000005</c:v>
                </c:pt>
                <c:pt idx="30">
                  <c:v>87.457099999999997</c:v>
                </c:pt>
                <c:pt idx="31">
                  <c:v>85.021699999999996</c:v>
                </c:pt>
                <c:pt idx="32">
                  <c:v>82.862499999999997</c:v>
                </c:pt>
                <c:pt idx="33">
                  <c:v>82.735699999999994</c:v>
                </c:pt>
                <c:pt idx="34">
                  <c:v>84.145799999999994</c:v>
                </c:pt>
                <c:pt idx="35">
                  <c:v>83.063299999999998</c:v>
                </c:pt>
                <c:pt idx="36">
                  <c:v>85.077500000000001</c:v>
                </c:pt>
                <c:pt idx="37">
                  <c:v>83.499700000000004</c:v>
                </c:pt>
                <c:pt idx="38">
                  <c:v>83.048199999999994</c:v>
                </c:pt>
                <c:pt idx="39">
                  <c:v>84.088300000000004</c:v>
                </c:pt>
                <c:pt idx="40">
                  <c:v>85.731800000000007</c:v>
                </c:pt>
                <c:pt idx="41">
                  <c:v>86.771000000000001</c:v>
                </c:pt>
                <c:pt idx="42">
                  <c:v>85.570400000000006</c:v>
                </c:pt>
                <c:pt idx="43">
                  <c:v>86.029499999999999</c:v>
                </c:pt>
                <c:pt idx="44">
                  <c:v>85.493300000000005</c:v>
                </c:pt>
                <c:pt idx="45">
                  <c:v>83.236900000000006</c:v>
                </c:pt>
                <c:pt idx="46">
                  <c:v>83.340599999999995</c:v>
                </c:pt>
                <c:pt idx="47">
                  <c:v>83.418899999999994</c:v>
                </c:pt>
              </c:numCache>
            </c:numRef>
          </c:val>
          <c:smooth val="0"/>
          <c:extLst>
            <c:ext xmlns:c16="http://schemas.microsoft.com/office/drawing/2014/chart" uri="{C3380CC4-5D6E-409C-BE32-E72D297353CC}">
              <c16:uniqueId val="{0000000A-499D-4812-9EBD-DEA94795DAEF}"/>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24.67924</c:v>
                </c:pt>
                <c:pt idx="1">
                  <c:v>25.00637</c:v>
                </c:pt>
                <c:pt idx="2">
                  <c:v>25.024059999999999</c:v>
                </c:pt>
                <c:pt idx="3">
                  <c:v>25.01511</c:v>
                </c:pt>
                <c:pt idx="4">
                  <c:v>25.044720000000002</c:v>
                </c:pt>
                <c:pt idx="5">
                  <c:v>25.067630000000001</c:v>
                </c:pt>
                <c:pt idx="6">
                  <c:v>25.060690000000001</c:v>
                </c:pt>
                <c:pt idx="7">
                  <c:v>25.043610000000001</c:v>
                </c:pt>
                <c:pt idx="8">
                  <c:v>25.035810000000001</c:v>
                </c:pt>
                <c:pt idx="9">
                  <c:v>25.05566</c:v>
                </c:pt>
                <c:pt idx="10">
                  <c:v>25.078720000000001</c:v>
                </c:pt>
                <c:pt idx="11">
                  <c:v>25.076530000000002</c:v>
                </c:pt>
                <c:pt idx="12">
                  <c:v>25.07451</c:v>
                </c:pt>
                <c:pt idx="13">
                  <c:v>25.08548</c:v>
                </c:pt>
                <c:pt idx="14">
                  <c:v>25.136489999999998</c:v>
                </c:pt>
                <c:pt idx="15">
                  <c:v>25.085840000000001</c:v>
                </c:pt>
                <c:pt idx="16">
                  <c:v>24.955380000000002</c:v>
                </c:pt>
                <c:pt idx="17">
                  <c:v>25.07715</c:v>
                </c:pt>
                <c:pt idx="18">
                  <c:v>25.099139999999998</c:v>
                </c:pt>
                <c:pt idx="19">
                  <c:v>25.08222</c:v>
                </c:pt>
                <c:pt idx="20">
                  <c:v>25.11627</c:v>
                </c:pt>
                <c:pt idx="21">
                  <c:v>24.86938</c:v>
                </c:pt>
                <c:pt idx="22">
                  <c:v>24.988420000000001</c:v>
                </c:pt>
                <c:pt idx="23">
                  <c:v>25.022960000000001</c:v>
                </c:pt>
                <c:pt idx="24">
                  <c:v>25.16452</c:v>
                </c:pt>
                <c:pt idx="25">
                  <c:v>25.193169999999999</c:v>
                </c:pt>
                <c:pt idx="26">
                  <c:v>25.205580000000001</c:v>
                </c:pt>
                <c:pt idx="27">
                  <c:v>25.134910000000001</c:v>
                </c:pt>
                <c:pt idx="28">
                  <c:v>19.630459999999999</c:v>
                </c:pt>
                <c:pt idx="29">
                  <c:v>19.390170000000001</c:v>
                </c:pt>
                <c:pt idx="30">
                  <c:v>3.4032800000000001</c:v>
                </c:pt>
                <c:pt idx="31">
                  <c:v>2.8691499999999999</c:v>
                </c:pt>
                <c:pt idx="32">
                  <c:v>2.8588200000000001</c:v>
                </c:pt>
                <c:pt idx="33">
                  <c:v>2.8513999999999999</c:v>
                </c:pt>
                <c:pt idx="34">
                  <c:v>2.8561999999999999</c:v>
                </c:pt>
                <c:pt idx="35">
                  <c:v>2.8950900000000002</c:v>
                </c:pt>
                <c:pt idx="36">
                  <c:v>2.90713</c:v>
                </c:pt>
                <c:pt idx="37">
                  <c:v>2.9060600000000001</c:v>
                </c:pt>
                <c:pt idx="38">
                  <c:v>2.9123700000000001</c:v>
                </c:pt>
                <c:pt idx="39">
                  <c:v>2.9156399999999998</c:v>
                </c:pt>
                <c:pt idx="40">
                  <c:v>2.9157799999999998</c:v>
                </c:pt>
                <c:pt idx="41">
                  <c:v>2.9314499999999999</c:v>
                </c:pt>
                <c:pt idx="42">
                  <c:v>2.9443600000000001</c:v>
                </c:pt>
                <c:pt idx="43">
                  <c:v>3.0257700000000001</c:v>
                </c:pt>
                <c:pt idx="44">
                  <c:v>4.3552400000000002</c:v>
                </c:pt>
                <c:pt idx="45">
                  <c:v>6.4730100000000004</c:v>
                </c:pt>
                <c:pt idx="46">
                  <c:v>11.80659</c:v>
                </c:pt>
                <c:pt idx="47">
                  <c:v>19.476420000000001</c:v>
                </c:pt>
              </c:numCache>
            </c:numRef>
          </c:val>
          <c:smooth val="0"/>
          <c:extLst>
            <c:ext xmlns:c16="http://schemas.microsoft.com/office/drawing/2014/chart" uri="{C3380CC4-5D6E-409C-BE32-E72D297353CC}">
              <c16:uniqueId val="{0000000B-499D-4812-9EBD-DEA94795DAEF}"/>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499D-4812-9EBD-DEA94795DAEF}"/>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0.65700000000000003</c:v>
                </c:pt>
                <c:pt idx="1">
                  <c:v>0.64200000000000002</c:v>
                </c:pt>
                <c:pt idx="2">
                  <c:v>0.65</c:v>
                </c:pt>
                <c:pt idx="3">
                  <c:v>0.64300000000000002</c:v>
                </c:pt>
                <c:pt idx="4">
                  <c:v>0.64300000000000002</c:v>
                </c:pt>
                <c:pt idx="5">
                  <c:v>0.64900000000000002</c:v>
                </c:pt>
                <c:pt idx="6">
                  <c:v>0.623</c:v>
                </c:pt>
                <c:pt idx="7">
                  <c:v>0.63100000000000001</c:v>
                </c:pt>
                <c:pt idx="8">
                  <c:v>0.64500000000000002</c:v>
                </c:pt>
                <c:pt idx="9">
                  <c:v>0.64900000000000002</c:v>
                </c:pt>
                <c:pt idx="10">
                  <c:v>0.64300000000000002</c:v>
                </c:pt>
                <c:pt idx="11">
                  <c:v>0.66900000000000004</c:v>
                </c:pt>
                <c:pt idx="12">
                  <c:v>0.66200000000000003</c:v>
                </c:pt>
                <c:pt idx="13">
                  <c:v>0.63300000000000001</c:v>
                </c:pt>
                <c:pt idx="14">
                  <c:v>0.65300000000000002</c:v>
                </c:pt>
                <c:pt idx="15">
                  <c:v>0.66700000000000004</c:v>
                </c:pt>
                <c:pt idx="16">
                  <c:v>0.61</c:v>
                </c:pt>
                <c:pt idx="17">
                  <c:v>0.61799999999999999</c:v>
                </c:pt>
                <c:pt idx="18">
                  <c:v>0.61799999999999999</c:v>
                </c:pt>
                <c:pt idx="19">
                  <c:v>0.60699999999999998</c:v>
                </c:pt>
                <c:pt idx="20">
                  <c:v>0.60699999999999998</c:v>
                </c:pt>
                <c:pt idx="21">
                  <c:v>0.624</c:v>
                </c:pt>
                <c:pt idx="22">
                  <c:v>0.56100000000000005</c:v>
                </c:pt>
                <c:pt idx="23">
                  <c:v>0.61</c:v>
                </c:pt>
                <c:pt idx="24">
                  <c:v>0.60799999999999998</c:v>
                </c:pt>
                <c:pt idx="25">
                  <c:v>0.61</c:v>
                </c:pt>
                <c:pt idx="26">
                  <c:v>0.61099999999999999</c:v>
                </c:pt>
                <c:pt idx="27">
                  <c:v>0.61399999999999999</c:v>
                </c:pt>
                <c:pt idx="28">
                  <c:v>0.626</c:v>
                </c:pt>
                <c:pt idx="29">
                  <c:v>0.59499999999999997</c:v>
                </c:pt>
                <c:pt idx="30">
                  <c:v>0.60799999999999998</c:v>
                </c:pt>
                <c:pt idx="31">
                  <c:v>0.61599999999999999</c:v>
                </c:pt>
                <c:pt idx="32">
                  <c:v>0.627</c:v>
                </c:pt>
                <c:pt idx="33">
                  <c:v>0.60699999999999998</c:v>
                </c:pt>
                <c:pt idx="34">
                  <c:v>0.55300000000000005</c:v>
                </c:pt>
                <c:pt idx="35">
                  <c:v>0.69299999999999995</c:v>
                </c:pt>
                <c:pt idx="36">
                  <c:v>0.68500000000000005</c:v>
                </c:pt>
                <c:pt idx="37">
                  <c:v>0.72299999999999998</c:v>
                </c:pt>
                <c:pt idx="38">
                  <c:v>0.72299999999999998</c:v>
                </c:pt>
                <c:pt idx="39">
                  <c:v>0.68</c:v>
                </c:pt>
                <c:pt idx="40">
                  <c:v>0.71799999999999997</c:v>
                </c:pt>
                <c:pt idx="41">
                  <c:v>0.70899999999999996</c:v>
                </c:pt>
                <c:pt idx="42">
                  <c:v>0.67700000000000005</c:v>
                </c:pt>
                <c:pt idx="43">
                  <c:v>0.70299999999999996</c:v>
                </c:pt>
                <c:pt idx="44">
                  <c:v>0.69499999999999995</c:v>
                </c:pt>
                <c:pt idx="45">
                  <c:v>0.63300000000000001</c:v>
                </c:pt>
                <c:pt idx="46">
                  <c:v>0.66900000000000004</c:v>
                </c:pt>
                <c:pt idx="47">
                  <c:v>0.67600000000000005</c:v>
                </c:pt>
              </c:numCache>
            </c:numRef>
          </c:val>
          <c:smooth val="0"/>
          <c:extLst>
            <c:ext xmlns:c16="http://schemas.microsoft.com/office/drawing/2014/chart" uri="{C3380CC4-5D6E-409C-BE32-E72D297353CC}">
              <c16:uniqueId val="{0000000D-499D-4812-9EBD-DEA94795DAEF}"/>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23.516179999999999</c:v>
                </c:pt>
                <c:pt idx="1">
                  <c:v>23.53726</c:v>
                </c:pt>
                <c:pt idx="2">
                  <c:v>24.016529999999999</c:v>
                </c:pt>
                <c:pt idx="3">
                  <c:v>24.495699999999999</c:v>
                </c:pt>
                <c:pt idx="4">
                  <c:v>24.138549999999999</c:v>
                </c:pt>
                <c:pt idx="5">
                  <c:v>24.081969999999998</c:v>
                </c:pt>
                <c:pt idx="6">
                  <c:v>24.53349</c:v>
                </c:pt>
                <c:pt idx="7">
                  <c:v>23.471139999999998</c:v>
                </c:pt>
                <c:pt idx="8">
                  <c:v>23.244319999999998</c:v>
                </c:pt>
                <c:pt idx="9">
                  <c:v>23.240449999999999</c:v>
                </c:pt>
                <c:pt idx="10">
                  <c:v>22.683720000000001</c:v>
                </c:pt>
                <c:pt idx="11">
                  <c:v>22.41619</c:v>
                </c:pt>
                <c:pt idx="12">
                  <c:v>21.922280000000001</c:v>
                </c:pt>
                <c:pt idx="13">
                  <c:v>20.915400000000002</c:v>
                </c:pt>
                <c:pt idx="14">
                  <c:v>21.413820000000001</c:v>
                </c:pt>
                <c:pt idx="15">
                  <c:v>21.273209999999999</c:v>
                </c:pt>
                <c:pt idx="16">
                  <c:v>21.821570000000001</c:v>
                </c:pt>
                <c:pt idx="17">
                  <c:v>21.86591</c:v>
                </c:pt>
                <c:pt idx="18">
                  <c:v>23.017479999999999</c:v>
                </c:pt>
                <c:pt idx="19">
                  <c:v>23.68965</c:v>
                </c:pt>
                <c:pt idx="20">
                  <c:v>24.964649999999999</c:v>
                </c:pt>
                <c:pt idx="21">
                  <c:v>25.11748</c:v>
                </c:pt>
                <c:pt idx="22">
                  <c:v>24.322209999999998</c:v>
                </c:pt>
                <c:pt idx="23">
                  <c:v>23.89612</c:v>
                </c:pt>
                <c:pt idx="24">
                  <c:v>23.422499999999999</c:v>
                </c:pt>
                <c:pt idx="25">
                  <c:v>22.72466</c:v>
                </c:pt>
                <c:pt idx="26">
                  <c:v>23.496780000000001</c:v>
                </c:pt>
                <c:pt idx="27">
                  <c:v>23.7666</c:v>
                </c:pt>
                <c:pt idx="28">
                  <c:v>25.43413</c:v>
                </c:pt>
                <c:pt idx="29">
                  <c:v>25.966239999999999</c:v>
                </c:pt>
                <c:pt idx="30">
                  <c:v>25.40062</c:v>
                </c:pt>
                <c:pt idx="31">
                  <c:v>25.666270000000001</c:v>
                </c:pt>
                <c:pt idx="32">
                  <c:v>25.314609999999998</c:v>
                </c:pt>
                <c:pt idx="33">
                  <c:v>24.601389999999999</c:v>
                </c:pt>
                <c:pt idx="34">
                  <c:v>24.3581</c:v>
                </c:pt>
                <c:pt idx="35">
                  <c:v>22.372140000000002</c:v>
                </c:pt>
                <c:pt idx="36">
                  <c:v>21.772459999999999</c:v>
                </c:pt>
                <c:pt idx="37">
                  <c:v>21.729109999999999</c:v>
                </c:pt>
                <c:pt idx="38">
                  <c:v>22.501370000000001</c:v>
                </c:pt>
                <c:pt idx="39">
                  <c:v>23.625250000000001</c:v>
                </c:pt>
                <c:pt idx="40">
                  <c:v>23.10585</c:v>
                </c:pt>
                <c:pt idx="41">
                  <c:v>23.149509999999999</c:v>
                </c:pt>
                <c:pt idx="42">
                  <c:v>24.300380000000001</c:v>
                </c:pt>
                <c:pt idx="43">
                  <c:v>25.06006</c:v>
                </c:pt>
                <c:pt idx="44">
                  <c:v>24.15485</c:v>
                </c:pt>
                <c:pt idx="45">
                  <c:v>25.073820000000001</c:v>
                </c:pt>
                <c:pt idx="46">
                  <c:v>25.62792</c:v>
                </c:pt>
                <c:pt idx="47">
                  <c:v>24.87134</c:v>
                </c:pt>
              </c:numCache>
            </c:numRef>
          </c:val>
          <c:smooth val="0"/>
          <c:extLst>
            <c:ext xmlns:c16="http://schemas.microsoft.com/office/drawing/2014/chart" uri="{C3380CC4-5D6E-409C-BE32-E72D297353CC}">
              <c16:uniqueId val="{0000000E-499D-4812-9EBD-DEA94795DAEF}"/>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456.27551</c:v>
                </c:pt>
                <c:pt idx="1">
                  <c:v>447.51364000000001</c:v>
                </c:pt>
                <c:pt idx="2">
                  <c:v>444.35487000000001</c:v>
                </c:pt>
                <c:pt idx="3">
                  <c:v>454.95317999999997</c:v>
                </c:pt>
                <c:pt idx="4">
                  <c:v>455.99144999999999</c:v>
                </c:pt>
                <c:pt idx="5">
                  <c:v>457.74135999999999</c:v>
                </c:pt>
                <c:pt idx="6">
                  <c:v>454.97332999999998</c:v>
                </c:pt>
                <c:pt idx="7">
                  <c:v>448.03967999999998</c:v>
                </c:pt>
                <c:pt idx="8">
                  <c:v>447.29556000000002</c:v>
                </c:pt>
                <c:pt idx="9">
                  <c:v>451.80673000000002</c:v>
                </c:pt>
                <c:pt idx="10">
                  <c:v>457.90951999999999</c:v>
                </c:pt>
                <c:pt idx="11">
                  <c:v>456.24164999999999</c:v>
                </c:pt>
                <c:pt idx="12">
                  <c:v>455.58578999999997</c:v>
                </c:pt>
                <c:pt idx="13">
                  <c:v>459.10162000000003</c:v>
                </c:pt>
                <c:pt idx="14">
                  <c:v>463.42149000000001</c:v>
                </c:pt>
                <c:pt idx="15">
                  <c:v>462.79388</c:v>
                </c:pt>
                <c:pt idx="16">
                  <c:v>458.4282</c:v>
                </c:pt>
                <c:pt idx="17">
                  <c:v>459.64224999999999</c:v>
                </c:pt>
                <c:pt idx="18">
                  <c:v>453.84142000000003</c:v>
                </c:pt>
                <c:pt idx="19">
                  <c:v>430.02064000000001</c:v>
                </c:pt>
                <c:pt idx="20">
                  <c:v>434.29527999999999</c:v>
                </c:pt>
                <c:pt idx="21">
                  <c:v>457.35485999999997</c:v>
                </c:pt>
                <c:pt idx="22">
                  <c:v>460.43489</c:v>
                </c:pt>
                <c:pt idx="23">
                  <c:v>463.25756999999999</c:v>
                </c:pt>
                <c:pt idx="24">
                  <c:v>462.90992</c:v>
                </c:pt>
                <c:pt idx="25">
                  <c:v>458.27643999999998</c:v>
                </c:pt>
                <c:pt idx="26">
                  <c:v>452.91507000000001</c:v>
                </c:pt>
                <c:pt idx="27">
                  <c:v>453.15690999999998</c:v>
                </c:pt>
                <c:pt idx="28">
                  <c:v>443.84536000000003</c:v>
                </c:pt>
                <c:pt idx="29">
                  <c:v>451.14343000000002</c:v>
                </c:pt>
                <c:pt idx="30">
                  <c:v>450.01022999999998</c:v>
                </c:pt>
                <c:pt idx="31">
                  <c:v>458.70920999999998</c:v>
                </c:pt>
                <c:pt idx="32">
                  <c:v>461.22230000000002</c:v>
                </c:pt>
                <c:pt idx="33">
                  <c:v>460.56974000000002</c:v>
                </c:pt>
                <c:pt idx="34">
                  <c:v>463.30239</c:v>
                </c:pt>
                <c:pt idx="35">
                  <c:v>465.07522999999998</c:v>
                </c:pt>
                <c:pt idx="36">
                  <c:v>463.31232999999997</c:v>
                </c:pt>
                <c:pt idx="37">
                  <c:v>458.67209000000003</c:v>
                </c:pt>
                <c:pt idx="38">
                  <c:v>465.84492999999998</c:v>
                </c:pt>
                <c:pt idx="39">
                  <c:v>461.81668000000002</c:v>
                </c:pt>
                <c:pt idx="40">
                  <c:v>458.46879000000001</c:v>
                </c:pt>
                <c:pt idx="41">
                  <c:v>454.76780000000002</c:v>
                </c:pt>
                <c:pt idx="42">
                  <c:v>453.45407</c:v>
                </c:pt>
                <c:pt idx="43">
                  <c:v>447.46447999999998</c:v>
                </c:pt>
                <c:pt idx="44">
                  <c:v>439.7552</c:v>
                </c:pt>
                <c:pt idx="45">
                  <c:v>442.34435000000002</c:v>
                </c:pt>
                <c:pt idx="46">
                  <c:v>456.80649</c:v>
                </c:pt>
                <c:pt idx="47">
                  <c:v>459.36622999999997</c:v>
                </c:pt>
              </c:numCache>
            </c:numRef>
          </c:val>
          <c:smooth val="0"/>
          <c:extLst>
            <c:ext xmlns:c16="http://schemas.microsoft.com/office/drawing/2014/chart" uri="{C3380CC4-5D6E-409C-BE32-E72D297353CC}">
              <c16:uniqueId val="{0000000F-499D-4812-9EBD-DEA94795DAEF}"/>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499D-4812-9EBD-DEA94795DAEF}"/>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151.5206</c:v>
                </c:pt>
                <c:pt idx="1">
                  <c:v>147.46080000000001</c:v>
                </c:pt>
                <c:pt idx="2">
                  <c:v>145.46340000000001</c:v>
                </c:pt>
                <c:pt idx="3">
                  <c:v>150.0829</c:v>
                </c:pt>
                <c:pt idx="4">
                  <c:v>148.5685</c:v>
                </c:pt>
                <c:pt idx="5">
                  <c:v>149.52860000000001</c:v>
                </c:pt>
                <c:pt idx="6">
                  <c:v>152.31700000000001</c:v>
                </c:pt>
                <c:pt idx="7">
                  <c:v>152.5248</c:v>
                </c:pt>
                <c:pt idx="8">
                  <c:v>147.1816</c:v>
                </c:pt>
                <c:pt idx="9">
                  <c:v>148.60130000000001</c:v>
                </c:pt>
                <c:pt idx="10">
                  <c:v>136.78630000000001</c:v>
                </c:pt>
                <c:pt idx="11">
                  <c:v>131.9975</c:v>
                </c:pt>
                <c:pt idx="12">
                  <c:v>137.42140000000001</c:v>
                </c:pt>
                <c:pt idx="13">
                  <c:v>148.4759</c:v>
                </c:pt>
                <c:pt idx="14">
                  <c:v>150.53270000000001</c:v>
                </c:pt>
                <c:pt idx="15">
                  <c:v>146.041</c:v>
                </c:pt>
                <c:pt idx="16">
                  <c:v>143.48759999999999</c:v>
                </c:pt>
                <c:pt idx="17">
                  <c:v>152.15209999999999</c:v>
                </c:pt>
                <c:pt idx="18">
                  <c:v>148.0164</c:v>
                </c:pt>
                <c:pt idx="19">
                  <c:v>149.29570000000001</c:v>
                </c:pt>
                <c:pt idx="20">
                  <c:v>142.44749999999999</c:v>
                </c:pt>
                <c:pt idx="21">
                  <c:v>150.059</c:v>
                </c:pt>
                <c:pt idx="22">
                  <c:v>141.3707</c:v>
                </c:pt>
                <c:pt idx="23">
                  <c:v>152.99199999999999</c:v>
                </c:pt>
                <c:pt idx="24">
                  <c:v>150.8398</c:v>
                </c:pt>
                <c:pt idx="25">
                  <c:v>151.3948</c:v>
                </c:pt>
                <c:pt idx="26">
                  <c:v>148.58580000000001</c:v>
                </c:pt>
                <c:pt idx="27">
                  <c:v>151.10650000000001</c:v>
                </c:pt>
                <c:pt idx="28">
                  <c:v>150.74780000000001</c:v>
                </c:pt>
                <c:pt idx="29">
                  <c:v>152.0771</c:v>
                </c:pt>
                <c:pt idx="30">
                  <c:v>146.91890000000001</c:v>
                </c:pt>
                <c:pt idx="31">
                  <c:v>147.8519</c:v>
                </c:pt>
                <c:pt idx="32">
                  <c:v>151.197</c:v>
                </c:pt>
                <c:pt idx="33">
                  <c:v>151.5428</c:v>
                </c:pt>
                <c:pt idx="34">
                  <c:v>147.58670000000001</c:v>
                </c:pt>
                <c:pt idx="35">
                  <c:v>146.97040000000001</c:v>
                </c:pt>
                <c:pt idx="36">
                  <c:v>140.8991</c:v>
                </c:pt>
                <c:pt idx="37">
                  <c:v>150.14439999999999</c:v>
                </c:pt>
                <c:pt idx="38">
                  <c:v>142.65309999999999</c:v>
                </c:pt>
                <c:pt idx="39">
                  <c:v>150.17859999999999</c:v>
                </c:pt>
                <c:pt idx="40">
                  <c:v>149.24709999999999</c:v>
                </c:pt>
                <c:pt idx="41">
                  <c:v>153.27510000000001</c:v>
                </c:pt>
                <c:pt idx="42">
                  <c:v>151.5138</c:v>
                </c:pt>
                <c:pt idx="43">
                  <c:v>150.83250000000001</c:v>
                </c:pt>
                <c:pt idx="44">
                  <c:v>146.238</c:v>
                </c:pt>
                <c:pt idx="45">
                  <c:v>142.99199999999999</c:v>
                </c:pt>
                <c:pt idx="46">
                  <c:v>140.5463</c:v>
                </c:pt>
                <c:pt idx="47">
                  <c:v>154.46770000000001</c:v>
                </c:pt>
              </c:numCache>
            </c:numRef>
          </c:val>
          <c:smooth val="0"/>
          <c:extLst>
            <c:ext xmlns:c16="http://schemas.microsoft.com/office/drawing/2014/chart" uri="{C3380CC4-5D6E-409C-BE32-E72D297353CC}">
              <c16:uniqueId val="{00000011-499D-4812-9EBD-DEA94795DAEF}"/>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17.84601</c:v>
                </c:pt>
                <c:pt idx="1">
                  <c:v>17.90418</c:v>
                </c:pt>
                <c:pt idx="2">
                  <c:v>18.14171</c:v>
                </c:pt>
                <c:pt idx="3">
                  <c:v>18.17353</c:v>
                </c:pt>
                <c:pt idx="4">
                  <c:v>18.103619999999999</c:v>
                </c:pt>
                <c:pt idx="5">
                  <c:v>18.088450000000002</c:v>
                </c:pt>
                <c:pt idx="6">
                  <c:v>17.967839999999999</c:v>
                </c:pt>
                <c:pt idx="7">
                  <c:v>18.045750000000002</c:v>
                </c:pt>
                <c:pt idx="8">
                  <c:v>18.055440000000001</c:v>
                </c:pt>
                <c:pt idx="9">
                  <c:v>18.053139999999999</c:v>
                </c:pt>
                <c:pt idx="10">
                  <c:v>17.71095</c:v>
                </c:pt>
                <c:pt idx="11">
                  <c:v>17.523620000000001</c:v>
                </c:pt>
                <c:pt idx="12">
                  <c:v>17.322900000000001</c:v>
                </c:pt>
                <c:pt idx="13">
                  <c:v>17.055810000000001</c:v>
                </c:pt>
                <c:pt idx="14">
                  <c:v>17.083279999999998</c:v>
                </c:pt>
                <c:pt idx="15">
                  <c:v>16.303360000000001</c:v>
                </c:pt>
                <c:pt idx="16">
                  <c:v>14.818989999999999</c:v>
                </c:pt>
                <c:pt idx="17">
                  <c:v>14.82138</c:v>
                </c:pt>
                <c:pt idx="18">
                  <c:v>14.256729999999999</c:v>
                </c:pt>
                <c:pt idx="19">
                  <c:v>13.70391</c:v>
                </c:pt>
                <c:pt idx="20">
                  <c:v>13.26444</c:v>
                </c:pt>
                <c:pt idx="21">
                  <c:v>12.584820000000001</c:v>
                </c:pt>
                <c:pt idx="22">
                  <c:v>12.643750000000001</c:v>
                </c:pt>
                <c:pt idx="23">
                  <c:v>12.459989999999999</c:v>
                </c:pt>
                <c:pt idx="24">
                  <c:v>12.58339</c:v>
                </c:pt>
                <c:pt idx="25">
                  <c:v>12.44721</c:v>
                </c:pt>
                <c:pt idx="26">
                  <c:v>12.330260000000001</c:v>
                </c:pt>
                <c:pt idx="27">
                  <c:v>12.367430000000001</c:v>
                </c:pt>
                <c:pt idx="28">
                  <c:v>12.49526</c:v>
                </c:pt>
                <c:pt idx="29">
                  <c:v>12.50366</c:v>
                </c:pt>
                <c:pt idx="30">
                  <c:v>12.52051</c:v>
                </c:pt>
                <c:pt idx="31">
                  <c:v>12.504899999999999</c:v>
                </c:pt>
                <c:pt idx="32">
                  <c:v>12.321099999999999</c:v>
                </c:pt>
                <c:pt idx="33">
                  <c:v>12.524229999999999</c:v>
                </c:pt>
                <c:pt idx="34">
                  <c:v>12.2264</c:v>
                </c:pt>
                <c:pt idx="35">
                  <c:v>12.99053</c:v>
                </c:pt>
                <c:pt idx="36">
                  <c:v>11.7576</c:v>
                </c:pt>
                <c:pt idx="37">
                  <c:v>12.88322</c:v>
                </c:pt>
                <c:pt idx="38">
                  <c:v>14.295500000000001</c:v>
                </c:pt>
                <c:pt idx="39">
                  <c:v>14.99976</c:v>
                </c:pt>
                <c:pt idx="40">
                  <c:v>16.942910000000001</c:v>
                </c:pt>
                <c:pt idx="41">
                  <c:v>17.290710000000001</c:v>
                </c:pt>
                <c:pt idx="42">
                  <c:v>17.300160000000002</c:v>
                </c:pt>
                <c:pt idx="43">
                  <c:v>17.832940000000001</c:v>
                </c:pt>
                <c:pt idx="44">
                  <c:v>18.023289999999999</c:v>
                </c:pt>
                <c:pt idx="45">
                  <c:v>17.82525</c:v>
                </c:pt>
                <c:pt idx="46">
                  <c:v>17.780670000000001</c:v>
                </c:pt>
                <c:pt idx="47">
                  <c:v>17.999860000000002</c:v>
                </c:pt>
              </c:numCache>
            </c:numRef>
          </c:val>
          <c:smooth val="0"/>
          <c:extLst>
            <c:ext xmlns:c16="http://schemas.microsoft.com/office/drawing/2014/chart" uri="{C3380CC4-5D6E-409C-BE32-E72D297353CC}">
              <c16:uniqueId val="{00000012-499D-4812-9EBD-DEA94795DAEF}"/>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499D-4812-9EBD-DEA94795DAEF}"/>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499D-4812-9EBD-DEA94795DAEF}"/>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17.058</c:v>
                </c:pt>
                <c:pt idx="1">
                  <c:v>17.5182</c:v>
                </c:pt>
                <c:pt idx="2">
                  <c:v>17.796800000000001</c:v>
                </c:pt>
                <c:pt idx="3">
                  <c:v>17.292300000000001</c:v>
                </c:pt>
                <c:pt idx="4">
                  <c:v>16.857199999999999</c:v>
                </c:pt>
                <c:pt idx="5">
                  <c:v>17.024699999999999</c:v>
                </c:pt>
                <c:pt idx="6">
                  <c:v>16.639099999999999</c:v>
                </c:pt>
                <c:pt idx="7">
                  <c:v>16.124700000000001</c:v>
                </c:pt>
                <c:pt idx="8">
                  <c:v>15.9071</c:v>
                </c:pt>
                <c:pt idx="9">
                  <c:v>15.6868</c:v>
                </c:pt>
                <c:pt idx="10">
                  <c:v>15.565</c:v>
                </c:pt>
                <c:pt idx="11">
                  <c:v>15.7456</c:v>
                </c:pt>
                <c:pt idx="12">
                  <c:v>15.622199999999999</c:v>
                </c:pt>
                <c:pt idx="13">
                  <c:v>15.276899999999999</c:v>
                </c:pt>
                <c:pt idx="14">
                  <c:v>15.1478</c:v>
                </c:pt>
                <c:pt idx="15">
                  <c:v>15.608499999999999</c:v>
                </c:pt>
                <c:pt idx="16">
                  <c:v>15.3583</c:v>
                </c:pt>
                <c:pt idx="17">
                  <c:v>16.077200000000001</c:v>
                </c:pt>
                <c:pt idx="18">
                  <c:v>15.7348</c:v>
                </c:pt>
                <c:pt idx="19">
                  <c:v>16.181100000000001</c:v>
                </c:pt>
                <c:pt idx="20">
                  <c:v>17.493600000000001</c:v>
                </c:pt>
                <c:pt idx="21">
                  <c:v>17.728999999999999</c:v>
                </c:pt>
                <c:pt idx="22">
                  <c:v>17.5654</c:v>
                </c:pt>
                <c:pt idx="23">
                  <c:v>16.904199999999999</c:v>
                </c:pt>
                <c:pt idx="24">
                  <c:v>16.131499999999999</c:v>
                </c:pt>
                <c:pt idx="25">
                  <c:v>16.6187</c:v>
                </c:pt>
                <c:pt idx="26">
                  <c:v>16.8705</c:v>
                </c:pt>
                <c:pt idx="27">
                  <c:v>16.493099999999998</c:v>
                </c:pt>
                <c:pt idx="28">
                  <c:v>16.805</c:v>
                </c:pt>
                <c:pt idx="29">
                  <c:v>16.805499999999999</c:v>
                </c:pt>
                <c:pt idx="30">
                  <c:v>16.5745</c:v>
                </c:pt>
                <c:pt idx="31">
                  <c:v>16.719100000000001</c:v>
                </c:pt>
                <c:pt idx="32">
                  <c:v>19.130700000000001</c:v>
                </c:pt>
                <c:pt idx="33">
                  <c:v>18.314399999999999</c:v>
                </c:pt>
                <c:pt idx="34">
                  <c:v>17.952100000000002</c:v>
                </c:pt>
                <c:pt idx="35">
                  <c:v>18.0428</c:v>
                </c:pt>
                <c:pt idx="36">
                  <c:v>18.278400000000001</c:v>
                </c:pt>
                <c:pt idx="37">
                  <c:v>18.179600000000001</c:v>
                </c:pt>
                <c:pt idx="38">
                  <c:v>17.404800000000002</c:v>
                </c:pt>
                <c:pt idx="39">
                  <c:v>16.6065</c:v>
                </c:pt>
                <c:pt idx="40">
                  <c:v>16.201599999999999</c:v>
                </c:pt>
                <c:pt idx="41">
                  <c:v>16.504799999999999</c:v>
                </c:pt>
                <c:pt idx="42">
                  <c:v>18.212700000000002</c:v>
                </c:pt>
                <c:pt idx="43">
                  <c:v>18.798999999999999</c:v>
                </c:pt>
                <c:pt idx="44">
                  <c:v>19.321200000000001</c:v>
                </c:pt>
                <c:pt idx="45">
                  <c:v>19.199200000000001</c:v>
                </c:pt>
                <c:pt idx="46">
                  <c:v>19.401</c:v>
                </c:pt>
                <c:pt idx="47">
                  <c:v>17.271999999999998</c:v>
                </c:pt>
              </c:numCache>
            </c:numRef>
          </c:val>
          <c:smooth val="0"/>
          <c:extLst>
            <c:ext xmlns:c16="http://schemas.microsoft.com/office/drawing/2014/chart" uri="{C3380CC4-5D6E-409C-BE32-E72D297353CC}">
              <c16:uniqueId val="{00000015-499D-4812-9EBD-DEA94795DAEF}"/>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5.3436899999999996</c:v>
                </c:pt>
                <c:pt idx="1">
                  <c:v>5.2245499999999998</c:v>
                </c:pt>
                <c:pt idx="2">
                  <c:v>4.6926199999999998</c:v>
                </c:pt>
                <c:pt idx="3">
                  <c:v>4.6584599999999998</c:v>
                </c:pt>
                <c:pt idx="4">
                  <c:v>4.7965600000000004</c:v>
                </c:pt>
                <c:pt idx="5">
                  <c:v>4.6891299999999996</c:v>
                </c:pt>
                <c:pt idx="6">
                  <c:v>4.6714000000000002</c:v>
                </c:pt>
                <c:pt idx="7">
                  <c:v>4.7501600000000002</c:v>
                </c:pt>
                <c:pt idx="8">
                  <c:v>4.9850399999999997</c:v>
                </c:pt>
                <c:pt idx="9">
                  <c:v>5.1438800000000002</c:v>
                </c:pt>
                <c:pt idx="10">
                  <c:v>4.7934400000000004</c:v>
                </c:pt>
                <c:pt idx="11">
                  <c:v>4.5296000000000003</c:v>
                </c:pt>
                <c:pt idx="12">
                  <c:v>4.53268</c:v>
                </c:pt>
                <c:pt idx="13">
                  <c:v>4.4910600000000001</c:v>
                </c:pt>
                <c:pt idx="14">
                  <c:v>4.4785199999999996</c:v>
                </c:pt>
                <c:pt idx="15">
                  <c:v>4.5144399999999996</c:v>
                </c:pt>
                <c:pt idx="16">
                  <c:v>4.5795599999999999</c:v>
                </c:pt>
                <c:pt idx="17">
                  <c:v>4.4905600000000003</c:v>
                </c:pt>
                <c:pt idx="18">
                  <c:v>4.4303499999999998</c:v>
                </c:pt>
                <c:pt idx="19">
                  <c:v>2.1890000000000001</c:v>
                </c:pt>
                <c:pt idx="20">
                  <c:v>2.1710799999999999</c:v>
                </c:pt>
                <c:pt idx="21">
                  <c:v>2.24647</c:v>
                </c:pt>
                <c:pt idx="22">
                  <c:v>2.1289400000000001</c:v>
                </c:pt>
                <c:pt idx="23">
                  <c:v>2.0795599999999999</c:v>
                </c:pt>
                <c:pt idx="24">
                  <c:v>2.1709299999999998</c:v>
                </c:pt>
                <c:pt idx="25">
                  <c:v>4.4428799999999997</c:v>
                </c:pt>
                <c:pt idx="26">
                  <c:v>4.7893800000000004</c:v>
                </c:pt>
                <c:pt idx="27">
                  <c:v>4.8771800000000001</c:v>
                </c:pt>
                <c:pt idx="28">
                  <c:v>4.9032499999999999</c:v>
                </c:pt>
                <c:pt idx="29">
                  <c:v>4.9694500000000001</c:v>
                </c:pt>
                <c:pt idx="30">
                  <c:v>4.52318</c:v>
                </c:pt>
                <c:pt idx="31">
                  <c:v>4.5594000000000001</c:v>
                </c:pt>
                <c:pt idx="32">
                  <c:v>4.5984100000000003</c:v>
                </c:pt>
                <c:pt idx="33">
                  <c:v>4.5836399999999999</c:v>
                </c:pt>
                <c:pt idx="34">
                  <c:v>4.5709</c:v>
                </c:pt>
                <c:pt idx="35">
                  <c:v>4.5406199999999997</c:v>
                </c:pt>
                <c:pt idx="36">
                  <c:v>4.5458699999999999</c:v>
                </c:pt>
                <c:pt idx="37">
                  <c:v>4.4704300000000003</c:v>
                </c:pt>
                <c:pt idx="38">
                  <c:v>4.4699</c:v>
                </c:pt>
                <c:pt idx="39">
                  <c:v>4.7121399999999998</c:v>
                </c:pt>
                <c:pt idx="40">
                  <c:v>4.6525299999999996</c:v>
                </c:pt>
                <c:pt idx="41">
                  <c:v>4.7697500000000002</c:v>
                </c:pt>
                <c:pt idx="42">
                  <c:v>5.0864099999999999</c:v>
                </c:pt>
                <c:pt idx="43">
                  <c:v>4.8669399999999996</c:v>
                </c:pt>
                <c:pt idx="44">
                  <c:v>4.9347599999999998</c:v>
                </c:pt>
                <c:pt idx="45">
                  <c:v>5.0962100000000001</c:v>
                </c:pt>
                <c:pt idx="46">
                  <c:v>4.9189400000000001</c:v>
                </c:pt>
                <c:pt idx="47">
                  <c:v>4.87094</c:v>
                </c:pt>
              </c:numCache>
            </c:numRef>
          </c:val>
          <c:smooth val="0"/>
          <c:extLst>
            <c:ext xmlns:c16="http://schemas.microsoft.com/office/drawing/2014/chart" uri="{C3380CC4-5D6E-409C-BE32-E72D297353CC}">
              <c16:uniqueId val="{00000016-499D-4812-9EBD-DEA94795DAEF}"/>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499D-4812-9EBD-DEA94795DAEF}"/>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499D-4812-9EBD-DEA94795DAEF}"/>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16.554950000000002</c:v>
                </c:pt>
                <c:pt idx="1">
                  <c:v>16.588149999999999</c:v>
                </c:pt>
                <c:pt idx="2">
                  <c:v>16.383140000000001</c:v>
                </c:pt>
                <c:pt idx="3">
                  <c:v>16.79401</c:v>
                </c:pt>
                <c:pt idx="4">
                  <c:v>16.86129</c:v>
                </c:pt>
                <c:pt idx="5">
                  <c:v>16.390239999999999</c:v>
                </c:pt>
                <c:pt idx="6">
                  <c:v>17.467790000000001</c:v>
                </c:pt>
                <c:pt idx="7">
                  <c:v>16.426279999999998</c:v>
                </c:pt>
                <c:pt idx="8">
                  <c:v>17.519670000000001</c:v>
                </c:pt>
                <c:pt idx="9">
                  <c:v>15.658099999999999</c:v>
                </c:pt>
                <c:pt idx="10">
                  <c:v>15.903840000000001</c:v>
                </c:pt>
                <c:pt idx="11">
                  <c:v>14.493040000000001</c:v>
                </c:pt>
                <c:pt idx="12">
                  <c:v>13.32034</c:v>
                </c:pt>
                <c:pt idx="13">
                  <c:v>12.98856</c:v>
                </c:pt>
                <c:pt idx="14">
                  <c:v>13.13325</c:v>
                </c:pt>
                <c:pt idx="15">
                  <c:v>13.50268</c:v>
                </c:pt>
                <c:pt idx="16">
                  <c:v>14.30724</c:v>
                </c:pt>
                <c:pt idx="17">
                  <c:v>14.693300000000001</c:v>
                </c:pt>
                <c:pt idx="18">
                  <c:v>14.673249999999999</c:v>
                </c:pt>
                <c:pt idx="19">
                  <c:v>14.86167</c:v>
                </c:pt>
                <c:pt idx="20">
                  <c:v>15.63631</c:v>
                </c:pt>
                <c:pt idx="21">
                  <c:v>15.549950000000001</c:v>
                </c:pt>
                <c:pt idx="22">
                  <c:v>15.41133</c:v>
                </c:pt>
                <c:pt idx="23">
                  <c:v>15.80636</c:v>
                </c:pt>
                <c:pt idx="24">
                  <c:v>14.8985</c:v>
                </c:pt>
                <c:pt idx="25">
                  <c:v>15.33522</c:v>
                </c:pt>
                <c:pt idx="26">
                  <c:v>16.333870000000001</c:v>
                </c:pt>
                <c:pt idx="27">
                  <c:v>15.88287</c:v>
                </c:pt>
                <c:pt idx="28">
                  <c:v>15.89419</c:v>
                </c:pt>
                <c:pt idx="29">
                  <c:v>17.134250000000002</c:v>
                </c:pt>
                <c:pt idx="30">
                  <c:v>16.803059999999999</c:v>
                </c:pt>
                <c:pt idx="31">
                  <c:v>16.989940000000001</c:v>
                </c:pt>
                <c:pt idx="32">
                  <c:v>17.059339999999999</c:v>
                </c:pt>
                <c:pt idx="33">
                  <c:v>16.591940000000001</c:v>
                </c:pt>
                <c:pt idx="34">
                  <c:v>15.8597</c:v>
                </c:pt>
                <c:pt idx="35">
                  <c:v>14.76694</c:v>
                </c:pt>
                <c:pt idx="36">
                  <c:v>13.341950000000001</c:v>
                </c:pt>
                <c:pt idx="37">
                  <c:v>13.07729</c:v>
                </c:pt>
                <c:pt idx="38">
                  <c:v>14.55156</c:v>
                </c:pt>
                <c:pt idx="39">
                  <c:v>14.534079999999999</c:v>
                </c:pt>
                <c:pt idx="40">
                  <c:v>15.042070000000001</c:v>
                </c:pt>
                <c:pt idx="41">
                  <c:v>14.28966</c:v>
                </c:pt>
                <c:pt idx="42">
                  <c:v>15.20844</c:v>
                </c:pt>
                <c:pt idx="43">
                  <c:v>15.061920000000001</c:v>
                </c:pt>
                <c:pt idx="44">
                  <c:v>15.97748</c:v>
                </c:pt>
                <c:pt idx="45">
                  <c:v>16.752880000000001</c:v>
                </c:pt>
                <c:pt idx="46">
                  <c:v>16.671410000000002</c:v>
                </c:pt>
                <c:pt idx="47">
                  <c:v>16.839670000000002</c:v>
                </c:pt>
              </c:numCache>
            </c:numRef>
          </c:val>
          <c:smooth val="0"/>
          <c:extLst>
            <c:ext xmlns:c16="http://schemas.microsoft.com/office/drawing/2014/chart" uri="{C3380CC4-5D6E-409C-BE32-E72D297353CC}">
              <c16:uniqueId val="{00000019-499D-4812-9EBD-DEA94795DAEF}"/>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290.58</c:v>
                </c:pt>
                <c:pt idx="1">
                  <c:v>289.17</c:v>
                </c:pt>
                <c:pt idx="2">
                  <c:v>291.42</c:v>
                </c:pt>
                <c:pt idx="3">
                  <c:v>284.42</c:v>
                </c:pt>
                <c:pt idx="4">
                  <c:v>281.56</c:v>
                </c:pt>
                <c:pt idx="5">
                  <c:v>290.70999999999998</c:v>
                </c:pt>
                <c:pt idx="6">
                  <c:v>280.18</c:v>
                </c:pt>
                <c:pt idx="7">
                  <c:v>281.49</c:v>
                </c:pt>
                <c:pt idx="8">
                  <c:v>290.05</c:v>
                </c:pt>
                <c:pt idx="9">
                  <c:v>289.76</c:v>
                </c:pt>
                <c:pt idx="10">
                  <c:v>288.75</c:v>
                </c:pt>
                <c:pt idx="11">
                  <c:v>289.24</c:v>
                </c:pt>
                <c:pt idx="12">
                  <c:v>286.83</c:v>
                </c:pt>
                <c:pt idx="13">
                  <c:v>284.32</c:v>
                </c:pt>
                <c:pt idx="14">
                  <c:v>277.66000000000003</c:v>
                </c:pt>
                <c:pt idx="15">
                  <c:v>276.18</c:v>
                </c:pt>
                <c:pt idx="16">
                  <c:v>275.01</c:v>
                </c:pt>
                <c:pt idx="17">
                  <c:v>273.49</c:v>
                </c:pt>
                <c:pt idx="18">
                  <c:v>268.83999999999997</c:v>
                </c:pt>
                <c:pt idx="19">
                  <c:v>267.25</c:v>
                </c:pt>
                <c:pt idx="20">
                  <c:v>265.36</c:v>
                </c:pt>
                <c:pt idx="21">
                  <c:v>262.94</c:v>
                </c:pt>
                <c:pt idx="22">
                  <c:v>264.69</c:v>
                </c:pt>
                <c:pt idx="23">
                  <c:v>264.47000000000003</c:v>
                </c:pt>
                <c:pt idx="24">
                  <c:v>264.38</c:v>
                </c:pt>
                <c:pt idx="25">
                  <c:v>263.67</c:v>
                </c:pt>
                <c:pt idx="26">
                  <c:v>250.91</c:v>
                </c:pt>
                <c:pt idx="27">
                  <c:v>264.82</c:v>
                </c:pt>
                <c:pt idx="28">
                  <c:v>265.2</c:v>
                </c:pt>
                <c:pt idx="29">
                  <c:v>266.27999999999997</c:v>
                </c:pt>
                <c:pt idx="30">
                  <c:v>265</c:v>
                </c:pt>
                <c:pt idx="31">
                  <c:v>268.23</c:v>
                </c:pt>
                <c:pt idx="32">
                  <c:v>269.83999999999997</c:v>
                </c:pt>
                <c:pt idx="33">
                  <c:v>275.66000000000003</c:v>
                </c:pt>
                <c:pt idx="34">
                  <c:v>283.41000000000003</c:v>
                </c:pt>
                <c:pt idx="35">
                  <c:v>287.29000000000002</c:v>
                </c:pt>
                <c:pt idx="36">
                  <c:v>292.31</c:v>
                </c:pt>
                <c:pt idx="37">
                  <c:v>288.57</c:v>
                </c:pt>
                <c:pt idx="38">
                  <c:v>283.75</c:v>
                </c:pt>
                <c:pt idx="39">
                  <c:v>278.86</c:v>
                </c:pt>
                <c:pt idx="40">
                  <c:v>287.05</c:v>
                </c:pt>
                <c:pt idx="41">
                  <c:v>293.39</c:v>
                </c:pt>
                <c:pt idx="42">
                  <c:v>294.39999999999998</c:v>
                </c:pt>
                <c:pt idx="43">
                  <c:v>294.76</c:v>
                </c:pt>
                <c:pt idx="44">
                  <c:v>293.36</c:v>
                </c:pt>
                <c:pt idx="45">
                  <c:v>293.39999999999998</c:v>
                </c:pt>
                <c:pt idx="46">
                  <c:v>297.64999999999998</c:v>
                </c:pt>
                <c:pt idx="47">
                  <c:v>298.66000000000003</c:v>
                </c:pt>
              </c:numCache>
            </c:numRef>
          </c:val>
          <c:smooth val="0"/>
          <c:extLst>
            <c:ext xmlns:c16="http://schemas.microsoft.com/office/drawing/2014/chart" uri="{C3380CC4-5D6E-409C-BE32-E72D297353CC}">
              <c16:uniqueId val="{0000001A-499D-4812-9EBD-DEA94795DAEF}"/>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499D-4812-9EBD-DEA94795DAEF}"/>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37.722000000000001</c:v>
                </c:pt>
                <c:pt idx="1">
                  <c:v>38.109000000000002</c:v>
                </c:pt>
                <c:pt idx="2">
                  <c:v>38.267000000000003</c:v>
                </c:pt>
                <c:pt idx="3">
                  <c:v>38.691000000000003</c:v>
                </c:pt>
                <c:pt idx="4">
                  <c:v>38.066000000000003</c:v>
                </c:pt>
                <c:pt idx="5">
                  <c:v>37.661000000000001</c:v>
                </c:pt>
                <c:pt idx="6">
                  <c:v>36.664999999999999</c:v>
                </c:pt>
                <c:pt idx="7">
                  <c:v>36.947000000000003</c:v>
                </c:pt>
                <c:pt idx="8">
                  <c:v>37.841999999999999</c:v>
                </c:pt>
                <c:pt idx="9">
                  <c:v>37.685000000000002</c:v>
                </c:pt>
                <c:pt idx="10">
                  <c:v>37.33</c:v>
                </c:pt>
                <c:pt idx="11">
                  <c:v>37.271999999999998</c:v>
                </c:pt>
                <c:pt idx="12">
                  <c:v>37.277999999999999</c:v>
                </c:pt>
                <c:pt idx="13">
                  <c:v>36.200000000000003</c:v>
                </c:pt>
                <c:pt idx="14">
                  <c:v>36.354999999999997</c:v>
                </c:pt>
                <c:pt idx="15">
                  <c:v>37.055</c:v>
                </c:pt>
                <c:pt idx="16">
                  <c:v>37.076000000000001</c:v>
                </c:pt>
                <c:pt idx="17">
                  <c:v>36.893000000000001</c:v>
                </c:pt>
                <c:pt idx="18">
                  <c:v>35.527999999999999</c:v>
                </c:pt>
                <c:pt idx="19">
                  <c:v>34.689</c:v>
                </c:pt>
                <c:pt idx="20">
                  <c:v>33.851999999999997</c:v>
                </c:pt>
                <c:pt idx="21">
                  <c:v>34.901000000000003</c:v>
                </c:pt>
                <c:pt idx="22">
                  <c:v>36.94</c:v>
                </c:pt>
                <c:pt idx="23">
                  <c:v>39.335000000000001</c:v>
                </c:pt>
                <c:pt idx="24">
                  <c:v>36.319000000000003</c:v>
                </c:pt>
                <c:pt idx="25">
                  <c:v>36.531999999999996</c:v>
                </c:pt>
                <c:pt idx="26">
                  <c:v>37.106999999999999</c:v>
                </c:pt>
                <c:pt idx="27">
                  <c:v>40.119999999999997</c:v>
                </c:pt>
                <c:pt idx="28">
                  <c:v>40.646999999999998</c:v>
                </c:pt>
                <c:pt idx="29">
                  <c:v>40.228000000000002</c:v>
                </c:pt>
                <c:pt idx="30">
                  <c:v>40.134999999999998</c:v>
                </c:pt>
                <c:pt idx="31">
                  <c:v>40.265999999999998</c:v>
                </c:pt>
                <c:pt idx="32">
                  <c:v>40.411000000000001</c:v>
                </c:pt>
                <c:pt idx="33">
                  <c:v>39.65</c:v>
                </c:pt>
                <c:pt idx="34">
                  <c:v>40.869</c:v>
                </c:pt>
                <c:pt idx="35">
                  <c:v>41.063000000000002</c:v>
                </c:pt>
                <c:pt idx="36">
                  <c:v>41.082999999999998</c:v>
                </c:pt>
                <c:pt idx="37">
                  <c:v>41.079000000000001</c:v>
                </c:pt>
                <c:pt idx="38">
                  <c:v>40.872</c:v>
                </c:pt>
                <c:pt idx="39">
                  <c:v>40.957999999999998</c:v>
                </c:pt>
                <c:pt idx="40">
                  <c:v>41.091000000000001</c:v>
                </c:pt>
                <c:pt idx="41">
                  <c:v>40.822000000000003</c:v>
                </c:pt>
                <c:pt idx="42">
                  <c:v>41.103000000000002</c:v>
                </c:pt>
                <c:pt idx="43">
                  <c:v>41.140999999999998</c:v>
                </c:pt>
                <c:pt idx="44">
                  <c:v>40.848999999999997</c:v>
                </c:pt>
                <c:pt idx="45">
                  <c:v>40.140999999999998</c:v>
                </c:pt>
                <c:pt idx="46">
                  <c:v>39.999000000000002</c:v>
                </c:pt>
                <c:pt idx="47">
                  <c:v>40.04</c:v>
                </c:pt>
              </c:numCache>
            </c:numRef>
          </c:val>
          <c:smooth val="0"/>
          <c:extLst>
            <c:ext xmlns:c16="http://schemas.microsoft.com/office/drawing/2014/chart" uri="{C3380CC4-5D6E-409C-BE32-E72D297353CC}">
              <c16:uniqueId val="{0000001C-499D-4812-9EBD-DEA94795DAEF}"/>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1.99587</c:v>
                </c:pt>
                <c:pt idx="1">
                  <c:v>2.1330499999999999</c:v>
                </c:pt>
                <c:pt idx="2">
                  <c:v>2.3538399999999999</c:v>
                </c:pt>
                <c:pt idx="3">
                  <c:v>2.0300199999999999</c:v>
                </c:pt>
                <c:pt idx="4">
                  <c:v>1.9500299999999999</c:v>
                </c:pt>
                <c:pt idx="5">
                  <c:v>2.20166</c:v>
                </c:pt>
                <c:pt idx="6">
                  <c:v>2.3532700000000002</c:v>
                </c:pt>
                <c:pt idx="7">
                  <c:v>2.4004400000000001</c:v>
                </c:pt>
                <c:pt idx="8">
                  <c:v>2.1778</c:v>
                </c:pt>
                <c:pt idx="9">
                  <c:v>2.1647599999999998</c:v>
                </c:pt>
                <c:pt idx="10">
                  <c:v>2.22519</c:v>
                </c:pt>
                <c:pt idx="11">
                  <c:v>2.37216</c:v>
                </c:pt>
                <c:pt idx="12">
                  <c:v>2.33249</c:v>
                </c:pt>
                <c:pt idx="13">
                  <c:v>1.7969200000000001</c:v>
                </c:pt>
                <c:pt idx="14">
                  <c:v>1.9273199999999999</c:v>
                </c:pt>
                <c:pt idx="15">
                  <c:v>2.20546</c:v>
                </c:pt>
                <c:pt idx="16">
                  <c:v>2.2536700000000001</c:v>
                </c:pt>
                <c:pt idx="17">
                  <c:v>2.2953999999999999</c:v>
                </c:pt>
                <c:pt idx="18">
                  <c:v>2.08893</c:v>
                </c:pt>
                <c:pt idx="19">
                  <c:v>2.0324399999999998</c:v>
                </c:pt>
                <c:pt idx="20">
                  <c:v>2.0450499999999998</c:v>
                </c:pt>
                <c:pt idx="21">
                  <c:v>2.19028</c:v>
                </c:pt>
                <c:pt idx="22">
                  <c:v>2.18479</c:v>
                </c:pt>
                <c:pt idx="23">
                  <c:v>2.00508</c:v>
                </c:pt>
                <c:pt idx="24">
                  <c:v>2.08311</c:v>
                </c:pt>
                <c:pt idx="25">
                  <c:v>2.0091800000000002</c:v>
                </c:pt>
                <c:pt idx="26">
                  <c:v>2.13009</c:v>
                </c:pt>
                <c:pt idx="27">
                  <c:v>2.18919</c:v>
                </c:pt>
                <c:pt idx="28">
                  <c:v>2.16384</c:v>
                </c:pt>
                <c:pt idx="29">
                  <c:v>1.8872899999999999</c:v>
                </c:pt>
                <c:pt idx="30">
                  <c:v>2.0168699999999999</c:v>
                </c:pt>
                <c:pt idx="31">
                  <c:v>2.3476499999999998</c:v>
                </c:pt>
                <c:pt idx="32">
                  <c:v>2.3601800000000002</c:v>
                </c:pt>
                <c:pt idx="33">
                  <c:v>2.4335599999999999</c:v>
                </c:pt>
                <c:pt idx="34">
                  <c:v>2.2134299999999998</c:v>
                </c:pt>
                <c:pt idx="35">
                  <c:v>2.3140700000000001</c:v>
                </c:pt>
                <c:pt idx="36">
                  <c:v>2.3930799999999999</c:v>
                </c:pt>
                <c:pt idx="37">
                  <c:v>2.4359299999999999</c:v>
                </c:pt>
                <c:pt idx="38">
                  <c:v>2.4749699999999999</c:v>
                </c:pt>
                <c:pt idx="39">
                  <c:v>2.16161</c:v>
                </c:pt>
                <c:pt idx="40">
                  <c:v>2.2235100000000001</c:v>
                </c:pt>
                <c:pt idx="41">
                  <c:v>2.1957900000000001</c:v>
                </c:pt>
                <c:pt idx="42">
                  <c:v>1.92123</c:v>
                </c:pt>
                <c:pt idx="43">
                  <c:v>2.1695700000000002</c:v>
                </c:pt>
                <c:pt idx="44">
                  <c:v>1.92824</c:v>
                </c:pt>
                <c:pt idx="45">
                  <c:v>1.94957</c:v>
                </c:pt>
                <c:pt idx="46">
                  <c:v>1.7755700000000001</c:v>
                </c:pt>
                <c:pt idx="47">
                  <c:v>1.9500299999999999</c:v>
                </c:pt>
              </c:numCache>
            </c:numRef>
          </c:val>
          <c:smooth val="0"/>
          <c:extLst>
            <c:ext xmlns:c16="http://schemas.microsoft.com/office/drawing/2014/chart" uri="{C3380CC4-5D6E-409C-BE32-E72D297353CC}">
              <c16:uniqueId val="{0000001D-499D-4812-9EBD-DEA94795DAEF}"/>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18.614999999999998</c:v>
                </c:pt>
                <c:pt idx="1">
                  <c:v>19.753</c:v>
                </c:pt>
                <c:pt idx="2">
                  <c:v>20.908999999999999</c:v>
                </c:pt>
                <c:pt idx="3">
                  <c:v>32.427999999999997</c:v>
                </c:pt>
                <c:pt idx="4">
                  <c:v>33.130000000000003</c:v>
                </c:pt>
                <c:pt idx="5">
                  <c:v>34.783000000000001</c:v>
                </c:pt>
                <c:pt idx="6">
                  <c:v>34.625</c:v>
                </c:pt>
                <c:pt idx="7">
                  <c:v>34.581000000000003</c:v>
                </c:pt>
                <c:pt idx="8">
                  <c:v>34.646999999999998</c:v>
                </c:pt>
                <c:pt idx="9">
                  <c:v>34.942999999999998</c:v>
                </c:pt>
                <c:pt idx="10">
                  <c:v>35.951999999999998</c:v>
                </c:pt>
                <c:pt idx="11">
                  <c:v>37.280999999999999</c:v>
                </c:pt>
                <c:pt idx="12">
                  <c:v>36.662999999999997</c:v>
                </c:pt>
                <c:pt idx="13">
                  <c:v>29.641999999999999</c:v>
                </c:pt>
                <c:pt idx="14">
                  <c:v>25.582999999999998</c:v>
                </c:pt>
                <c:pt idx="15">
                  <c:v>19.556999999999999</c:v>
                </c:pt>
                <c:pt idx="16">
                  <c:v>16.402000000000001</c:v>
                </c:pt>
                <c:pt idx="17">
                  <c:v>15.536</c:v>
                </c:pt>
                <c:pt idx="18">
                  <c:v>14.583</c:v>
                </c:pt>
                <c:pt idx="19">
                  <c:v>14.127000000000001</c:v>
                </c:pt>
                <c:pt idx="20">
                  <c:v>10.324999999999999</c:v>
                </c:pt>
                <c:pt idx="21">
                  <c:v>9.5</c:v>
                </c:pt>
                <c:pt idx="22">
                  <c:v>15.641</c:v>
                </c:pt>
                <c:pt idx="23">
                  <c:v>15.242000000000001</c:v>
                </c:pt>
                <c:pt idx="24">
                  <c:v>13.702999999999999</c:v>
                </c:pt>
                <c:pt idx="25">
                  <c:v>15.087999999999999</c:v>
                </c:pt>
                <c:pt idx="26">
                  <c:v>16.260999999999999</c:v>
                </c:pt>
                <c:pt idx="27">
                  <c:v>16.181999999999999</c:v>
                </c:pt>
                <c:pt idx="28">
                  <c:v>16.38</c:v>
                </c:pt>
                <c:pt idx="29">
                  <c:v>17.047999999999998</c:v>
                </c:pt>
                <c:pt idx="30">
                  <c:v>18.78</c:v>
                </c:pt>
                <c:pt idx="31">
                  <c:v>20.631</c:v>
                </c:pt>
                <c:pt idx="32">
                  <c:v>22.527999999999999</c:v>
                </c:pt>
                <c:pt idx="33">
                  <c:v>27.356000000000002</c:v>
                </c:pt>
                <c:pt idx="34">
                  <c:v>26.378</c:v>
                </c:pt>
                <c:pt idx="35">
                  <c:v>21.414999999999999</c:v>
                </c:pt>
                <c:pt idx="36">
                  <c:v>12.08</c:v>
                </c:pt>
                <c:pt idx="37">
                  <c:v>12.239000000000001</c:v>
                </c:pt>
                <c:pt idx="38">
                  <c:v>12.535</c:v>
                </c:pt>
                <c:pt idx="39">
                  <c:v>12.968999999999999</c:v>
                </c:pt>
                <c:pt idx="40">
                  <c:v>14.744999999999999</c:v>
                </c:pt>
                <c:pt idx="41">
                  <c:v>18.170999999999999</c:v>
                </c:pt>
                <c:pt idx="42">
                  <c:v>18.8</c:v>
                </c:pt>
                <c:pt idx="43">
                  <c:v>22.274999999999999</c:v>
                </c:pt>
                <c:pt idx="44">
                  <c:v>23.346</c:v>
                </c:pt>
                <c:pt idx="45">
                  <c:v>23.241</c:v>
                </c:pt>
                <c:pt idx="46">
                  <c:v>22.882999999999999</c:v>
                </c:pt>
                <c:pt idx="47">
                  <c:v>23.260999999999999</c:v>
                </c:pt>
              </c:numCache>
            </c:numRef>
          </c:val>
          <c:smooth val="0"/>
          <c:extLst>
            <c:ext xmlns:c16="http://schemas.microsoft.com/office/drawing/2014/chart" uri="{C3380CC4-5D6E-409C-BE32-E72D297353CC}">
              <c16:uniqueId val="{0000001E-499D-4812-9EBD-DEA94795DAE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756.9</c:v>
                </c:pt>
                <c:pt idx="1">
                  <c:v>731</c:v>
                </c:pt>
                <c:pt idx="2">
                  <c:v>729.7</c:v>
                </c:pt>
                <c:pt idx="3">
                  <c:v>721.2</c:v>
                </c:pt>
                <c:pt idx="4">
                  <c:v>740.9</c:v>
                </c:pt>
                <c:pt idx="5">
                  <c:v>729.6</c:v>
                </c:pt>
                <c:pt idx="6">
                  <c:v>729.6</c:v>
                </c:pt>
                <c:pt idx="7">
                  <c:v>724.3</c:v>
                </c:pt>
                <c:pt idx="8">
                  <c:v>725</c:v>
                </c:pt>
                <c:pt idx="9">
                  <c:v>726.1</c:v>
                </c:pt>
                <c:pt idx="10">
                  <c:v>733.3</c:v>
                </c:pt>
                <c:pt idx="11">
                  <c:v>758.3</c:v>
                </c:pt>
                <c:pt idx="12">
                  <c:v>764.4</c:v>
                </c:pt>
                <c:pt idx="13">
                  <c:v>743.6</c:v>
                </c:pt>
                <c:pt idx="14">
                  <c:v>751.5</c:v>
                </c:pt>
                <c:pt idx="15">
                  <c:v>759.1</c:v>
                </c:pt>
                <c:pt idx="16">
                  <c:v>750.6</c:v>
                </c:pt>
                <c:pt idx="17">
                  <c:v>753.8</c:v>
                </c:pt>
                <c:pt idx="18">
                  <c:v>756.8</c:v>
                </c:pt>
                <c:pt idx="19">
                  <c:v>763.6</c:v>
                </c:pt>
                <c:pt idx="20">
                  <c:v>753.5</c:v>
                </c:pt>
                <c:pt idx="21">
                  <c:v>768.7</c:v>
                </c:pt>
                <c:pt idx="22">
                  <c:v>764.1</c:v>
                </c:pt>
                <c:pt idx="23">
                  <c:v>770.2</c:v>
                </c:pt>
                <c:pt idx="24">
                  <c:v>769.4</c:v>
                </c:pt>
                <c:pt idx="25">
                  <c:v>762.3</c:v>
                </c:pt>
                <c:pt idx="26">
                  <c:v>767.7</c:v>
                </c:pt>
                <c:pt idx="27">
                  <c:v>763.2</c:v>
                </c:pt>
                <c:pt idx="28">
                  <c:v>759.4</c:v>
                </c:pt>
                <c:pt idx="29">
                  <c:v>765.9</c:v>
                </c:pt>
                <c:pt idx="30">
                  <c:v>755.1</c:v>
                </c:pt>
                <c:pt idx="31">
                  <c:v>751.3</c:v>
                </c:pt>
                <c:pt idx="32">
                  <c:v>749.2</c:v>
                </c:pt>
                <c:pt idx="33">
                  <c:v>741.1</c:v>
                </c:pt>
                <c:pt idx="34">
                  <c:v>772</c:v>
                </c:pt>
                <c:pt idx="35">
                  <c:v>782.6</c:v>
                </c:pt>
                <c:pt idx="36">
                  <c:v>775.5</c:v>
                </c:pt>
                <c:pt idx="37">
                  <c:v>782.5</c:v>
                </c:pt>
                <c:pt idx="38">
                  <c:v>799.1</c:v>
                </c:pt>
                <c:pt idx="39">
                  <c:v>801.9</c:v>
                </c:pt>
                <c:pt idx="40">
                  <c:v>803.5</c:v>
                </c:pt>
                <c:pt idx="41">
                  <c:v>818.6</c:v>
                </c:pt>
                <c:pt idx="42">
                  <c:v>811.2</c:v>
                </c:pt>
                <c:pt idx="43">
                  <c:v>801.5</c:v>
                </c:pt>
                <c:pt idx="44">
                  <c:v>810.2</c:v>
                </c:pt>
                <c:pt idx="45">
                  <c:v>811.7</c:v>
                </c:pt>
                <c:pt idx="46">
                  <c:v>802.4</c:v>
                </c:pt>
                <c:pt idx="47">
                  <c:v>801.9</c:v>
                </c:pt>
              </c:numCache>
            </c:numRef>
          </c:val>
          <c:extLst>
            <c:ext xmlns:c16="http://schemas.microsoft.com/office/drawing/2014/chart" uri="{C3380CC4-5D6E-409C-BE32-E72D297353CC}">
              <c16:uniqueId val="{00000000-0FEB-41BA-A49F-232679E8DC93}"/>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1776.7</c:v>
                </c:pt>
                <c:pt idx="1">
                  <c:v>1750</c:v>
                </c:pt>
                <c:pt idx="2">
                  <c:v>1736.2</c:v>
                </c:pt>
                <c:pt idx="3">
                  <c:v>1618.5</c:v>
                </c:pt>
                <c:pt idx="4">
                  <c:v>1699.5</c:v>
                </c:pt>
                <c:pt idx="5">
                  <c:v>1594.4</c:v>
                </c:pt>
                <c:pt idx="6">
                  <c:v>1609</c:v>
                </c:pt>
                <c:pt idx="7">
                  <c:v>1651.1</c:v>
                </c:pt>
                <c:pt idx="8">
                  <c:v>1659.5</c:v>
                </c:pt>
                <c:pt idx="9">
                  <c:v>1684.5</c:v>
                </c:pt>
                <c:pt idx="10">
                  <c:v>1714.4</c:v>
                </c:pt>
                <c:pt idx="11">
                  <c:v>1858.7</c:v>
                </c:pt>
                <c:pt idx="12">
                  <c:v>1799</c:v>
                </c:pt>
                <c:pt idx="13">
                  <c:v>1565.2</c:v>
                </c:pt>
                <c:pt idx="14">
                  <c:v>1452.6</c:v>
                </c:pt>
                <c:pt idx="15">
                  <c:v>1558.6</c:v>
                </c:pt>
                <c:pt idx="16">
                  <c:v>1779</c:v>
                </c:pt>
                <c:pt idx="17">
                  <c:v>1777</c:v>
                </c:pt>
                <c:pt idx="18">
                  <c:v>1902.6</c:v>
                </c:pt>
                <c:pt idx="19">
                  <c:v>1895.8</c:v>
                </c:pt>
                <c:pt idx="20">
                  <c:v>2020</c:v>
                </c:pt>
                <c:pt idx="21">
                  <c:v>2056.8000000000002</c:v>
                </c:pt>
                <c:pt idx="22">
                  <c:v>2096.5</c:v>
                </c:pt>
                <c:pt idx="23">
                  <c:v>2019.5</c:v>
                </c:pt>
                <c:pt idx="24">
                  <c:v>1981.3</c:v>
                </c:pt>
                <c:pt idx="25">
                  <c:v>1886.5</c:v>
                </c:pt>
                <c:pt idx="26">
                  <c:v>2002.1</c:v>
                </c:pt>
                <c:pt idx="27">
                  <c:v>1998.5</c:v>
                </c:pt>
                <c:pt idx="28">
                  <c:v>2242.6</c:v>
                </c:pt>
                <c:pt idx="29">
                  <c:v>2225.8000000000002</c:v>
                </c:pt>
                <c:pt idx="30">
                  <c:v>2149.3000000000002</c:v>
                </c:pt>
                <c:pt idx="31">
                  <c:v>2142.6999999999998</c:v>
                </c:pt>
                <c:pt idx="32">
                  <c:v>2320</c:v>
                </c:pt>
                <c:pt idx="33">
                  <c:v>2412.9</c:v>
                </c:pt>
                <c:pt idx="34">
                  <c:v>2617.4</c:v>
                </c:pt>
                <c:pt idx="35">
                  <c:v>2481.8000000000002</c:v>
                </c:pt>
                <c:pt idx="36">
                  <c:v>2776.9</c:v>
                </c:pt>
                <c:pt idx="37">
                  <c:v>2825.5</c:v>
                </c:pt>
                <c:pt idx="38">
                  <c:v>2883.9</c:v>
                </c:pt>
                <c:pt idx="39">
                  <c:v>2892.6</c:v>
                </c:pt>
                <c:pt idx="40">
                  <c:v>2966.8</c:v>
                </c:pt>
                <c:pt idx="41">
                  <c:v>2834.8</c:v>
                </c:pt>
                <c:pt idx="42">
                  <c:v>2686.7</c:v>
                </c:pt>
                <c:pt idx="43">
                  <c:v>2674.9</c:v>
                </c:pt>
                <c:pt idx="44">
                  <c:v>2580.6</c:v>
                </c:pt>
                <c:pt idx="45">
                  <c:v>2357.8000000000002</c:v>
                </c:pt>
                <c:pt idx="46">
                  <c:v>2198.4</c:v>
                </c:pt>
                <c:pt idx="47">
                  <c:v>2014.7</c:v>
                </c:pt>
              </c:numCache>
            </c:numRef>
          </c:val>
          <c:extLst>
            <c:ext xmlns:c16="http://schemas.microsoft.com/office/drawing/2014/chart" uri="{C3380CC4-5D6E-409C-BE32-E72D297353CC}">
              <c16:uniqueId val="{00000001-0FEB-41BA-A49F-232679E8DC93}"/>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3479.4</c:v>
                </c:pt>
                <c:pt idx="1">
                  <c:v>3481.7</c:v>
                </c:pt>
                <c:pt idx="2">
                  <c:v>3470.5</c:v>
                </c:pt>
                <c:pt idx="3">
                  <c:v>3465.4</c:v>
                </c:pt>
                <c:pt idx="4">
                  <c:v>3476.2</c:v>
                </c:pt>
                <c:pt idx="5">
                  <c:v>3461.3</c:v>
                </c:pt>
                <c:pt idx="6">
                  <c:v>3485.2</c:v>
                </c:pt>
                <c:pt idx="7">
                  <c:v>3471.9</c:v>
                </c:pt>
                <c:pt idx="8">
                  <c:v>3471.2</c:v>
                </c:pt>
                <c:pt idx="9">
                  <c:v>3474.6</c:v>
                </c:pt>
                <c:pt idx="10">
                  <c:v>3471.1</c:v>
                </c:pt>
                <c:pt idx="11">
                  <c:v>3478.5</c:v>
                </c:pt>
                <c:pt idx="12">
                  <c:v>3479.3</c:v>
                </c:pt>
                <c:pt idx="13">
                  <c:v>3478</c:v>
                </c:pt>
                <c:pt idx="14">
                  <c:v>3467.6</c:v>
                </c:pt>
                <c:pt idx="15">
                  <c:v>3323.4</c:v>
                </c:pt>
                <c:pt idx="16">
                  <c:v>3333.7</c:v>
                </c:pt>
                <c:pt idx="17">
                  <c:v>3449.3</c:v>
                </c:pt>
                <c:pt idx="18">
                  <c:v>3441.4</c:v>
                </c:pt>
                <c:pt idx="19">
                  <c:v>3431.6</c:v>
                </c:pt>
                <c:pt idx="20">
                  <c:v>3420.7</c:v>
                </c:pt>
                <c:pt idx="21">
                  <c:v>3413.9</c:v>
                </c:pt>
                <c:pt idx="22">
                  <c:v>3419.4</c:v>
                </c:pt>
                <c:pt idx="23">
                  <c:v>3412.1</c:v>
                </c:pt>
                <c:pt idx="24">
                  <c:v>3332.3</c:v>
                </c:pt>
                <c:pt idx="25">
                  <c:v>3328.5</c:v>
                </c:pt>
                <c:pt idx="26">
                  <c:v>3141.9</c:v>
                </c:pt>
                <c:pt idx="27">
                  <c:v>3098.9</c:v>
                </c:pt>
                <c:pt idx="28">
                  <c:v>3111.6</c:v>
                </c:pt>
                <c:pt idx="29">
                  <c:v>3108.2</c:v>
                </c:pt>
                <c:pt idx="30">
                  <c:v>3206.4</c:v>
                </c:pt>
                <c:pt idx="31">
                  <c:v>3111.2</c:v>
                </c:pt>
                <c:pt idx="32">
                  <c:v>3132</c:v>
                </c:pt>
                <c:pt idx="33">
                  <c:v>3302</c:v>
                </c:pt>
                <c:pt idx="34">
                  <c:v>3320.6</c:v>
                </c:pt>
                <c:pt idx="35">
                  <c:v>3355.4</c:v>
                </c:pt>
                <c:pt idx="36">
                  <c:v>3350.2</c:v>
                </c:pt>
                <c:pt idx="37">
                  <c:v>3356.3</c:v>
                </c:pt>
                <c:pt idx="38">
                  <c:v>3351.8</c:v>
                </c:pt>
                <c:pt idx="39">
                  <c:v>3357.3</c:v>
                </c:pt>
                <c:pt idx="40">
                  <c:v>3361.9</c:v>
                </c:pt>
                <c:pt idx="41">
                  <c:v>3396.6</c:v>
                </c:pt>
                <c:pt idx="42">
                  <c:v>3477.8</c:v>
                </c:pt>
                <c:pt idx="43">
                  <c:v>3482.6</c:v>
                </c:pt>
                <c:pt idx="44">
                  <c:v>3487.6</c:v>
                </c:pt>
                <c:pt idx="45">
                  <c:v>3485.7</c:v>
                </c:pt>
                <c:pt idx="46">
                  <c:v>3494.8</c:v>
                </c:pt>
                <c:pt idx="47">
                  <c:v>3497.7</c:v>
                </c:pt>
              </c:numCache>
            </c:numRef>
          </c:val>
          <c:extLst>
            <c:ext xmlns:c16="http://schemas.microsoft.com/office/drawing/2014/chart" uri="{C3380CC4-5D6E-409C-BE32-E72D297353CC}">
              <c16:uniqueId val="{00000002-0FEB-41BA-A49F-232679E8DC93}"/>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47.7</c:v>
                </c:pt>
                <c:pt idx="1">
                  <c:v>47.9</c:v>
                </c:pt>
                <c:pt idx="2">
                  <c:v>47.4</c:v>
                </c:pt>
                <c:pt idx="3">
                  <c:v>47.5</c:v>
                </c:pt>
                <c:pt idx="4">
                  <c:v>47.3</c:v>
                </c:pt>
                <c:pt idx="5">
                  <c:v>47.7</c:v>
                </c:pt>
                <c:pt idx="6">
                  <c:v>47.4</c:v>
                </c:pt>
                <c:pt idx="7">
                  <c:v>47.6</c:v>
                </c:pt>
                <c:pt idx="8">
                  <c:v>47.2</c:v>
                </c:pt>
                <c:pt idx="9">
                  <c:v>47.5</c:v>
                </c:pt>
                <c:pt idx="10">
                  <c:v>47.5</c:v>
                </c:pt>
                <c:pt idx="11">
                  <c:v>47.6</c:v>
                </c:pt>
                <c:pt idx="12">
                  <c:v>47.1</c:v>
                </c:pt>
                <c:pt idx="13">
                  <c:v>47.4</c:v>
                </c:pt>
                <c:pt idx="14">
                  <c:v>47.3</c:v>
                </c:pt>
                <c:pt idx="15">
                  <c:v>47.2</c:v>
                </c:pt>
                <c:pt idx="16">
                  <c:v>46.7</c:v>
                </c:pt>
                <c:pt idx="17">
                  <c:v>46.2</c:v>
                </c:pt>
                <c:pt idx="18">
                  <c:v>46.1</c:v>
                </c:pt>
                <c:pt idx="19">
                  <c:v>45.2</c:v>
                </c:pt>
                <c:pt idx="20">
                  <c:v>45.5</c:v>
                </c:pt>
                <c:pt idx="21">
                  <c:v>45.4</c:v>
                </c:pt>
                <c:pt idx="22">
                  <c:v>46.3</c:v>
                </c:pt>
                <c:pt idx="23">
                  <c:v>46.2</c:v>
                </c:pt>
                <c:pt idx="24">
                  <c:v>46.7</c:v>
                </c:pt>
                <c:pt idx="25">
                  <c:v>46.3</c:v>
                </c:pt>
                <c:pt idx="26">
                  <c:v>46.5</c:v>
                </c:pt>
                <c:pt idx="27">
                  <c:v>46.4</c:v>
                </c:pt>
                <c:pt idx="28">
                  <c:v>46.6</c:v>
                </c:pt>
                <c:pt idx="29">
                  <c:v>46.6</c:v>
                </c:pt>
                <c:pt idx="30">
                  <c:v>46.6</c:v>
                </c:pt>
                <c:pt idx="31">
                  <c:v>46.7</c:v>
                </c:pt>
                <c:pt idx="32">
                  <c:v>46.6</c:v>
                </c:pt>
                <c:pt idx="33">
                  <c:v>46.8</c:v>
                </c:pt>
                <c:pt idx="34">
                  <c:v>46.7</c:v>
                </c:pt>
                <c:pt idx="35">
                  <c:v>47</c:v>
                </c:pt>
                <c:pt idx="36">
                  <c:v>47.3</c:v>
                </c:pt>
                <c:pt idx="37">
                  <c:v>47.3</c:v>
                </c:pt>
                <c:pt idx="38">
                  <c:v>47.5</c:v>
                </c:pt>
                <c:pt idx="39">
                  <c:v>47.5</c:v>
                </c:pt>
                <c:pt idx="40">
                  <c:v>47.6</c:v>
                </c:pt>
                <c:pt idx="41">
                  <c:v>47.8</c:v>
                </c:pt>
                <c:pt idx="42">
                  <c:v>47.8</c:v>
                </c:pt>
                <c:pt idx="43">
                  <c:v>47.8</c:v>
                </c:pt>
                <c:pt idx="44">
                  <c:v>47.8</c:v>
                </c:pt>
                <c:pt idx="45">
                  <c:v>47.6</c:v>
                </c:pt>
                <c:pt idx="46">
                  <c:v>48</c:v>
                </c:pt>
                <c:pt idx="47">
                  <c:v>47.9</c:v>
                </c:pt>
              </c:numCache>
            </c:numRef>
          </c:val>
          <c:extLst>
            <c:ext xmlns:c16="http://schemas.microsoft.com/office/drawing/2014/chart" uri="{C3380CC4-5D6E-409C-BE32-E72D297353CC}">
              <c16:uniqueId val="{00000003-0FEB-41BA-A49F-232679E8DC93}"/>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5</c:v>
                </c:pt>
                <c:pt idx="30">
                  <c:v>8.5</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0FEB-41BA-A49F-232679E8DC93}"/>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59.8</c:v>
                </c:pt>
                <c:pt idx="1">
                  <c:v>62.1</c:v>
                </c:pt>
                <c:pt idx="2">
                  <c:v>62.6</c:v>
                </c:pt>
                <c:pt idx="3">
                  <c:v>59.7</c:v>
                </c:pt>
                <c:pt idx="4">
                  <c:v>62.2</c:v>
                </c:pt>
                <c:pt idx="5">
                  <c:v>62.4</c:v>
                </c:pt>
                <c:pt idx="6">
                  <c:v>63</c:v>
                </c:pt>
                <c:pt idx="7">
                  <c:v>62.5</c:v>
                </c:pt>
                <c:pt idx="8">
                  <c:v>61.4</c:v>
                </c:pt>
                <c:pt idx="9">
                  <c:v>60.1</c:v>
                </c:pt>
                <c:pt idx="10">
                  <c:v>59</c:v>
                </c:pt>
                <c:pt idx="11">
                  <c:v>58.8</c:v>
                </c:pt>
                <c:pt idx="12">
                  <c:v>58.3</c:v>
                </c:pt>
                <c:pt idx="13">
                  <c:v>57.8</c:v>
                </c:pt>
                <c:pt idx="14">
                  <c:v>52.9</c:v>
                </c:pt>
                <c:pt idx="15">
                  <c:v>52.8</c:v>
                </c:pt>
                <c:pt idx="16">
                  <c:v>53.1</c:v>
                </c:pt>
                <c:pt idx="17">
                  <c:v>54.6</c:v>
                </c:pt>
                <c:pt idx="18">
                  <c:v>55.9</c:v>
                </c:pt>
                <c:pt idx="19">
                  <c:v>53.1</c:v>
                </c:pt>
                <c:pt idx="20">
                  <c:v>55.8</c:v>
                </c:pt>
                <c:pt idx="21">
                  <c:v>55</c:v>
                </c:pt>
                <c:pt idx="22">
                  <c:v>53.7</c:v>
                </c:pt>
                <c:pt idx="23">
                  <c:v>53.9</c:v>
                </c:pt>
                <c:pt idx="24">
                  <c:v>53.6</c:v>
                </c:pt>
                <c:pt idx="25">
                  <c:v>53.8</c:v>
                </c:pt>
                <c:pt idx="26">
                  <c:v>53.6</c:v>
                </c:pt>
                <c:pt idx="27">
                  <c:v>54.3</c:v>
                </c:pt>
                <c:pt idx="28">
                  <c:v>54.4</c:v>
                </c:pt>
                <c:pt idx="29">
                  <c:v>54.1</c:v>
                </c:pt>
                <c:pt idx="30">
                  <c:v>53.9</c:v>
                </c:pt>
                <c:pt idx="31">
                  <c:v>54</c:v>
                </c:pt>
                <c:pt idx="32">
                  <c:v>54</c:v>
                </c:pt>
                <c:pt idx="33">
                  <c:v>54.3</c:v>
                </c:pt>
                <c:pt idx="34">
                  <c:v>53.7</c:v>
                </c:pt>
                <c:pt idx="35">
                  <c:v>54.7</c:v>
                </c:pt>
                <c:pt idx="36">
                  <c:v>54.6</c:v>
                </c:pt>
                <c:pt idx="37">
                  <c:v>57.8</c:v>
                </c:pt>
                <c:pt idx="38">
                  <c:v>58.5</c:v>
                </c:pt>
                <c:pt idx="39">
                  <c:v>58.5</c:v>
                </c:pt>
                <c:pt idx="40">
                  <c:v>60.4</c:v>
                </c:pt>
                <c:pt idx="41">
                  <c:v>61.6</c:v>
                </c:pt>
                <c:pt idx="42">
                  <c:v>61.9</c:v>
                </c:pt>
                <c:pt idx="43">
                  <c:v>61.6</c:v>
                </c:pt>
                <c:pt idx="44">
                  <c:v>60.6</c:v>
                </c:pt>
                <c:pt idx="45">
                  <c:v>61.5</c:v>
                </c:pt>
                <c:pt idx="46">
                  <c:v>62.6</c:v>
                </c:pt>
                <c:pt idx="47">
                  <c:v>62.4</c:v>
                </c:pt>
              </c:numCache>
            </c:numRef>
          </c:val>
          <c:extLst>
            <c:ext xmlns:c16="http://schemas.microsoft.com/office/drawing/2014/chart" uri="{C3380CC4-5D6E-409C-BE32-E72D297353CC}">
              <c16:uniqueId val="{00000005-0FEB-41BA-A49F-232679E8DC93}"/>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10.3</c:v>
                </c:pt>
                <c:pt idx="1">
                  <c:v>10.3</c:v>
                </c:pt>
                <c:pt idx="2">
                  <c:v>10.3</c:v>
                </c:pt>
                <c:pt idx="3">
                  <c:v>10.3</c:v>
                </c:pt>
                <c:pt idx="4">
                  <c:v>10.3</c:v>
                </c:pt>
                <c:pt idx="5">
                  <c:v>10.3</c:v>
                </c:pt>
                <c:pt idx="6">
                  <c:v>10.3</c:v>
                </c:pt>
                <c:pt idx="7">
                  <c:v>10.3</c:v>
                </c:pt>
                <c:pt idx="8">
                  <c:v>10.3</c:v>
                </c:pt>
                <c:pt idx="9">
                  <c:v>10.3</c:v>
                </c:pt>
                <c:pt idx="10">
                  <c:v>10.3</c:v>
                </c:pt>
                <c:pt idx="11">
                  <c:v>10.3</c:v>
                </c:pt>
                <c:pt idx="12">
                  <c:v>10.3</c:v>
                </c:pt>
                <c:pt idx="13">
                  <c:v>10.3</c:v>
                </c:pt>
                <c:pt idx="14">
                  <c:v>10.3</c:v>
                </c:pt>
                <c:pt idx="15">
                  <c:v>10.3</c:v>
                </c:pt>
                <c:pt idx="16">
                  <c:v>10.3</c:v>
                </c:pt>
                <c:pt idx="17">
                  <c:v>10.3</c:v>
                </c:pt>
                <c:pt idx="18">
                  <c:v>10.3</c:v>
                </c:pt>
                <c:pt idx="19">
                  <c:v>10.1</c:v>
                </c:pt>
                <c:pt idx="20">
                  <c:v>10.1</c:v>
                </c:pt>
                <c:pt idx="21">
                  <c:v>10.1</c:v>
                </c:pt>
                <c:pt idx="22">
                  <c:v>10</c:v>
                </c:pt>
                <c:pt idx="23">
                  <c:v>9.9</c:v>
                </c:pt>
                <c:pt idx="24">
                  <c:v>9.9</c:v>
                </c:pt>
                <c:pt idx="25">
                  <c:v>9.9</c:v>
                </c:pt>
                <c:pt idx="26">
                  <c:v>9.9</c:v>
                </c:pt>
                <c:pt idx="27">
                  <c:v>9.9</c:v>
                </c:pt>
                <c:pt idx="28">
                  <c:v>9.9</c:v>
                </c:pt>
                <c:pt idx="29">
                  <c:v>9.9</c:v>
                </c:pt>
                <c:pt idx="30">
                  <c:v>8.1999999999999993</c:v>
                </c:pt>
                <c:pt idx="31">
                  <c:v>7.6</c:v>
                </c:pt>
                <c:pt idx="32">
                  <c:v>8.6</c:v>
                </c:pt>
                <c:pt idx="33">
                  <c:v>8.6</c:v>
                </c:pt>
                <c:pt idx="34">
                  <c:v>9</c:v>
                </c:pt>
                <c:pt idx="35">
                  <c:v>9.6</c:v>
                </c:pt>
                <c:pt idx="36">
                  <c:v>10.199999999999999</c:v>
                </c:pt>
                <c:pt idx="37">
                  <c:v>10.3</c:v>
                </c:pt>
                <c:pt idx="38">
                  <c:v>10.3</c:v>
                </c:pt>
                <c:pt idx="39">
                  <c:v>10.3</c:v>
                </c:pt>
                <c:pt idx="40">
                  <c:v>10.3</c:v>
                </c:pt>
                <c:pt idx="41">
                  <c:v>10.3</c:v>
                </c:pt>
                <c:pt idx="42">
                  <c:v>10.3</c:v>
                </c:pt>
                <c:pt idx="43">
                  <c:v>10.3</c:v>
                </c:pt>
                <c:pt idx="44">
                  <c:v>10.3</c:v>
                </c:pt>
                <c:pt idx="45">
                  <c:v>10.3</c:v>
                </c:pt>
                <c:pt idx="46">
                  <c:v>10.3</c:v>
                </c:pt>
                <c:pt idx="47">
                  <c:v>10.3</c:v>
                </c:pt>
              </c:numCache>
            </c:numRef>
          </c:val>
          <c:extLst>
            <c:ext xmlns:c16="http://schemas.microsoft.com/office/drawing/2014/chart" uri="{C3380CC4-5D6E-409C-BE32-E72D297353CC}">
              <c16:uniqueId val="{00000006-0FEB-41BA-A49F-232679E8DC93}"/>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0.3</c:v>
                </c:pt>
                <c:pt idx="11">
                  <c:v>41.5</c:v>
                </c:pt>
                <c:pt idx="12">
                  <c:v>290.3</c:v>
                </c:pt>
                <c:pt idx="13">
                  <c:v>557.20000000000005</c:v>
                </c:pt>
                <c:pt idx="14">
                  <c:v>827.1</c:v>
                </c:pt>
                <c:pt idx="15">
                  <c:v>863.9</c:v>
                </c:pt>
                <c:pt idx="16">
                  <c:v>885</c:v>
                </c:pt>
                <c:pt idx="17">
                  <c:v>898.1</c:v>
                </c:pt>
                <c:pt idx="18">
                  <c:v>904.1</c:v>
                </c:pt>
                <c:pt idx="19">
                  <c:v>909</c:v>
                </c:pt>
                <c:pt idx="20">
                  <c:v>915.1</c:v>
                </c:pt>
                <c:pt idx="21">
                  <c:v>920.9</c:v>
                </c:pt>
                <c:pt idx="22">
                  <c:v>922.2</c:v>
                </c:pt>
                <c:pt idx="23">
                  <c:v>924</c:v>
                </c:pt>
                <c:pt idx="24">
                  <c:v>924.4</c:v>
                </c:pt>
                <c:pt idx="25">
                  <c:v>924.5</c:v>
                </c:pt>
                <c:pt idx="26">
                  <c:v>926</c:v>
                </c:pt>
                <c:pt idx="27">
                  <c:v>920.9</c:v>
                </c:pt>
                <c:pt idx="28">
                  <c:v>912.1</c:v>
                </c:pt>
                <c:pt idx="29">
                  <c:v>900.3</c:v>
                </c:pt>
                <c:pt idx="30">
                  <c:v>879.4</c:v>
                </c:pt>
                <c:pt idx="31">
                  <c:v>819.1</c:v>
                </c:pt>
                <c:pt idx="32">
                  <c:v>572.9</c:v>
                </c:pt>
                <c:pt idx="33">
                  <c:v>254</c:v>
                </c:pt>
                <c:pt idx="34">
                  <c:v>26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0FEB-41BA-A49F-232679E8DC9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18332.5</c:v>
                </c:pt>
                <c:pt idx="1">
                  <c:v>50214.8</c:v>
                </c:pt>
                <c:pt idx="2">
                  <c:v>81203.349999999991</c:v>
                </c:pt>
                <c:pt idx="3">
                  <c:v>1129.1500000000001</c:v>
                </c:pt>
                <c:pt idx="4">
                  <c:v>0</c:v>
                </c:pt>
                <c:pt idx="5">
                  <c:v>6.75</c:v>
                </c:pt>
                <c:pt idx="6">
                  <c:v>0</c:v>
                </c:pt>
                <c:pt idx="7">
                  <c:v>1390.55</c:v>
                </c:pt>
                <c:pt idx="8">
                  <c:v>0</c:v>
                </c:pt>
                <c:pt idx="9">
                  <c:v>1380.4499999999998</c:v>
                </c:pt>
                <c:pt idx="10">
                  <c:v>240.20000000000007</c:v>
                </c:pt>
                <c:pt idx="11">
                  <c:v>8959.15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8EE-49F0-8CF6-DF4C7D13715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366.45</c:v>
                </c:pt>
                <c:pt idx="1">
                  <c:v>447.3</c:v>
                </c:pt>
                <c:pt idx="2">
                  <c:v>78.2</c:v>
                </c:pt>
                <c:pt idx="3">
                  <c:v>267</c:v>
                </c:pt>
                <c:pt idx="4">
                  <c:v>330.65</c:v>
                </c:pt>
                <c:pt idx="5">
                  <c:v>22.95</c:v>
                </c:pt>
                <c:pt idx="6">
                  <c:v>8.8000000000000007</c:v>
                </c:pt>
                <c:pt idx="7">
                  <c:v>221.5</c:v>
                </c:pt>
                <c:pt idx="8">
                  <c:v>8.5</c:v>
                </c:pt>
                <c:pt idx="9">
                  <c:v>103.9</c:v>
                </c:pt>
                <c:pt idx="10">
                  <c:v>0</c:v>
                </c:pt>
                <c:pt idx="11">
                  <c:v>86.25</c:v>
                </c:pt>
                <c:pt idx="12">
                  <c:v>123.55</c:v>
                </c:pt>
                <c:pt idx="13">
                  <c:v>51.4</c:v>
                </c:pt>
                <c:pt idx="14">
                  <c:v>46.15</c:v>
                </c:pt>
                <c:pt idx="15">
                  <c:v>100.7</c:v>
                </c:pt>
                <c:pt idx="16">
                  <c:v>0</c:v>
                </c:pt>
                <c:pt idx="17">
                  <c:v>364.55</c:v>
                </c:pt>
                <c:pt idx="18">
                  <c:v>75.55</c:v>
                </c:pt>
                <c:pt idx="19">
                  <c:v>82.85</c:v>
                </c:pt>
                <c:pt idx="20">
                  <c:v>175.5</c:v>
                </c:pt>
                <c:pt idx="21">
                  <c:v>418.05</c:v>
                </c:pt>
                <c:pt idx="22">
                  <c:v>1959.85</c:v>
                </c:pt>
                <c:pt idx="23">
                  <c:v>356.4</c:v>
                </c:pt>
                <c:pt idx="24">
                  <c:v>735.85</c:v>
                </c:pt>
                <c:pt idx="25">
                  <c:v>1349</c:v>
                </c:pt>
                <c:pt idx="26">
                  <c:v>106.65</c:v>
                </c:pt>
                <c:pt idx="27">
                  <c:v>34.25</c:v>
                </c:pt>
                <c:pt idx="28">
                  <c:v>147.80000000000001</c:v>
                </c:pt>
                <c:pt idx="29">
                  <c:v>58</c:v>
                </c:pt>
                <c:pt idx="30">
                  <c:v>109.25</c:v>
                </c:pt>
                <c:pt idx="31">
                  <c:v>121.55</c:v>
                </c:pt>
                <c:pt idx="32">
                  <c:v>125</c:v>
                </c:pt>
                <c:pt idx="33">
                  <c:v>177.2</c:v>
                </c:pt>
                <c:pt idx="34">
                  <c:v>797.1</c:v>
                </c:pt>
                <c:pt idx="35">
                  <c:v>93.55</c:v>
                </c:pt>
                <c:pt idx="36">
                  <c:v>118.15</c:v>
                </c:pt>
                <c:pt idx="37">
                  <c:v>80.95</c:v>
                </c:pt>
                <c:pt idx="38">
                  <c:v>391.3</c:v>
                </c:pt>
                <c:pt idx="39">
                  <c:v>0</c:v>
                </c:pt>
                <c:pt idx="40">
                  <c:v>2539.1</c:v>
                </c:pt>
                <c:pt idx="41">
                  <c:v>1984.6</c:v>
                </c:pt>
                <c:pt idx="42">
                  <c:v>1.85</c:v>
                </c:pt>
                <c:pt idx="43">
                  <c:v>35.450000000000003</c:v>
                </c:pt>
                <c:pt idx="44">
                  <c:v>132.44999999999999</c:v>
                </c:pt>
                <c:pt idx="45">
                  <c:v>152.15</c:v>
                </c:pt>
                <c:pt idx="46">
                  <c:v>29.85</c:v>
                </c:pt>
                <c:pt idx="47">
                  <c:v>153.9</c:v>
                </c:pt>
                <c:pt idx="48">
                  <c:v>832.85</c:v>
                </c:pt>
                <c:pt idx="49">
                  <c:v>1425.05</c:v>
                </c:pt>
                <c:pt idx="50">
                  <c:v>731.85</c:v>
                </c:pt>
                <c:pt idx="51">
                  <c:v>1055.25</c:v>
                </c:pt>
                <c:pt idx="52">
                  <c:v>14.4</c:v>
                </c:pt>
                <c:pt idx="53">
                  <c:v>186.6</c:v>
                </c:pt>
                <c:pt idx="54">
                  <c:v>416.6</c:v>
                </c:pt>
                <c:pt idx="55">
                  <c:v>1055.2</c:v>
                </c:pt>
                <c:pt idx="56">
                  <c:v>95.7</c:v>
                </c:pt>
                <c:pt idx="57">
                  <c:v>67.849999999999994</c:v>
                </c:pt>
                <c:pt idx="58">
                  <c:v>58.85</c:v>
                </c:pt>
                <c:pt idx="59">
                  <c:v>57.6</c:v>
                </c:pt>
                <c:pt idx="60">
                  <c:v>55.9</c:v>
                </c:pt>
                <c:pt idx="61">
                  <c:v>139.15</c:v>
                </c:pt>
                <c:pt idx="62">
                  <c:v>10.55</c:v>
                </c:pt>
                <c:pt idx="63">
                  <c:v>0</c:v>
                </c:pt>
                <c:pt idx="64">
                  <c:v>171.7</c:v>
                </c:pt>
                <c:pt idx="65">
                  <c:v>180.95</c:v>
                </c:pt>
                <c:pt idx="66">
                  <c:v>39.85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075-4ECE-9AC0-76FD30B6FB1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21766.90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1620.65</c:v>
                </c:pt>
                <c:pt idx="1">
                  <c:v>3159.75</c:v>
                </c:pt>
                <c:pt idx="2">
                  <c:v>8027.35</c:v>
                </c:pt>
                <c:pt idx="3">
                  <c:v>8959.15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5BC-48B8-8D15-8DD2AE087D5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15.2</c:v>
                </c:pt>
                <c:pt idx="1">
                  <c:v>15.5</c:v>
                </c:pt>
                <c:pt idx="2">
                  <c:v>15.5</c:v>
                </c:pt>
                <c:pt idx="3">
                  <c:v>15.5</c:v>
                </c:pt>
                <c:pt idx="4">
                  <c:v>15.5</c:v>
                </c:pt>
                <c:pt idx="5">
                  <c:v>15.5</c:v>
                </c:pt>
                <c:pt idx="6">
                  <c:v>15.2</c:v>
                </c:pt>
                <c:pt idx="7">
                  <c:v>15.2</c:v>
                </c:pt>
                <c:pt idx="8">
                  <c:v>15.5</c:v>
                </c:pt>
                <c:pt idx="9">
                  <c:v>15</c:v>
                </c:pt>
                <c:pt idx="10">
                  <c:v>15.5</c:v>
                </c:pt>
                <c:pt idx="11">
                  <c:v>15.2</c:v>
                </c:pt>
                <c:pt idx="12">
                  <c:v>15.5</c:v>
                </c:pt>
                <c:pt idx="13">
                  <c:v>15.4</c:v>
                </c:pt>
                <c:pt idx="14">
                  <c:v>15.5</c:v>
                </c:pt>
                <c:pt idx="15">
                  <c:v>15.4</c:v>
                </c:pt>
                <c:pt idx="16">
                  <c:v>15.7</c:v>
                </c:pt>
                <c:pt idx="17">
                  <c:v>15.7</c:v>
                </c:pt>
                <c:pt idx="18">
                  <c:v>15.6</c:v>
                </c:pt>
                <c:pt idx="19">
                  <c:v>15.4</c:v>
                </c:pt>
                <c:pt idx="20">
                  <c:v>15.5</c:v>
                </c:pt>
                <c:pt idx="21">
                  <c:v>15.8</c:v>
                </c:pt>
                <c:pt idx="22">
                  <c:v>15.4</c:v>
                </c:pt>
                <c:pt idx="23">
                  <c:v>15.4</c:v>
                </c:pt>
                <c:pt idx="24">
                  <c:v>15</c:v>
                </c:pt>
                <c:pt idx="25">
                  <c:v>15</c:v>
                </c:pt>
                <c:pt idx="26">
                  <c:v>15</c:v>
                </c:pt>
                <c:pt idx="27">
                  <c:v>15</c:v>
                </c:pt>
                <c:pt idx="28">
                  <c:v>15.1</c:v>
                </c:pt>
                <c:pt idx="29">
                  <c:v>15</c:v>
                </c:pt>
                <c:pt idx="30">
                  <c:v>14.8</c:v>
                </c:pt>
                <c:pt idx="31">
                  <c:v>15</c:v>
                </c:pt>
                <c:pt idx="32">
                  <c:v>15.3</c:v>
                </c:pt>
                <c:pt idx="33">
                  <c:v>15.4</c:v>
                </c:pt>
                <c:pt idx="34">
                  <c:v>15.6</c:v>
                </c:pt>
                <c:pt idx="35">
                  <c:v>15.2</c:v>
                </c:pt>
                <c:pt idx="36">
                  <c:v>15.1</c:v>
                </c:pt>
                <c:pt idx="37">
                  <c:v>15.2</c:v>
                </c:pt>
                <c:pt idx="38">
                  <c:v>15.3</c:v>
                </c:pt>
                <c:pt idx="39">
                  <c:v>15.2</c:v>
                </c:pt>
                <c:pt idx="40">
                  <c:v>15</c:v>
                </c:pt>
                <c:pt idx="41">
                  <c:v>15.2</c:v>
                </c:pt>
                <c:pt idx="42">
                  <c:v>15.1</c:v>
                </c:pt>
                <c:pt idx="43">
                  <c:v>15.3</c:v>
                </c:pt>
                <c:pt idx="44">
                  <c:v>15.1</c:v>
                </c:pt>
                <c:pt idx="45">
                  <c:v>15</c:v>
                </c:pt>
                <c:pt idx="46">
                  <c:v>14.5</c:v>
                </c:pt>
                <c:pt idx="47">
                  <c:v>14.9</c:v>
                </c:pt>
              </c:numCache>
            </c:numRef>
          </c:val>
          <c:extLst>
            <c:ext xmlns:c16="http://schemas.microsoft.com/office/drawing/2014/chart" uri="{C3380CC4-5D6E-409C-BE32-E72D297353CC}">
              <c16:uniqueId val="{00000000-1A4D-4F73-BE5E-43BD1E8ED3FA}"/>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18.600000000000001</c:v>
                </c:pt>
                <c:pt idx="1">
                  <c:v>18.7</c:v>
                </c:pt>
                <c:pt idx="2">
                  <c:v>18.7</c:v>
                </c:pt>
                <c:pt idx="3">
                  <c:v>18.7</c:v>
                </c:pt>
                <c:pt idx="4">
                  <c:v>18.7</c:v>
                </c:pt>
                <c:pt idx="5">
                  <c:v>18.7</c:v>
                </c:pt>
                <c:pt idx="6">
                  <c:v>18.7</c:v>
                </c:pt>
                <c:pt idx="7">
                  <c:v>18.3</c:v>
                </c:pt>
                <c:pt idx="8">
                  <c:v>18.7</c:v>
                </c:pt>
                <c:pt idx="9">
                  <c:v>17.600000000000001</c:v>
                </c:pt>
                <c:pt idx="10">
                  <c:v>18.399999999999999</c:v>
                </c:pt>
                <c:pt idx="11">
                  <c:v>18.7</c:v>
                </c:pt>
                <c:pt idx="12">
                  <c:v>18.7</c:v>
                </c:pt>
                <c:pt idx="13">
                  <c:v>18.7</c:v>
                </c:pt>
                <c:pt idx="14">
                  <c:v>17.100000000000001</c:v>
                </c:pt>
                <c:pt idx="15">
                  <c:v>17.2</c:v>
                </c:pt>
                <c:pt idx="16">
                  <c:v>17.2</c:v>
                </c:pt>
                <c:pt idx="17">
                  <c:v>18.3</c:v>
                </c:pt>
                <c:pt idx="18">
                  <c:v>19.7</c:v>
                </c:pt>
                <c:pt idx="19">
                  <c:v>17.2</c:v>
                </c:pt>
                <c:pt idx="20">
                  <c:v>19.8</c:v>
                </c:pt>
                <c:pt idx="21">
                  <c:v>18.7</c:v>
                </c:pt>
                <c:pt idx="22">
                  <c:v>18</c:v>
                </c:pt>
                <c:pt idx="23">
                  <c:v>18.7</c:v>
                </c:pt>
                <c:pt idx="24">
                  <c:v>18.7</c:v>
                </c:pt>
                <c:pt idx="25">
                  <c:v>18.7</c:v>
                </c:pt>
                <c:pt idx="26">
                  <c:v>18.7</c:v>
                </c:pt>
                <c:pt idx="27">
                  <c:v>18.7</c:v>
                </c:pt>
                <c:pt idx="28">
                  <c:v>18.7</c:v>
                </c:pt>
                <c:pt idx="29">
                  <c:v>18.7</c:v>
                </c:pt>
                <c:pt idx="30">
                  <c:v>18.7</c:v>
                </c:pt>
                <c:pt idx="31">
                  <c:v>18.7</c:v>
                </c:pt>
                <c:pt idx="32">
                  <c:v>18.7</c:v>
                </c:pt>
                <c:pt idx="33">
                  <c:v>18.7</c:v>
                </c:pt>
                <c:pt idx="34">
                  <c:v>18.7</c:v>
                </c:pt>
                <c:pt idx="35">
                  <c:v>19</c:v>
                </c:pt>
                <c:pt idx="36">
                  <c:v>19</c:v>
                </c:pt>
                <c:pt idx="37">
                  <c:v>19</c:v>
                </c:pt>
                <c:pt idx="38">
                  <c:v>19.100000000000001</c:v>
                </c:pt>
                <c:pt idx="39">
                  <c:v>19</c:v>
                </c:pt>
                <c:pt idx="40">
                  <c:v>19</c:v>
                </c:pt>
                <c:pt idx="41">
                  <c:v>19</c:v>
                </c:pt>
                <c:pt idx="42">
                  <c:v>19</c:v>
                </c:pt>
                <c:pt idx="43">
                  <c:v>19</c:v>
                </c:pt>
                <c:pt idx="44">
                  <c:v>19</c:v>
                </c:pt>
                <c:pt idx="45">
                  <c:v>19</c:v>
                </c:pt>
                <c:pt idx="46">
                  <c:v>19</c:v>
                </c:pt>
                <c:pt idx="47">
                  <c:v>19</c:v>
                </c:pt>
              </c:numCache>
            </c:numRef>
          </c:val>
          <c:extLst>
            <c:ext xmlns:c16="http://schemas.microsoft.com/office/drawing/2014/chart" uri="{C3380CC4-5D6E-409C-BE32-E72D297353CC}">
              <c16:uniqueId val="{00000001-1A4D-4F73-BE5E-43BD1E8ED3FA}"/>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5.6</c:v>
                </c:pt>
                <c:pt idx="1">
                  <c:v>7.5</c:v>
                </c:pt>
                <c:pt idx="2">
                  <c:v>7.7</c:v>
                </c:pt>
                <c:pt idx="3">
                  <c:v>5.4</c:v>
                </c:pt>
                <c:pt idx="4">
                  <c:v>8.1999999999999993</c:v>
                </c:pt>
                <c:pt idx="5">
                  <c:v>8.3000000000000007</c:v>
                </c:pt>
                <c:pt idx="6">
                  <c:v>8.6</c:v>
                </c:pt>
                <c:pt idx="7">
                  <c:v>8.5</c:v>
                </c:pt>
                <c:pt idx="8">
                  <c:v>6.9</c:v>
                </c:pt>
                <c:pt idx="9">
                  <c:v>6.8</c:v>
                </c:pt>
                <c:pt idx="10">
                  <c:v>4.5999999999999996</c:v>
                </c:pt>
                <c:pt idx="11">
                  <c:v>4.5</c:v>
                </c:pt>
                <c:pt idx="12">
                  <c:v>3.9</c:v>
                </c:pt>
                <c:pt idx="13">
                  <c:v>3.4</c:v>
                </c:pt>
                <c:pt idx="37">
                  <c:v>2.8</c:v>
                </c:pt>
                <c:pt idx="38">
                  <c:v>3.4</c:v>
                </c:pt>
                <c:pt idx="39">
                  <c:v>3.7</c:v>
                </c:pt>
                <c:pt idx="40">
                  <c:v>5.9</c:v>
                </c:pt>
                <c:pt idx="41">
                  <c:v>6.9</c:v>
                </c:pt>
                <c:pt idx="42">
                  <c:v>7.2</c:v>
                </c:pt>
                <c:pt idx="43">
                  <c:v>6.7</c:v>
                </c:pt>
                <c:pt idx="44">
                  <c:v>6.1</c:v>
                </c:pt>
                <c:pt idx="45">
                  <c:v>6.9</c:v>
                </c:pt>
                <c:pt idx="46">
                  <c:v>8.6999999999999993</c:v>
                </c:pt>
                <c:pt idx="47">
                  <c:v>8.1999999999999993</c:v>
                </c:pt>
              </c:numCache>
            </c:numRef>
          </c:val>
          <c:extLst>
            <c:ext xmlns:c16="http://schemas.microsoft.com/office/drawing/2014/chart" uri="{C3380CC4-5D6E-409C-BE32-E72D297353CC}">
              <c16:uniqueId val="{00000002-1A4D-4F73-BE5E-43BD1E8ED3FA}"/>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c:v>
                </c:pt>
                <c:pt idx="1">
                  <c:v>11.2</c:v>
                </c:pt>
                <c:pt idx="2">
                  <c:v>11.2</c:v>
                </c:pt>
                <c:pt idx="3">
                  <c:v>11.2</c:v>
                </c:pt>
                <c:pt idx="4">
                  <c:v>11.2</c:v>
                </c:pt>
                <c:pt idx="5">
                  <c:v>11.2</c:v>
                </c:pt>
                <c:pt idx="6">
                  <c:v>11.2</c:v>
                </c:pt>
                <c:pt idx="7">
                  <c:v>11.2</c:v>
                </c:pt>
                <c:pt idx="8">
                  <c:v>11.2</c:v>
                </c:pt>
                <c:pt idx="9">
                  <c:v>11.2</c:v>
                </c:pt>
                <c:pt idx="10">
                  <c:v>11.2</c:v>
                </c:pt>
                <c:pt idx="11">
                  <c:v>11.2</c:v>
                </c:pt>
                <c:pt idx="12">
                  <c:v>11.2</c:v>
                </c:pt>
                <c:pt idx="13">
                  <c:v>11.2</c:v>
                </c:pt>
                <c:pt idx="14">
                  <c:v>10.9</c:v>
                </c:pt>
                <c:pt idx="15">
                  <c:v>11.2</c:v>
                </c:pt>
                <c:pt idx="16">
                  <c:v>11.2</c:v>
                </c:pt>
                <c:pt idx="17">
                  <c:v>11.2</c:v>
                </c:pt>
                <c:pt idx="18">
                  <c:v>11.2</c:v>
                </c:pt>
                <c:pt idx="19">
                  <c:v>11.2</c:v>
                </c:pt>
                <c:pt idx="20">
                  <c:v>11.2</c:v>
                </c:pt>
                <c:pt idx="21">
                  <c:v>11.2</c:v>
                </c:pt>
                <c:pt idx="22">
                  <c:v>11.2</c:v>
                </c:pt>
                <c:pt idx="23">
                  <c:v>10.4</c:v>
                </c:pt>
                <c:pt idx="24">
                  <c:v>10.7</c:v>
                </c:pt>
                <c:pt idx="25">
                  <c:v>10.7</c:v>
                </c:pt>
                <c:pt idx="26">
                  <c:v>10.7</c:v>
                </c:pt>
                <c:pt idx="27">
                  <c:v>11.2</c:v>
                </c:pt>
                <c:pt idx="28">
                  <c:v>11.2</c:v>
                </c:pt>
                <c:pt idx="29">
                  <c:v>11.2</c:v>
                </c:pt>
                <c:pt idx="30">
                  <c:v>11.2</c:v>
                </c:pt>
                <c:pt idx="31">
                  <c:v>11.2</c:v>
                </c:pt>
                <c:pt idx="32">
                  <c:v>10.9</c:v>
                </c:pt>
                <c:pt idx="33">
                  <c:v>11.2</c:v>
                </c:pt>
                <c:pt idx="34">
                  <c:v>10.9</c:v>
                </c:pt>
                <c:pt idx="35">
                  <c:v>11.2</c:v>
                </c:pt>
                <c:pt idx="36">
                  <c:v>11.2</c:v>
                </c:pt>
                <c:pt idx="37">
                  <c:v>11.2</c:v>
                </c:pt>
                <c:pt idx="38">
                  <c:v>11.2</c:v>
                </c:pt>
                <c:pt idx="39">
                  <c:v>11.2</c:v>
                </c:pt>
                <c:pt idx="40">
                  <c:v>11.2</c:v>
                </c:pt>
                <c:pt idx="41">
                  <c:v>11.1</c:v>
                </c:pt>
                <c:pt idx="42">
                  <c:v>11.2</c:v>
                </c:pt>
                <c:pt idx="43">
                  <c:v>11.2</c:v>
                </c:pt>
                <c:pt idx="44">
                  <c:v>11.2</c:v>
                </c:pt>
                <c:pt idx="45">
                  <c:v>11.2</c:v>
                </c:pt>
                <c:pt idx="46">
                  <c:v>11</c:v>
                </c:pt>
                <c:pt idx="47">
                  <c:v>11.1</c:v>
                </c:pt>
              </c:numCache>
            </c:numRef>
          </c:val>
          <c:extLst>
            <c:ext xmlns:c16="http://schemas.microsoft.com/office/drawing/2014/chart" uri="{C3380CC4-5D6E-409C-BE32-E72D297353CC}">
              <c16:uniqueId val="{00000003-1A4D-4F73-BE5E-43BD1E8ED3FA}"/>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9.1999999999999993</c:v>
                </c:pt>
                <c:pt idx="1">
                  <c:v>9.1999999999999993</c:v>
                </c:pt>
                <c:pt idx="2">
                  <c:v>9.5</c:v>
                </c:pt>
                <c:pt idx="3">
                  <c:v>8.9</c:v>
                </c:pt>
                <c:pt idx="4">
                  <c:v>8.6</c:v>
                </c:pt>
                <c:pt idx="5">
                  <c:v>8.6999999999999993</c:v>
                </c:pt>
                <c:pt idx="6">
                  <c:v>9.3000000000000007</c:v>
                </c:pt>
                <c:pt idx="7">
                  <c:v>9.3000000000000007</c:v>
                </c:pt>
                <c:pt idx="8">
                  <c:v>9.1</c:v>
                </c:pt>
                <c:pt idx="9">
                  <c:v>9.5</c:v>
                </c:pt>
                <c:pt idx="10">
                  <c:v>9.3000000000000007</c:v>
                </c:pt>
                <c:pt idx="11">
                  <c:v>9.1999999999999993</c:v>
                </c:pt>
                <c:pt idx="12">
                  <c:v>9</c:v>
                </c:pt>
                <c:pt idx="13">
                  <c:v>9.1</c:v>
                </c:pt>
                <c:pt idx="14">
                  <c:v>9.4</c:v>
                </c:pt>
                <c:pt idx="15">
                  <c:v>9</c:v>
                </c:pt>
                <c:pt idx="16">
                  <c:v>9</c:v>
                </c:pt>
                <c:pt idx="17">
                  <c:v>9.4</c:v>
                </c:pt>
                <c:pt idx="18">
                  <c:v>9.4</c:v>
                </c:pt>
                <c:pt idx="19">
                  <c:v>9.3000000000000007</c:v>
                </c:pt>
                <c:pt idx="20">
                  <c:v>9.3000000000000007</c:v>
                </c:pt>
                <c:pt idx="21">
                  <c:v>9.3000000000000007</c:v>
                </c:pt>
                <c:pt idx="22">
                  <c:v>9.1</c:v>
                </c:pt>
                <c:pt idx="23">
                  <c:v>9.4</c:v>
                </c:pt>
                <c:pt idx="24">
                  <c:v>9.1999999999999993</c:v>
                </c:pt>
                <c:pt idx="25">
                  <c:v>9.4</c:v>
                </c:pt>
                <c:pt idx="26">
                  <c:v>9.1999999999999993</c:v>
                </c:pt>
                <c:pt idx="27">
                  <c:v>9.4</c:v>
                </c:pt>
                <c:pt idx="28">
                  <c:v>9.4</c:v>
                </c:pt>
                <c:pt idx="29">
                  <c:v>9.1999999999999993</c:v>
                </c:pt>
                <c:pt idx="30">
                  <c:v>9.1999999999999993</c:v>
                </c:pt>
                <c:pt idx="31">
                  <c:v>9.1</c:v>
                </c:pt>
                <c:pt idx="32">
                  <c:v>9.1</c:v>
                </c:pt>
                <c:pt idx="33">
                  <c:v>9</c:v>
                </c:pt>
                <c:pt idx="34">
                  <c:v>8.5</c:v>
                </c:pt>
                <c:pt idx="35">
                  <c:v>9.3000000000000007</c:v>
                </c:pt>
                <c:pt idx="36">
                  <c:v>9.3000000000000007</c:v>
                </c:pt>
                <c:pt idx="37">
                  <c:v>9.6</c:v>
                </c:pt>
                <c:pt idx="38">
                  <c:v>9.5</c:v>
                </c:pt>
                <c:pt idx="39">
                  <c:v>9.4</c:v>
                </c:pt>
                <c:pt idx="40">
                  <c:v>9.3000000000000007</c:v>
                </c:pt>
                <c:pt idx="41">
                  <c:v>9.4</c:v>
                </c:pt>
                <c:pt idx="42">
                  <c:v>9.4</c:v>
                </c:pt>
                <c:pt idx="43">
                  <c:v>9.4</c:v>
                </c:pt>
                <c:pt idx="44">
                  <c:v>9.1999999999999993</c:v>
                </c:pt>
                <c:pt idx="45">
                  <c:v>9.4</c:v>
                </c:pt>
                <c:pt idx="46">
                  <c:v>9.4</c:v>
                </c:pt>
                <c:pt idx="47">
                  <c:v>9.1999999999999993</c:v>
                </c:pt>
              </c:numCache>
            </c:numRef>
          </c:val>
          <c:extLst>
            <c:ext xmlns:c16="http://schemas.microsoft.com/office/drawing/2014/chart" uri="{C3380CC4-5D6E-409C-BE32-E72D297353CC}">
              <c16:uniqueId val="{00000004-1A4D-4F73-BE5E-43BD1E8ED3FA}"/>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59.9</c:v>
                </c:pt>
                <c:pt idx="1">
                  <c:v>59.8</c:v>
                </c:pt>
                <c:pt idx="2">
                  <c:v>60</c:v>
                </c:pt>
                <c:pt idx="3">
                  <c:v>59.2</c:v>
                </c:pt>
                <c:pt idx="4">
                  <c:v>60.1</c:v>
                </c:pt>
                <c:pt idx="5">
                  <c:v>60.3</c:v>
                </c:pt>
                <c:pt idx="6">
                  <c:v>60.5</c:v>
                </c:pt>
                <c:pt idx="7">
                  <c:v>60.9</c:v>
                </c:pt>
                <c:pt idx="8">
                  <c:v>59.2</c:v>
                </c:pt>
                <c:pt idx="9">
                  <c:v>59.6</c:v>
                </c:pt>
                <c:pt idx="10">
                  <c:v>60</c:v>
                </c:pt>
                <c:pt idx="11">
                  <c:v>58.7</c:v>
                </c:pt>
                <c:pt idx="12">
                  <c:v>58.2</c:v>
                </c:pt>
                <c:pt idx="13">
                  <c:v>58.5</c:v>
                </c:pt>
                <c:pt idx="14">
                  <c:v>58.1</c:v>
                </c:pt>
                <c:pt idx="15">
                  <c:v>57.6</c:v>
                </c:pt>
                <c:pt idx="16">
                  <c:v>57.7</c:v>
                </c:pt>
                <c:pt idx="17">
                  <c:v>57.8</c:v>
                </c:pt>
                <c:pt idx="18">
                  <c:v>57.6</c:v>
                </c:pt>
                <c:pt idx="19">
                  <c:v>57.2</c:v>
                </c:pt>
                <c:pt idx="20">
                  <c:v>57.4</c:v>
                </c:pt>
                <c:pt idx="21">
                  <c:v>56.1</c:v>
                </c:pt>
                <c:pt idx="22">
                  <c:v>55.2</c:v>
                </c:pt>
                <c:pt idx="23">
                  <c:v>56.1</c:v>
                </c:pt>
                <c:pt idx="24">
                  <c:v>56.9</c:v>
                </c:pt>
                <c:pt idx="25">
                  <c:v>55.6</c:v>
                </c:pt>
                <c:pt idx="26">
                  <c:v>55</c:v>
                </c:pt>
                <c:pt idx="27">
                  <c:v>56.1</c:v>
                </c:pt>
                <c:pt idx="28">
                  <c:v>56.6</c:v>
                </c:pt>
                <c:pt idx="29">
                  <c:v>56.9</c:v>
                </c:pt>
                <c:pt idx="30">
                  <c:v>57.4</c:v>
                </c:pt>
                <c:pt idx="31">
                  <c:v>57.5</c:v>
                </c:pt>
                <c:pt idx="32">
                  <c:v>57.6</c:v>
                </c:pt>
                <c:pt idx="33">
                  <c:v>57.7</c:v>
                </c:pt>
                <c:pt idx="34">
                  <c:v>57.4</c:v>
                </c:pt>
                <c:pt idx="35">
                  <c:v>56</c:v>
                </c:pt>
                <c:pt idx="36">
                  <c:v>58.4</c:v>
                </c:pt>
                <c:pt idx="37">
                  <c:v>57.9</c:v>
                </c:pt>
                <c:pt idx="38">
                  <c:v>57.6</c:v>
                </c:pt>
                <c:pt idx="39">
                  <c:v>57.6</c:v>
                </c:pt>
                <c:pt idx="40">
                  <c:v>57.3</c:v>
                </c:pt>
                <c:pt idx="41">
                  <c:v>58.2</c:v>
                </c:pt>
                <c:pt idx="42">
                  <c:v>57.5</c:v>
                </c:pt>
                <c:pt idx="43">
                  <c:v>57.8</c:v>
                </c:pt>
                <c:pt idx="44">
                  <c:v>57.8</c:v>
                </c:pt>
                <c:pt idx="45">
                  <c:v>58.2</c:v>
                </c:pt>
                <c:pt idx="46">
                  <c:v>58.2</c:v>
                </c:pt>
                <c:pt idx="47">
                  <c:v>58.2</c:v>
                </c:pt>
              </c:numCache>
            </c:numRef>
          </c:val>
          <c:extLst>
            <c:ext xmlns:c16="http://schemas.microsoft.com/office/drawing/2014/chart" uri="{C3380CC4-5D6E-409C-BE32-E72D297353CC}">
              <c16:uniqueId val="{00000005-1A4D-4F73-BE5E-43BD1E8ED3F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EVO_PRO_ENE!$I$203:$I$268</c:f>
              <c:strCache>
                <c:ptCount val="66"/>
                <c:pt idx="0">
                  <c:v>KALLPA GENERACION S.A.</c:v>
                </c:pt>
                <c:pt idx="1">
                  <c:v>ORYGEN PERU S.A.A.</c:v>
                </c:pt>
                <c:pt idx="2">
                  <c:v>ELECTROPERU</c:v>
                </c:pt>
                <c:pt idx="3">
                  <c:v>ENGIE ENERGIA PERU S.A.A.</c:v>
                </c:pt>
                <c:pt idx="4">
                  <c:v>FENIX POWER PERÚ</c:v>
                </c:pt>
                <c:pt idx="5">
                  <c:v>ENGIE</c:v>
                </c:pt>
                <c:pt idx="6">
                  <c:v>STATKRAFT S.A</c:v>
                </c:pt>
                <c:pt idx="7">
                  <c:v>TERMOCHILCA S.A.C.</c:v>
                </c:pt>
                <c:pt idx="8">
                  <c:v>EGEMSA</c:v>
                </c:pt>
                <c:pt idx="9">
                  <c:v>EGASA</c:v>
                </c:pt>
                <c:pt idx="10">
                  <c:v>JOYA SOLAR S.A.C.</c:v>
                </c:pt>
                <c:pt idx="11">
                  <c:v>CELEPSA</c:v>
                </c:pt>
                <c:pt idx="12">
                  <c:v>ORAZUL ENERGY PERÚ</c:v>
                </c:pt>
                <c:pt idx="13">
                  <c:v>EMPRESA DE GENERACION HUALLAGA</c:v>
                </c:pt>
                <c:pt idx="14">
                  <c:v>SAN GABAN</c:v>
                </c:pt>
                <c:pt idx="15">
                  <c:v>ENERGIA RENOVABLE DEL SUR S.A.</c:v>
                </c:pt>
                <c:pt idx="16">
                  <c:v>CHINANGO S.A.C.</c:v>
                </c:pt>
                <c:pt idx="17">
                  <c:v>EMPRESA DE GENERACION HUANZA</c:v>
                </c:pt>
                <c:pt idx="18">
                  <c:v>INLAND ENERGY SAC</c:v>
                </c:pt>
                <c:pt idx="19">
                  <c:v>PARQUE EOLICO TRES HERMANAS S.A.C.</c:v>
                </c:pt>
                <c:pt idx="20">
                  <c:v>ENERGÍA EÓLICA S.A.</c:v>
                </c:pt>
                <c:pt idx="21">
                  <c:v>GM OPERACIONES S.A.C.</c:v>
                </c:pt>
                <c:pt idx="22">
                  <c:v>HYDRO GLOBAL PERÚ S.A.C.</c:v>
                </c:pt>
                <c:pt idx="23">
                  <c:v>ENEL GENERACION PIURA S.A.</c:v>
                </c:pt>
                <c:pt idx="24">
                  <c:v>LA VIRGEN</c:v>
                </c:pt>
                <c:pt idx="25">
                  <c:v>GR CORTARRAMA SOCIEDAD ANONIMA CERRADA</c:v>
                </c:pt>
                <c:pt idx="26">
                  <c:v>SINERSA</c:v>
                </c:pt>
                <c:pt idx="27">
                  <c:v>GENERADORA DE ENERGÍA DEL PERÚ</c:v>
                </c:pt>
                <c:pt idx="28">
                  <c:v>PARQUE EOLICO MARCONA S.A.C.</c:v>
                </c:pt>
                <c:pt idx="29">
                  <c:v>EMPRESA DE GENERACION ELECTRICA SANTA ANA S.A.C.</c:v>
                </c:pt>
                <c:pt idx="30">
                  <c:v>HIDROELECTRICA HUANCHOR S.A.C.</c:v>
                </c:pt>
                <c:pt idx="31">
                  <c:v>HUAURA POWER GROUP S.A.</c:v>
                </c:pt>
                <c:pt idx="32">
                  <c:v>EGEJUNIN</c:v>
                </c:pt>
                <c:pt idx="33">
                  <c:v>AGROAURORA S.A.C.</c:v>
                </c:pt>
                <c:pt idx="34">
                  <c:v>ANDEAN POWER S.A.C.</c:v>
                </c:pt>
                <c:pt idx="35">
                  <c:v>AGRO INDUSTRIAL PARAMONGA S.A.</c:v>
                </c:pt>
                <c:pt idx="36">
                  <c:v>EGESUR</c:v>
                </c:pt>
                <c:pt idx="37">
                  <c:v>TERMOSELVA</c:v>
                </c:pt>
                <c:pt idx="38">
                  <c:v>GR TARUCA SOCIEDAD ANONIMA CERRADA</c:v>
                </c:pt>
                <c:pt idx="39">
                  <c:v>GENERACIÓN ANDINA S.A.C.</c:v>
                </c:pt>
                <c:pt idx="40">
                  <c:v>CELEPSA RENOVABLES S.R.L.</c:v>
                </c:pt>
                <c:pt idx="41">
                  <c:v>GR PAINO SOCIEDAD ANONIMA CERRADA</c:v>
                </c:pt>
                <c:pt idx="42">
                  <c:v>AGROLMOS SOCIEDAD ANONIMA - AGROLMOS S.A.</c:v>
                </c:pt>
                <c:pt idx="43">
                  <c:v>PETRAMAS</c:v>
                </c:pt>
                <c:pt idx="44">
                  <c:v>EMPRESA DE GENERACION ELECTRICA RIO BAÑOS S.A.C.</c:v>
                </c:pt>
                <c:pt idx="45">
                  <c:v>BIOENERGIA DEL CHIRA S.A.</c:v>
                </c:pt>
                <c:pt idx="46">
                  <c:v>AGROINDUSTRIAS SAN JACINTO S.A.A.</c:v>
                </c:pt>
                <c:pt idx="47">
                  <c:v>PANAMERICANA  SOLAR SAC.</c:v>
                </c:pt>
                <c:pt idx="48">
                  <c:v>TACNA SOLAR SAC.</c:v>
                </c:pt>
                <c:pt idx="49">
                  <c:v>MOQUEGUA FV S.A.C.</c:v>
                </c:pt>
                <c:pt idx="50">
                  <c:v>REPARTICIÓN ARCUS S.A.C.</c:v>
                </c:pt>
                <c:pt idx="51">
                  <c:v>MAJES ARCUS S.A.C.</c:v>
                </c:pt>
                <c:pt idx="52">
                  <c:v>EMPRESA DE GENERACION ELECTRICA CANCHAYLLO SAC</c:v>
                </c:pt>
                <c:pt idx="53">
                  <c:v>PERUANA DE INVERSIONES EN ENERGIAS RENOVABLES S.A.</c:v>
                </c:pt>
                <c:pt idx="54">
                  <c:v>EMPRESA ELECTRICA AGUA AZUL</c:v>
                </c:pt>
                <c:pt idx="55">
                  <c:v>HIDROCAÑETE S.A.</c:v>
                </c:pt>
                <c:pt idx="56">
                  <c:v>VARI ENERGIA S.A.C.</c:v>
                </c:pt>
                <c:pt idx="57">
                  <c:v>EMPRESA ELECTRICA RIO DOBLE</c:v>
                </c:pt>
                <c:pt idx="58">
                  <c:v>ELECTRICA YANAPAMPA SAC</c:v>
                </c:pt>
                <c:pt idx="59">
                  <c:v>MAJA ENERGIA S.A.C.</c:v>
                </c:pt>
                <c:pt idx="60">
                  <c:v>ASOCIACIÓN SANTA LUCIA DE CHACAS</c:v>
                </c:pt>
                <c:pt idx="61">
                  <c:v>COLCA SOLAR S.A.C.</c:v>
                </c:pt>
                <c:pt idx="62">
                  <c:v>INVERSIONES SHAQSHA S.A.C.</c:v>
                </c:pt>
                <c:pt idx="63">
                  <c:v>ATRIA ENERGIA S.A.C.</c:v>
                </c:pt>
                <c:pt idx="64">
                  <c:v>KONDU SAC</c:v>
                </c:pt>
                <c:pt idx="65">
                  <c:v>INFRAESTRUCTURAS Y ENERGIAS DEL PERU S.A.C.</c:v>
                </c:pt>
              </c:strCache>
            </c:strRef>
          </c:cat>
          <c:val>
            <c:numRef>
              <c:f>EVO_PRO_ENE!$J$203:$J$268</c:f>
              <c:numCache>
                <c:formatCode>General</c:formatCode>
                <c:ptCount val="66"/>
                <c:pt idx="0">
                  <c:v>637715.91783499997</c:v>
                </c:pt>
                <c:pt idx="1">
                  <c:v>460988.22290499997</c:v>
                </c:pt>
                <c:pt idx="2">
                  <c:v>358387.41499999998</c:v>
                </c:pt>
                <c:pt idx="3">
                  <c:v>267124.20045</c:v>
                </c:pt>
                <c:pt idx="4">
                  <c:v>234783.39721</c:v>
                </c:pt>
                <c:pt idx="5">
                  <c:v>219896.05</c:v>
                </c:pt>
                <c:pt idx="6">
                  <c:v>83115.75</c:v>
                </c:pt>
                <c:pt idx="7">
                  <c:v>79512.399999999994</c:v>
                </c:pt>
                <c:pt idx="8">
                  <c:v>51787.7</c:v>
                </c:pt>
                <c:pt idx="9">
                  <c:v>43571.75</c:v>
                </c:pt>
                <c:pt idx="10">
                  <c:v>41524.300000000003</c:v>
                </c:pt>
                <c:pt idx="11">
                  <c:v>41400.75</c:v>
                </c:pt>
                <c:pt idx="12">
                  <c:v>39718.15</c:v>
                </c:pt>
                <c:pt idx="13">
                  <c:v>34300.6</c:v>
                </c:pt>
                <c:pt idx="14">
                  <c:v>33459.800000000003</c:v>
                </c:pt>
                <c:pt idx="15">
                  <c:v>32173.75</c:v>
                </c:pt>
                <c:pt idx="16">
                  <c:v>29334.6</c:v>
                </c:pt>
                <c:pt idx="17">
                  <c:v>27575.24</c:v>
                </c:pt>
                <c:pt idx="18">
                  <c:v>25413.55</c:v>
                </c:pt>
                <c:pt idx="19">
                  <c:v>24347.05</c:v>
                </c:pt>
                <c:pt idx="20">
                  <c:v>23136.55</c:v>
                </c:pt>
                <c:pt idx="21">
                  <c:v>21533.32</c:v>
                </c:pt>
                <c:pt idx="22">
                  <c:v>20985.599999999999</c:v>
                </c:pt>
                <c:pt idx="23">
                  <c:v>17711.2</c:v>
                </c:pt>
                <c:pt idx="24">
                  <c:v>12945.1</c:v>
                </c:pt>
                <c:pt idx="25">
                  <c:v>12712.9</c:v>
                </c:pt>
                <c:pt idx="26">
                  <c:v>10764.25</c:v>
                </c:pt>
                <c:pt idx="27">
                  <c:v>10713.8</c:v>
                </c:pt>
                <c:pt idx="28">
                  <c:v>8159.4</c:v>
                </c:pt>
                <c:pt idx="29">
                  <c:v>7849.8</c:v>
                </c:pt>
                <c:pt idx="30">
                  <c:v>7838</c:v>
                </c:pt>
                <c:pt idx="31">
                  <c:v>7692.85</c:v>
                </c:pt>
                <c:pt idx="32">
                  <c:v>7310.95</c:v>
                </c:pt>
                <c:pt idx="33">
                  <c:v>6817.3</c:v>
                </c:pt>
                <c:pt idx="34">
                  <c:v>6296.2</c:v>
                </c:pt>
                <c:pt idx="35">
                  <c:v>5526.4</c:v>
                </c:pt>
                <c:pt idx="36">
                  <c:v>5065.2834999999995</c:v>
                </c:pt>
                <c:pt idx="37">
                  <c:v>5024.75</c:v>
                </c:pt>
                <c:pt idx="38">
                  <c:v>4697</c:v>
                </c:pt>
                <c:pt idx="39">
                  <c:v>4480.8</c:v>
                </c:pt>
                <c:pt idx="40">
                  <c:v>4427.1000000000004</c:v>
                </c:pt>
                <c:pt idx="41">
                  <c:v>4225.8500000000004</c:v>
                </c:pt>
                <c:pt idx="42">
                  <c:v>4218.74</c:v>
                </c:pt>
                <c:pt idx="43">
                  <c:v>4135.3999999999996</c:v>
                </c:pt>
                <c:pt idx="44">
                  <c:v>3908.15</c:v>
                </c:pt>
                <c:pt idx="45">
                  <c:v>3404.2</c:v>
                </c:pt>
                <c:pt idx="46">
                  <c:v>3146.75</c:v>
                </c:pt>
                <c:pt idx="47">
                  <c:v>3018.05</c:v>
                </c:pt>
                <c:pt idx="48">
                  <c:v>2552.1</c:v>
                </c:pt>
                <c:pt idx="49">
                  <c:v>2510.3000000000002</c:v>
                </c:pt>
                <c:pt idx="50">
                  <c:v>2333.0500000000002</c:v>
                </c:pt>
                <c:pt idx="51">
                  <c:v>2272.5500000000002</c:v>
                </c:pt>
                <c:pt idx="52">
                  <c:v>1920.05</c:v>
                </c:pt>
                <c:pt idx="53">
                  <c:v>1882.25</c:v>
                </c:pt>
                <c:pt idx="54">
                  <c:v>1553.85</c:v>
                </c:pt>
                <c:pt idx="55">
                  <c:v>1460.7</c:v>
                </c:pt>
                <c:pt idx="56">
                  <c:v>1194.5430550000001</c:v>
                </c:pt>
                <c:pt idx="57">
                  <c:v>1068.425</c:v>
                </c:pt>
                <c:pt idx="58">
                  <c:v>798.75</c:v>
                </c:pt>
                <c:pt idx="59">
                  <c:v>565.20000000000005</c:v>
                </c:pt>
                <c:pt idx="60">
                  <c:v>420.55</c:v>
                </c:pt>
                <c:pt idx="61">
                  <c:v>160.35</c:v>
                </c:pt>
                <c:pt idx="62">
                  <c:v>159.005</c:v>
                </c:pt>
                <c:pt idx="63">
                  <c:v>51.6</c:v>
                </c:pt>
                <c:pt idx="64">
                  <c:v>43.45</c:v>
                </c:pt>
                <c:pt idx="65">
                  <c:v>31.9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ECD-48DF-A2CD-44BD5AA92DBF}"/>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286.60000000000002</c:v>
                </c:pt>
                <c:pt idx="1">
                  <c:v>289</c:v>
                </c:pt>
                <c:pt idx="2">
                  <c:v>288.3</c:v>
                </c:pt>
                <c:pt idx="3">
                  <c:v>284.10000000000002</c:v>
                </c:pt>
                <c:pt idx="4">
                  <c:v>284.8</c:v>
                </c:pt>
                <c:pt idx="5">
                  <c:v>275.8</c:v>
                </c:pt>
                <c:pt idx="6">
                  <c:v>280.10000000000002</c:v>
                </c:pt>
                <c:pt idx="7">
                  <c:v>281.8</c:v>
                </c:pt>
                <c:pt idx="8">
                  <c:v>275.89999999999998</c:v>
                </c:pt>
                <c:pt idx="9">
                  <c:v>260.2</c:v>
                </c:pt>
                <c:pt idx="10">
                  <c:v>264.7</c:v>
                </c:pt>
                <c:pt idx="11">
                  <c:v>264.2</c:v>
                </c:pt>
                <c:pt idx="12">
                  <c:v>265</c:v>
                </c:pt>
                <c:pt idx="13">
                  <c:v>269.10000000000002</c:v>
                </c:pt>
                <c:pt idx="14">
                  <c:v>288</c:v>
                </c:pt>
                <c:pt idx="15">
                  <c:v>291.60000000000002</c:v>
                </c:pt>
                <c:pt idx="16">
                  <c:v>294.39999999999998</c:v>
                </c:pt>
                <c:pt idx="17">
                  <c:v>294.89999999999998</c:v>
                </c:pt>
                <c:pt idx="18">
                  <c:v>306.7</c:v>
                </c:pt>
                <c:pt idx="19">
                  <c:v>304.10000000000002</c:v>
                </c:pt>
                <c:pt idx="20">
                  <c:v>317.8</c:v>
                </c:pt>
                <c:pt idx="21">
                  <c:v>342.7</c:v>
                </c:pt>
                <c:pt idx="22">
                  <c:v>369.2</c:v>
                </c:pt>
                <c:pt idx="23">
                  <c:v>376.3</c:v>
                </c:pt>
                <c:pt idx="24">
                  <c:v>345.2</c:v>
                </c:pt>
                <c:pt idx="25">
                  <c:v>341.2</c:v>
                </c:pt>
                <c:pt idx="26">
                  <c:v>321</c:v>
                </c:pt>
                <c:pt idx="27">
                  <c:v>314.60000000000002</c:v>
                </c:pt>
                <c:pt idx="28">
                  <c:v>331.5</c:v>
                </c:pt>
                <c:pt idx="29">
                  <c:v>315.7</c:v>
                </c:pt>
                <c:pt idx="30">
                  <c:v>332</c:v>
                </c:pt>
                <c:pt idx="31">
                  <c:v>342.1</c:v>
                </c:pt>
                <c:pt idx="32">
                  <c:v>352.1</c:v>
                </c:pt>
                <c:pt idx="33">
                  <c:v>311.8</c:v>
                </c:pt>
                <c:pt idx="34">
                  <c:v>309.60000000000002</c:v>
                </c:pt>
                <c:pt idx="35">
                  <c:v>305.5</c:v>
                </c:pt>
                <c:pt idx="36">
                  <c:v>315</c:v>
                </c:pt>
                <c:pt idx="37">
                  <c:v>342</c:v>
                </c:pt>
                <c:pt idx="38">
                  <c:v>342.5</c:v>
                </c:pt>
                <c:pt idx="39">
                  <c:v>354.7</c:v>
                </c:pt>
                <c:pt idx="40">
                  <c:v>357.7</c:v>
                </c:pt>
                <c:pt idx="41">
                  <c:v>355.7</c:v>
                </c:pt>
                <c:pt idx="42">
                  <c:v>337</c:v>
                </c:pt>
                <c:pt idx="43">
                  <c:v>317.3</c:v>
                </c:pt>
                <c:pt idx="44">
                  <c:v>309</c:v>
                </c:pt>
                <c:pt idx="45">
                  <c:v>292.5</c:v>
                </c:pt>
                <c:pt idx="46">
                  <c:v>279.7</c:v>
                </c:pt>
                <c:pt idx="47">
                  <c:v>273.5</c:v>
                </c:pt>
              </c:numCache>
            </c:numRef>
          </c:val>
          <c:extLst>
            <c:ext xmlns:c16="http://schemas.microsoft.com/office/drawing/2014/chart" uri="{C3380CC4-5D6E-409C-BE32-E72D297353CC}">
              <c16:uniqueId val="{00000000-A04D-4119-AEB4-760ABAEC5B4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5913.6</c:v>
                </c:pt>
                <c:pt idx="1">
                  <c:v>5804.8</c:v>
                </c:pt>
                <c:pt idx="2">
                  <c:v>5722.3</c:v>
                </c:pt>
                <c:pt idx="3">
                  <c:v>5583.1</c:v>
                </c:pt>
                <c:pt idx="4">
                  <c:v>5636.5</c:v>
                </c:pt>
                <c:pt idx="5">
                  <c:v>5550.7</c:v>
                </c:pt>
                <c:pt idx="6">
                  <c:v>5589.1</c:v>
                </c:pt>
                <c:pt idx="7">
                  <c:v>5599.7</c:v>
                </c:pt>
                <c:pt idx="8">
                  <c:v>5614.6</c:v>
                </c:pt>
                <c:pt idx="9">
                  <c:v>5572.9</c:v>
                </c:pt>
                <c:pt idx="10">
                  <c:v>5625.5</c:v>
                </c:pt>
                <c:pt idx="11">
                  <c:v>5750.2</c:v>
                </c:pt>
                <c:pt idx="12">
                  <c:v>5676.5</c:v>
                </c:pt>
                <c:pt idx="13">
                  <c:v>5454.5</c:v>
                </c:pt>
                <c:pt idx="14">
                  <c:v>5343.9</c:v>
                </c:pt>
                <c:pt idx="15">
                  <c:v>5282.7</c:v>
                </c:pt>
                <c:pt idx="16">
                  <c:v>5515.2</c:v>
                </c:pt>
                <c:pt idx="17">
                  <c:v>5582.4</c:v>
                </c:pt>
                <c:pt idx="18">
                  <c:v>5707</c:v>
                </c:pt>
                <c:pt idx="19">
                  <c:v>5713.3</c:v>
                </c:pt>
                <c:pt idx="20">
                  <c:v>5843.3</c:v>
                </c:pt>
                <c:pt idx="21">
                  <c:v>5872.2</c:v>
                </c:pt>
                <c:pt idx="22">
                  <c:v>5915.5</c:v>
                </c:pt>
                <c:pt idx="23">
                  <c:v>5858.2</c:v>
                </c:pt>
                <c:pt idx="24">
                  <c:v>5781.1</c:v>
                </c:pt>
                <c:pt idx="25">
                  <c:v>5737.3</c:v>
                </c:pt>
                <c:pt idx="26">
                  <c:v>5684.9</c:v>
                </c:pt>
                <c:pt idx="27">
                  <c:v>5697.3</c:v>
                </c:pt>
                <c:pt idx="28">
                  <c:v>5913.5</c:v>
                </c:pt>
                <c:pt idx="29">
                  <c:v>5899.8</c:v>
                </c:pt>
                <c:pt idx="30">
                  <c:v>5904.7</c:v>
                </c:pt>
                <c:pt idx="31">
                  <c:v>5834.3</c:v>
                </c:pt>
                <c:pt idx="32">
                  <c:v>6048.8</c:v>
                </c:pt>
                <c:pt idx="33">
                  <c:v>6346.7</c:v>
                </c:pt>
                <c:pt idx="34">
                  <c:v>6483.1</c:v>
                </c:pt>
                <c:pt idx="35">
                  <c:v>6408.7</c:v>
                </c:pt>
                <c:pt idx="36">
                  <c:v>6642.7</c:v>
                </c:pt>
                <c:pt idx="37">
                  <c:v>6650.5</c:v>
                </c:pt>
                <c:pt idx="38">
                  <c:v>6659.3</c:v>
                </c:pt>
                <c:pt idx="39">
                  <c:v>6627.9</c:v>
                </c:pt>
                <c:pt idx="40">
                  <c:v>6657.5</c:v>
                </c:pt>
                <c:pt idx="41">
                  <c:v>6530.9</c:v>
                </c:pt>
                <c:pt idx="42">
                  <c:v>6492</c:v>
                </c:pt>
                <c:pt idx="43">
                  <c:v>6520.8</c:v>
                </c:pt>
                <c:pt idx="44">
                  <c:v>6482.1</c:v>
                </c:pt>
                <c:pt idx="45">
                  <c:v>6243.1</c:v>
                </c:pt>
                <c:pt idx="46">
                  <c:v>6089.8</c:v>
                </c:pt>
                <c:pt idx="47">
                  <c:v>5915.8</c:v>
                </c:pt>
              </c:numCache>
            </c:numRef>
          </c:val>
          <c:extLst>
            <c:ext xmlns:c16="http://schemas.microsoft.com/office/drawing/2014/chart" uri="{C3380CC4-5D6E-409C-BE32-E72D297353CC}">
              <c16:uniqueId val="{00000001-A04D-4119-AEB4-760ABAEC5B4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377.5</c:v>
                </c:pt>
                <c:pt idx="1">
                  <c:v>378</c:v>
                </c:pt>
                <c:pt idx="2">
                  <c:v>388.6</c:v>
                </c:pt>
                <c:pt idx="3">
                  <c:v>372.5</c:v>
                </c:pt>
                <c:pt idx="4">
                  <c:v>389.7</c:v>
                </c:pt>
                <c:pt idx="5">
                  <c:v>373.2</c:v>
                </c:pt>
                <c:pt idx="6">
                  <c:v>383.7</c:v>
                </c:pt>
                <c:pt idx="7">
                  <c:v>379.7</c:v>
                </c:pt>
                <c:pt idx="8">
                  <c:v>380.6</c:v>
                </c:pt>
                <c:pt idx="9">
                  <c:v>458.3</c:v>
                </c:pt>
                <c:pt idx="10">
                  <c:v>443.9</c:v>
                </c:pt>
                <c:pt idx="11">
                  <c:v>521.9</c:v>
                </c:pt>
                <c:pt idx="12">
                  <c:v>772.7</c:v>
                </c:pt>
                <c:pt idx="13">
                  <c:v>993.4</c:v>
                </c:pt>
                <c:pt idx="14">
                  <c:v>1255.8</c:v>
                </c:pt>
                <c:pt idx="15">
                  <c:v>1316.5</c:v>
                </c:pt>
                <c:pt idx="16">
                  <c:v>1316.1</c:v>
                </c:pt>
                <c:pt idx="17">
                  <c:v>1351</c:v>
                </c:pt>
                <c:pt idx="18">
                  <c:v>1339.3</c:v>
                </c:pt>
                <c:pt idx="19">
                  <c:v>1352.3</c:v>
                </c:pt>
                <c:pt idx="20">
                  <c:v>1378.7</c:v>
                </c:pt>
                <c:pt idx="21">
                  <c:v>1404.4</c:v>
                </c:pt>
                <c:pt idx="22">
                  <c:v>1397.4</c:v>
                </c:pt>
                <c:pt idx="23">
                  <c:v>1397.6</c:v>
                </c:pt>
                <c:pt idx="24">
                  <c:v>1388.5</c:v>
                </c:pt>
                <c:pt idx="25">
                  <c:v>1400.8</c:v>
                </c:pt>
                <c:pt idx="26">
                  <c:v>1442</c:v>
                </c:pt>
                <c:pt idx="27">
                  <c:v>1427.8</c:v>
                </c:pt>
                <c:pt idx="28">
                  <c:v>1410.2</c:v>
                </c:pt>
                <c:pt idx="29">
                  <c:v>1412.3</c:v>
                </c:pt>
                <c:pt idx="30">
                  <c:v>1393.4</c:v>
                </c:pt>
                <c:pt idx="31">
                  <c:v>1330.9</c:v>
                </c:pt>
                <c:pt idx="32">
                  <c:v>1091</c:v>
                </c:pt>
                <c:pt idx="33">
                  <c:v>765.5</c:v>
                </c:pt>
                <c:pt idx="34">
                  <c:v>658.8</c:v>
                </c:pt>
                <c:pt idx="35">
                  <c:v>636</c:v>
                </c:pt>
                <c:pt idx="36">
                  <c:v>651.1</c:v>
                </c:pt>
                <c:pt idx="37">
                  <c:v>649.29999999999995</c:v>
                </c:pt>
                <c:pt idx="38">
                  <c:v>659.6</c:v>
                </c:pt>
                <c:pt idx="39">
                  <c:v>656.3</c:v>
                </c:pt>
                <c:pt idx="40">
                  <c:v>658</c:v>
                </c:pt>
                <c:pt idx="41">
                  <c:v>673.3</c:v>
                </c:pt>
                <c:pt idx="42">
                  <c:v>654</c:v>
                </c:pt>
                <c:pt idx="43">
                  <c:v>604</c:v>
                </c:pt>
                <c:pt idx="44">
                  <c:v>560.20000000000005</c:v>
                </c:pt>
                <c:pt idx="45">
                  <c:v>570.6</c:v>
                </c:pt>
                <c:pt idx="46">
                  <c:v>556.5</c:v>
                </c:pt>
                <c:pt idx="47">
                  <c:v>561.1</c:v>
                </c:pt>
              </c:numCache>
            </c:numRef>
          </c:val>
          <c:extLst>
            <c:ext xmlns:c16="http://schemas.microsoft.com/office/drawing/2014/chart" uri="{C3380CC4-5D6E-409C-BE32-E72D297353CC}">
              <c16:uniqueId val="{00000002-A04D-4119-AEB4-760ABAEC5B4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2533.6</c:v>
                </c:pt>
                <c:pt idx="1">
                  <c:v>2481</c:v>
                </c:pt>
                <c:pt idx="2">
                  <c:v>2465.9</c:v>
                </c:pt>
                <c:pt idx="3">
                  <c:v>2339.6999999999998</c:v>
                </c:pt>
                <c:pt idx="4">
                  <c:v>2440.4</c:v>
                </c:pt>
                <c:pt idx="5">
                  <c:v>2324</c:v>
                </c:pt>
                <c:pt idx="6">
                  <c:v>2338.6</c:v>
                </c:pt>
                <c:pt idx="7">
                  <c:v>2375.4</c:v>
                </c:pt>
                <c:pt idx="8">
                  <c:v>2384.5</c:v>
                </c:pt>
                <c:pt idx="9">
                  <c:v>2410.6</c:v>
                </c:pt>
                <c:pt idx="10">
                  <c:v>2447.6999999999998</c:v>
                </c:pt>
                <c:pt idx="11">
                  <c:v>2617</c:v>
                </c:pt>
                <c:pt idx="12">
                  <c:v>2563.4</c:v>
                </c:pt>
                <c:pt idx="13">
                  <c:v>2308.8000000000002</c:v>
                </c:pt>
                <c:pt idx="14">
                  <c:v>2204.1</c:v>
                </c:pt>
                <c:pt idx="15">
                  <c:v>2317.6999999999998</c:v>
                </c:pt>
                <c:pt idx="16">
                  <c:v>2529.6</c:v>
                </c:pt>
                <c:pt idx="17">
                  <c:v>2530.8000000000002</c:v>
                </c:pt>
                <c:pt idx="18">
                  <c:v>2659.4</c:v>
                </c:pt>
                <c:pt idx="19">
                  <c:v>2659.4</c:v>
                </c:pt>
                <c:pt idx="20">
                  <c:v>2773.5</c:v>
                </c:pt>
                <c:pt idx="21">
                  <c:v>2825.5</c:v>
                </c:pt>
                <c:pt idx="22">
                  <c:v>2860.6</c:v>
                </c:pt>
                <c:pt idx="23">
                  <c:v>2789.7</c:v>
                </c:pt>
                <c:pt idx="24">
                  <c:v>2750.7</c:v>
                </c:pt>
                <c:pt idx="25">
                  <c:v>2648.8</c:v>
                </c:pt>
                <c:pt idx="26">
                  <c:v>2769.8</c:v>
                </c:pt>
                <c:pt idx="27">
                  <c:v>2761.7</c:v>
                </c:pt>
                <c:pt idx="28">
                  <c:v>3002</c:v>
                </c:pt>
                <c:pt idx="29">
                  <c:v>2991.7</c:v>
                </c:pt>
                <c:pt idx="30">
                  <c:v>2904.4</c:v>
                </c:pt>
                <c:pt idx="31">
                  <c:v>2894</c:v>
                </c:pt>
                <c:pt idx="32">
                  <c:v>3069.2</c:v>
                </c:pt>
                <c:pt idx="33">
                  <c:v>3154</c:v>
                </c:pt>
                <c:pt idx="34">
                  <c:v>3389.4</c:v>
                </c:pt>
                <c:pt idx="35">
                  <c:v>3264.4</c:v>
                </c:pt>
                <c:pt idx="36">
                  <c:v>3552.4</c:v>
                </c:pt>
                <c:pt idx="37">
                  <c:v>3608</c:v>
                </c:pt>
                <c:pt idx="38">
                  <c:v>3683</c:v>
                </c:pt>
                <c:pt idx="39">
                  <c:v>3694.5</c:v>
                </c:pt>
                <c:pt idx="40">
                  <c:v>3770.3</c:v>
                </c:pt>
                <c:pt idx="41">
                  <c:v>3653.4</c:v>
                </c:pt>
                <c:pt idx="42">
                  <c:v>3497.9</c:v>
                </c:pt>
                <c:pt idx="43">
                  <c:v>3476.4</c:v>
                </c:pt>
                <c:pt idx="44">
                  <c:v>3390.8</c:v>
                </c:pt>
                <c:pt idx="45">
                  <c:v>3169.5</c:v>
                </c:pt>
                <c:pt idx="46">
                  <c:v>3000.8</c:v>
                </c:pt>
                <c:pt idx="47">
                  <c:v>2816.6</c:v>
                </c:pt>
              </c:numCache>
            </c:numRef>
          </c:val>
          <c:extLst>
            <c:ext xmlns:c16="http://schemas.microsoft.com/office/drawing/2014/chart" uri="{C3380CC4-5D6E-409C-BE32-E72D297353CC}">
              <c16:uniqueId val="{00000000-E815-406B-BA7F-CFC96EFB692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3657.1</c:v>
                </c:pt>
                <c:pt idx="1">
                  <c:v>3661.8</c:v>
                </c:pt>
                <c:pt idx="2">
                  <c:v>3650.8</c:v>
                </c:pt>
                <c:pt idx="3">
                  <c:v>3642.1</c:v>
                </c:pt>
                <c:pt idx="4">
                  <c:v>3656.1</c:v>
                </c:pt>
                <c:pt idx="5">
                  <c:v>3642</c:v>
                </c:pt>
                <c:pt idx="6">
                  <c:v>3666.4</c:v>
                </c:pt>
                <c:pt idx="7">
                  <c:v>3653.2</c:v>
                </c:pt>
                <c:pt idx="8">
                  <c:v>3649.3</c:v>
                </c:pt>
                <c:pt idx="9">
                  <c:v>3652.1</c:v>
                </c:pt>
                <c:pt idx="10">
                  <c:v>3647.9</c:v>
                </c:pt>
                <c:pt idx="11">
                  <c:v>3653.9</c:v>
                </c:pt>
                <c:pt idx="12">
                  <c:v>3653.2</c:v>
                </c:pt>
                <c:pt idx="13">
                  <c:v>3652</c:v>
                </c:pt>
                <c:pt idx="14">
                  <c:v>3636.2</c:v>
                </c:pt>
                <c:pt idx="15">
                  <c:v>3491.3</c:v>
                </c:pt>
                <c:pt idx="16">
                  <c:v>3501.5</c:v>
                </c:pt>
                <c:pt idx="17">
                  <c:v>3618.2</c:v>
                </c:pt>
                <c:pt idx="18">
                  <c:v>3611.3</c:v>
                </c:pt>
                <c:pt idx="19">
                  <c:v>3597.2</c:v>
                </c:pt>
                <c:pt idx="20">
                  <c:v>3589.5</c:v>
                </c:pt>
                <c:pt idx="21">
                  <c:v>3580.5</c:v>
                </c:pt>
                <c:pt idx="22">
                  <c:v>3584.6</c:v>
                </c:pt>
                <c:pt idx="23">
                  <c:v>3578.2</c:v>
                </c:pt>
                <c:pt idx="24">
                  <c:v>3499.4</c:v>
                </c:pt>
                <c:pt idx="25">
                  <c:v>3494.1</c:v>
                </c:pt>
                <c:pt idx="26">
                  <c:v>3306.9</c:v>
                </c:pt>
                <c:pt idx="27">
                  <c:v>3265.6</c:v>
                </c:pt>
                <c:pt idx="28">
                  <c:v>3279.1</c:v>
                </c:pt>
                <c:pt idx="29">
                  <c:v>3280.7</c:v>
                </c:pt>
                <c:pt idx="30">
                  <c:v>3381</c:v>
                </c:pt>
                <c:pt idx="31">
                  <c:v>3277</c:v>
                </c:pt>
                <c:pt idx="32">
                  <c:v>3298.8</c:v>
                </c:pt>
                <c:pt idx="33">
                  <c:v>3469.4</c:v>
                </c:pt>
                <c:pt idx="34">
                  <c:v>3487.4</c:v>
                </c:pt>
                <c:pt idx="35">
                  <c:v>3522.7</c:v>
                </c:pt>
                <c:pt idx="36">
                  <c:v>3520.7</c:v>
                </c:pt>
                <c:pt idx="37">
                  <c:v>3529.6</c:v>
                </c:pt>
                <c:pt idx="38">
                  <c:v>3525.7</c:v>
                </c:pt>
                <c:pt idx="39">
                  <c:v>3531.2</c:v>
                </c:pt>
                <c:pt idx="40">
                  <c:v>3537.5</c:v>
                </c:pt>
                <c:pt idx="41">
                  <c:v>3574.5</c:v>
                </c:pt>
                <c:pt idx="42">
                  <c:v>3655.3</c:v>
                </c:pt>
                <c:pt idx="43">
                  <c:v>3660.1</c:v>
                </c:pt>
                <c:pt idx="44">
                  <c:v>3664.1</c:v>
                </c:pt>
                <c:pt idx="45">
                  <c:v>3663.3</c:v>
                </c:pt>
                <c:pt idx="46">
                  <c:v>3673.9</c:v>
                </c:pt>
                <c:pt idx="47">
                  <c:v>3676.5</c:v>
                </c:pt>
              </c:numCache>
            </c:numRef>
          </c:val>
          <c:extLst>
            <c:ext xmlns:c16="http://schemas.microsoft.com/office/drawing/2014/chart" uri="{C3380CC4-5D6E-409C-BE32-E72D297353CC}">
              <c16:uniqueId val="{00000001-E815-406B-BA7F-CFC96EFB692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0.3</c:v>
                </c:pt>
                <c:pt idx="11">
                  <c:v>41.5</c:v>
                </c:pt>
                <c:pt idx="12">
                  <c:v>290.3</c:v>
                </c:pt>
                <c:pt idx="13">
                  <c:v>557.20000000000005</c:v>
                </c:pt>
                <c:pt idx="14">
                  <c:v>827.1</c:v>
                </c:pt>
                <c:pt idx="15">
                  <c:v>863.9</c:v>
                </c:pt>
                <c:pt idx="16">
                  <c:v>885</c:v>
                </c:pt>
                <c:pt idx="17">
                  <c:v>898.1</c:v>
                </c:pt>
                <c:pt idx="18">
                  <c:v>904.1</c:v>
                </c:pt>
                <c:pt idx="19">
                  <c:v>909</c:v>
                </c:pt>
                <c:pt idx="20">
                  <c:v>915.1</c:v>
                </c:pt>
                <c:pt idx="21">
                  <c:v>920.9</c:v>
                </c:pt>
                <c:pt idx="22">
                  <c:v>922.2</c:v>
                </c:pt>
                <c:pt idx="23">
                  <c:v>924</c:v>
                </c:pt>
                <c:pt idx="24">
                  <c:v>924.4</c:v>
                </c:pt>
                <c:pt idx="25">
                  <c:v>924.5</c:v>
                </c:pt>
                <c:pt idx="26">
                  <c:v>926</c:v>
                </c:pt>
                <c:pt idx="27">
                  <c:v>920.9</c:v>
                </c:pt>
                <c:pt idx="28">
                  <c:v>912.1</c:v>
                </c:pt>
                <c:pt idx="29">
                  <c:v>900.3</c:v>
                </c:pt>
                <c:pt idx="30">
                  <c:v>879.4</c:v>
                </c:pt>
                <c:pt idx="31">
                  <c:v>819.1</c:v>
                </c:pt>
                <c:pt idx="32">
                  <c:v>572.9</c:v>
                </c:pt>
                <c:pt idx="33">
                  <c:v>254</c:v>
                </c:pt>
                <c:pt idx="34">
                  <c:v>26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815-406B-BA7F-CFC96EFB692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387</c:v>
                </c:pt>
                <c:pt idx="1">
                  <c:v>329</c:v>
                </c:pt>
                <c:pt idx="2">
                  <c:v>282.5</c:v>
                </c:pt>
                <c:pt idx="3">
                  <c:v>257.89999999999998</c:v>
                </c:pt>
                <c:pt idx="4">
                  <c:v>214.5</c:v>
                </c:pt>
                <c:pt idx="5">
                  <c:v>233.7</c:v>
                </c:pt>
                <c:pt idx="6">
                  <c:v>247.9</c:v>
                </c:pt>
                <c:pt idx="7">
                  <c:v>232.6</c:v>
                </c:pt>
                <c:pt idx="8">
                  <c:v>237.3</c:v>
                </c:pt>
                <c:pt idx="9">
                  <c:v>228.7</c:v>
                </c:pt>
                <c:pt idx="10">
                  <c:v>238.2</c:v>
                </c:pt>
                <c:pt idx="11">
                  <c:v>223.9</c:v>
                </c:pt>
                <c:pt idx="12">
                  <c:v>207.3</c:v>
                </c:pt>
                <c:pt idx="13">
                  <c:v>199</c:v>
                </c:pt>
                <c:pt idx="14">
                  <c:v>220.3</c:v>
                </c:pt>
                <c:pt idx="15">
                  <c:v>217.9</c:v>
                </c:pt>
                <c:pt idx="16">
                  <c:v>209.6</c:v>
                </c:pt>
                <c:pt idx="17">
                  <c:v>181.2</c:v>
                </c:pt>
                <c:pt idx="18">
                  <c:v>178.2</c:v>
                </c:pt>
                <c:pt idx="19">
                  <c:v>204.1</c:v>
                </c:pt>
                <c:pt idx="20">
                  <c:v>261.7</c:v>
                </c:pt>
                <c:pt idx="21">
                  <c:v>292.39999999999998</c:v>
                </c:pt>
                <c:pt idx="22">
                  <c:v>314.7</c:v>
                </c:pt>
                <c:pt idx="23">
                  <c:v>340.2</c:v>
                </c:pt>
                <c:pt idx="24">
                  <c:v>340.3</c:v>
                </c:pt>
                <c:pt idx="25">
                  <c:v>411.9</c:v>
                </c:pt>
                <c:pt idx="26">
                  <c:v>445.2</c:v>
                </c:pt>
                <c:pt idx="27">
                  <c:v>491.5</c:v>
                </c:pt>
                <c:pt idx="28">
                  <c:v>462</c:v>
                </c:pt>
                <c:pt idx="29">
                  <c:v>455.1</c:v>
                </c:pt>
                <c:pt idx="30">
                  <c:v>465.3</c:v>
                </c:pt>
                <c:pt idx="31">
                  <c:v>517.20000000000005</c:v>
                </c:pt>
                <c:pt idx="32">
                  <c:v>551</c:v>
                </c:pt>
                <c:pt idx="33">
                  <c:v>546.6</c:v>
                </c:pt>
                <c:pt idx="34">
                  <c:v>548.70000000000005</c:v>
                </c:pt>
                <c:pt idx="35">
                  <c:v>563.1</c:v>
                </c:pt>
                <c:pt idx="36">
                  <c:v>535.70000000000005</c:v>
                </c:pt>
                <c:pt idx="37">
                  <c:v>504.2</c:v>
                </c:pt>
                <c:pt idx="38">
                  <c:v>452.7</c:v>
                </c:pt>
                <c:pt idx="39">
                  <c:v>413.2</c:v>
                </c:pt>
                <c:pt idx="40">
                  <c:v>365.4</c:v>
                </c:pt>
                <c:pt idx="41">
                  <c:v>332</c:v>
                </c:pt>
                <c:pt idx="42">
                  <c:v>329.8</c:v>
                </c:pt>
                <c:pt idx="43">
                  <c:v>305.60000000000002</c:v>
                </c:pt>
                <c:pt idx="44">
                  <c:v>296.39999999999998</c:v>
                </c:pt>
                <c:pt idx="45">
                  <c:v>273.39999999999998</c:v>
                </c:pt>
                <c:pt idx="46">
                  <c:v>251.3</c:v>
                </c:pt>
                <c:pt idx="47">
                  <c:v>257.3</c:v>
                </c:pt>
              </c:numCache>
            </c:numRef>
          </c:val>
          <c:extLst>
            <c:ext xmlns:c16="http://schemas.microsoft.com/office/drawing/2014/chart" uri="{C3380CC4-5D6E-409C-BE32-E72D297353CC}">
              <c16:uniqueId val="{00000003-E815-406B-BA7F-CFC96EFB692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135.9</c:v>
                </c:pt>
                <c:pt idx="1">
                  <c:v>136.9</c:v>
                </c:pt>
                <c:pt idx="2">
                  <c:v>136.5</c:v>
                </c:pt>
                <c:pt idx="3">
                  <c:v>136.30000000000001</c:v>
                </c:pt>
                <c:pt idx="4">
                  <c:v>137.1</c:v>
                </c:pt>
                <c:pt idx="5">
                  <c:v>135</c:v>
                </c:pt>
                <c:pt idx="6">
                  <c:v>130</c:v>
                </c:pt>
                <c:pt idx="7">
                  <c:v>124</c:v>
                </c:pt>
                <c:pt idx="8">
                  <c:v>124.5</c:v>
                </c:pt>
                <c:pt idx="9">
                  <c:v>124.5</c:v>
                </c:pt>
                <c:pt idx="10">
                  <c:v>123.9</c:v>
                </c:pt>
                <c:pt idx="11">
                  <c:v>126.1</c:v>
                </c:pt>
                <c:pt idx="12">
                  <c:v>126.6</c:v>
                </c:pt>
                <c:pt idx="13">
                  <c:v>125.6</c:v>
                </c:pt>
                <c:pt idx="14">
                  <c:v>135.30000000000001</c:v>
                </c:pt>
                <c:pt idx="15">
                  <c:v>135.19999999999999</c:v>
                </c:pt>
                <c:pt idx="16">
                  <c:v>130.80000000000001</c:v>
                </c:pt>
                <c:pt idx="17">
                  <c:v>135.80000000000001</c:v>
                </c:pt>
                <c:pt idx="18">
                  <c:v>136</c:v>
                </c:pt>
                <c:pt idx="19">
                  <c:v>135.30000000000001</c:v>
                </c:pt>
                <c:pt idx="20">
                  <c:v>134.9</c:v>
                </c:pt>
                <c:pt idx="21">
                  <c:v>135.5</c:v>
                </c:pt>
                <c:pt idx="22">
                  <c:v>141.1</c:v>
                </c:pt>
                <c:pt idx="23">
                  <c:v>146.1</c:v>
                </c:pt>
                <c:pt idx="24">
                  <c:v>145.6</c:v>
                </c:pt>
                <c:pt idx="25">
                  <c:v>129.19999999999999</c:v>
                </c:pt>
                <c:pt idx="26">
                  <c:v>130.1</c:v>
                </c:pt>
                <c:pt idx="27">
                  <c:v>128.9</c:v>
                </c:pt>
                <c:pt idx="28">
                  <c:v>129.19999999999999</c:v>
                </c:pt>
                <c:pt idx="29">
                  <c:v>128.80000000000001</c:v>
                </c:pt>
                <c:pt idx="30">
                  <c:v>121.3</c:v>
                </c:pt>
                <c:pt idx="31">
                  <c:v>119.8</c:v>
                </c:pt>
                <c:pt idx="32">
                  <c:v>119.2</c:v>
                </c:pt>
                <c:pt idx="33">
                  <c:v>117.4</c:v>
                </c:pt>
                <c:pt idx="34">
                  <c:v>117.9</c:v>
                </c:pt>
                <c:pt idx="35">
                  <c:v>118.4</c:v>
                </c:pt>
                <c:pt idx="36">
                  <c:v>118.8</c:v>
                </c:pt>
                <c:pt idx="37">
                  <c:v>120.8</c:v>
                </c:pt>
                <c:pt idx="38">
                  <c:v>135.6</c:v>
                </c:pt>
                <c:pt idx="39">
                  <c:v>138.69999999999999</c:v>
                </c:pt>
                <c:pt idx="40">
                  <c:v>138.5</c:v>
                </c:pt>
                <c:pt idx="41">
                  <c:v>141.5</c:v>
                </c:pt>
                <c:pt idx="42">
                  <c:v>148.5</c:v>
                </c:pt>
                <c:pt idx="43">
                  <c:v>144.1</c:v>
                </c:pt>
                <c:pt idx="44">
                  <c:v>143.4</c:v>
                </c:pt>
                <c:pt idx="45">
                  <c:v>133.6</c:v>
                </c:pt>
                <c:pt idx="46">
                  <c:v>131.69999999999999</c:v>
                </c:pt>
                <c:pt idx="47">
                  <c:v>129.6</c:v>
                </c:pt>
              </c:numCache>
            </c:numRef>
          </c:val>
          <c:extLst>
            <c:ext xmlns:c16="http://schemas.microsoft.com/office/drawing/2014/chart" uri="{C3380CC4-5D6E-409C-BE32-E72D297353CC}">
              <c16:uniqueId val="{00000000-CBB1-439C-A93F-DAD11E9F591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70.099999999999994</c:v>
                </c:pt>
                <c:pt idx="1">
                  <c:v>72.400000000000006</c:v>
                </c:pt>
                <c:pt idx="2">
                  <c:v>72.900000000000006</c:v>
                </c:pt>
                <c:pt idx="3">
                  <c:v>70</c:v>
                </c:pt>
                <c:pt idx="4">
                  <c:v>72.5</c:v>
                </c:pt>
                <c:pt idx="5">
                  <c:v>72.7</c:v>
                </c:pt>
                <c:pt idx="6">
                  <c:v>73.3</c:v>
                </c:pt>
                <c:pt idx="7">
                  <c:v>72.8</c:v>
                </c:pt>
                <c:pt idx="8">
                  <c:v>71.7</c:v>
                </c:pt>
                <c:pt idx="9">
                  <c:v>70.400000000000006</c:v>
                </c:pt>
                <c:pt idx="10">
                  <c:v>69.3</c:v>
                </c:pt>
                <c:pt idx="11">
                  <c:v>69.099999999999994</c:v>
                </c:pt>
                <c:pt idx="12">
                  <c:v>68.599999999999994</c:v>
                </c:pt>
                <c:pt idx="13">
                  <c:v>68.099999999999994</c:v>
                </c:pt>
                <c:pt idx="14">
                  <c:v>63.2</c:v>
                </c:pt>
                <c:pt idx="15">
                  <c:v>63.1</c:v>
                </c:pt>
                <c:pt idx="16">
                  <c:v>63.4</c:v>
                </c:pt>
                <c:pt idx="17">
                  <c:v>64.900000000000006</c:v>
                </c:pt>
                <c:pt idx="18">
                  <c:v>66.2</c:v>
                </c:pt>
                <c:pt idx="19">
                  <c:v>63.2</c:v>
                </c:pt>
                <c:pt idx="20">
                  <c:v>65.900000000000006</c:v>
                </c:pt>
                <c:pt idx="21">
                  <c:v>65.099999999999994</c:v>
                </c:pt>
                <c:pt idx="22">
                  <c:v>63.7</c:v>
                </c:pt>
                <c:pt idx="23">
                  <c:v>63.8</c:v>
                </c:pt>
                <c:pt idx="24">
                  <c:v>63.5</c:v>
                </c:pt>
                <c:pt idx="25">
                  <c:v>63.7</c:v>
                </c:pt>
                <c:pt idx="26">
                  <c:v>63.5</c:v>
                </c:pt>
                <c:pt idx="27">
                  <c:v>64.2</c:v>
                </c:pt>
                <c:pt idx="28">
                  <c:v>64.3</c:v>
                </c:pt>
                <c:pt idx="29">
                  <c:v>64</c:v>
                </c:pt>
                <c:pt idx="30">
                  <c:v>62.1</c:v>
                </c:pt>
                <c:pt idx="31">
                  <c:v>61.6</c:v>
                </c:pt>
                <c:pt idx="32">
                  <c:v>62.6</c:v>
                </c:pt>
                <c:pt idx="33">
                  <c:v>62.9</c:v>
                </c:pt>
                <c:pt idx="34">
                  <c:v>62.7</c:v>
                </c:pt>
                <c:pt idx="35">
                  <c:v>64.3</c:v>
                </c:pt>
                <c:pt idx="36">
                  <c:v>64.8</c:v>
                </c:pt>
                <c:pt idx="37">
                  <c:v>68.099999999999994</c:v>
                </c:pt>
                <c:pt idx="38">
                  <c:v>68.8</c:v>
                </c:pt>
                <c:pt idx="39">
                  <c:v>68.8</c:v>
                </c:pt>
                <c:pt idx="40">
                  <c:v>70.7</c:v>
                </c:pt>
                <c:pt idx="41">
                  <c:v>71.900000000000006</c:v>
                </c:pt>
                <c:pt idx="42">
                  <c:v>72.2</c:v>
                </c:pt>
                <c:pt idx="43">
                  <c:v>71.900000000000006</c:v>
                </c:pt>
                <c:pt idx="44">
                  <c:v>70.900000000000006</c:v>
                </c:pt>
                <c:pt idx="45">
                  <c:v>71.8</c:v>
                </c:pt>
                <c:pt idx="46">
                  <c:v>72.900000000000006</c:v>
                </c:pt>
                <c:pt idx="47">
                  <c:v>72.7</c:v>
                </c:pt>
              </c:numCache>
            </c:numRef>
          </c:val>
          <c:extLst>
            <c:ext xmlns:c16="http://schemas.microsoft.com/office/drawing/2014/chart" uri="{C3380CC4-5D6E-409C-BE32-E72D297353CC}">
              <c16:uniqueId val="{00000001-CBB1-439C-A93F-DAD11E9F591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0.3</c:v>
                </c:pt>
                <c:pt idx="11">
                  <c:v>41.5</c:v>
                </c:pt>
                <c:pt idx="12">
                  <c:v>290.3</c:v>
                </c:pt>
                <c:pt idx="13">
                  <c:v>557.20000000000005</c:v>
                </c:pt>
                <c:pt idx="14">
                  <c:v>827.1</c:v>
                </c:pt>
                <c:pt idx="15">
                  <c:v>863.9</c:v>
                </c:pt>
                <c:pt idx="16">
                  <c:v>885</c:v>
                </c:pt>
                <c:pt idx="17">
                  <c:v>898.1</c:v>
                </c:pt>
                <c:pt idx="18">
                  <c:v>904.1</c:v>
                </c:pt>
                <c:pt idx="19">
                  <c:v>909</c:v>
                </c:pt>
                <c:pt idx="20">
                  <c:v>915.1</c:v>
                </c:pt>
                <c:pt idx="21">
                  <c:v>920.9</c:v>
                </c:pt>
                <c:pt idx="22">
                  <c:v>922.2</c:v>
                </c:pt>
                <c:pt idx="23">
                  <c:v>924</c:v>
                </c:pt>
                <c:pt idx="24">
                  <c:v>924.4</c:v>
                </c:pt>
                <c:pt idx="25">
                  <c:v>924.5</c:v>
                </c:pt>
                <c:pt idx="26">
                  <c:v>926</c:v>
                </c:pt>
                <c:pt idx="27">
                  <c:v>920.9</c:v>
                </c:pt>
                <c:pt idx="28">
                  <c:v>912.1</c:v>
                </c:pt>
                <c:pt idx="29">
                  <c:v>900.3</c:v>
                </c:pt>
                <c:pt idx="30">
                  <c:v>879.4</c:v>
                </c:pt>
                <c:pt idx="31">
                  <c:v>819.1</c:v>
                </c:pt>
                <c:pt idx="32">
                  <c:v>572.9</c:v>
                </c:pt>
                <c:pt idx="33">
                  <c:v>254</c:v>
                </c:pt>
                <c:pt idx="34">
                  <c:v>26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BB1-439C-A93F-DAD11E9F591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387</c:v>
                </c:pt>
                <c:pt idx="1">
                  <c:v>329</c:v>
                </c:pt>
                <c:pt idx="2">
                  <c:v>282.5</c:v>
                </c:pt>
                <c:pt idx="3">
                  <c:v>257.89999999999998</c:v>
                </c:pt>
                <c:pt idx="4">
                  <c:v>214.5</c:v>
                </c:pt>
                <c:pt idx="5">
                  <c:v>233.7</c:v>
                </c:pt>
                <c:pt idx="6">
                  <c:v>247.9</c:v>
                </c:pt>
                <c:pt idx="7">
                  <c:v>232.6</c:v>
                </c:pt>
                <c:pt idx="8">
                  <c:v>237.3</c:v>
                </c:pt>
                <c:pt idx="9">
                  <c:v>228.7</c:v>
                </c:pt>
                <c:pt idx="10">
                  <c:v>238.2</c:v>
                </c:pt>
                <c:pt idx="11">
                  <c:v>223.9</c:v>
                </c:pt>
                <c:pt idx="12">
                  <c:v>207.3</c:v>
                </c:pt>
                <c:pt idx="13">
                  <c:v>199</c:v>
                </c:pt>
                <c:pt idx="14">
                  <c:v>220.3</c:v>
                </c:pt>
                <c:pt idx="15">
                  <c:v>217.9</c:v>
                </c:pt>
                <c:pt idx="16">
                  <c:v>209.6</c:v>
                </c:pt>
                <c:pt idx="17">
                  <c:v>181.2</c:v>
                </c:pt>
                <c:pt idx="18">
                  <c:v>178.2</c:v>
                </c:pt>
                <c:pt idx="19">
                  <c:v>204.1</c:v>
                </c:pt>
                <c:pt idx="20">
                  <c:v>261.7</c:v>
                </c:pt>
                <c:pt idx="21">
                  <c:v>292.39999999999998</c:v>
                </c:pt>
                <c:pt idx="22">
                  <c:v>314.7</c:v>
                </c:pt>
                <c:pt idx="23">
                  <c:v>340.2</c:v>
                </c:pt>
                <c:pt idx="24">
                  <c:v>340.3</c:v>
                </c:pt>
                <c:pt idx="25">
                  <c:v>411.9</c:v>
                </c:pt>
                <c:pt idx="26">
                  <c:v>445.2</c:v>
                </c:pt>
                <c:pt idx="27">
                  <c:v>491.5</c:v>
                </c:pt>
                <c:pt idx="28">
                  <c:v>462</c:v>
                </c:pt>
                <c:pt idx="29">
                  <c:v>455.1</c:v>
                </c:pt>
                <c:pt idx="30">
                  <c:v>465.3</c:v>
                </c:pt>
                <c:pt idx="31">
                  <c:v>517.20000000000005</c:v>
                </c:pt>
                <c:pt idx="32">
                  <c:v>551</c:v>
                </c:pt>
                <c:pt idx="33">
                  <c:v>546.6</c:v>
                </c:pt>
                <c:pt idx="34">
                  <c:v>548.70000000000005</c:v>
                </c:pt>
                <c:pt idx="35">
                  <c:v>563.1</c:v>
                </c:pt>
                <c:pt idx="36">
                  <c:v>535.70000000000005</c:v>
                </c:pt>
                <c:pt idx="37">
                  <c:v>504.2</c:v>
                </c:pt>
                <c:pt idx="38">
                  <c:v>452.7</c:v>
                </c:pt>
                <c:pt idx="39">
                  <c:v>413.2</c:v>
                </c:pt>
                <c:pt idx="40">
                  <c:v>365.4</c:v>
                </c:pt>
                <c:pt idx="41">
                  <c:v>332</c:v>
                </c:pt>
                <c:pt idx="42">
                  <c:v>329.8</c:v>
                </c:pt>
                <c:pt idx="43">
                  <c:v>305.60000000000002</c:v>
                </c:pt>
                <c:pt idx="44">
                  <c:v>296.39999999999998</c:v>
                </c:pt>
                <c:pt idx="45">
                  <c:v>273.39999999999998</c:v>
                </c:pt>
                <c:pt idx="46">
                  <c:v>251.3</c:v>
                </c:pt>
                <c:pt idx="47">
                  <c:v>257.3</c:v>
                </c:pt>
              </c:numCache>
            </c:numRef>
          </c:val>
          <c:extLst>
            <c:ext xmlns:c16="http://schemas.microsoft.com/office/drawing/2014/chart" uri="{C3380CC4-5D6E-409C-BE32-E72D297353CC}">
              <c16:uniqueId val="{00000003-CBB1-439C-A93F-DAD11E9F591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56.94</c:v>
                </c:pt>
                <c:pt idx="1">
                  <c:v>49.45</c:v>
                </c:pt>
                <c:pt idx="2">
                  <c:v>52.55</c:v>
                </c:pt>
                <c:pt idx="3">
                  <c:v>52.26</c:v>
                </c:pt>
                <c:pt idx="4">
                  <c:v>50.1</c:v>
                </c:pt>
                <c:pt idx="5">
                  <c:v>46.66</c:v>
                </c:pt>
                <c:pt idx="6">
                  <c:v>45.26</c:v>
                </c:pt>
                <c:pt idx="7">
                  <c:v>50.36</c:v>
                </c:pt>
                <c:pt idx="8">
                  <c:v>48.41</c:v>
                </c:pt>
                <c:pt idx="9">
                  <c:v>49.01</c:v>
                </c:pt>
                <c:pt idx="10">
                  <c:v>52.52</c:v>
                </c:pt>
                <c:pt idx="11">
                  <c:v>62.23</c:v>
                </c:pt>
                <c:pt idx="12">
                  <c:v>67.05</c:v>
                </c:pt>
                <c:pt idx="13">
                  <c:v>58.21</c:v>
                </c:pt>
                <c:pt idx="14">
                  <c:v>55.48</c:v>
                </c:pt>
                <c:pt idx="15">
                  <c:v>60.09</c:v>
                </c:pt>
                <c:pt idx="16">
                  <c:v>61.1</c:v>
                </c:pt>
                <c:pt idx="17">
                  <c:v>71.84</c:v>
                </c:pt>
                <c:pt idx="18">
                  <c:v>73.27</c:v>
                </c:pt>
                <c:pt idx="19">
                  <c:v>75.56</c:v>
                </c:pt>
                <c:pt idx="20">
                  <c:v>74.540000000000006</c:v>
                </c:pt>
                <c:pt idx="21">
                  <c:v>72.58</c:v>
                </c:pt>
                <c:pt idx="22">
                  <c:v>72.239999999999995</c:v>
                </c:pt>
                <c:pt idx="23">
                  <c:v>67.66</c:v>
                </c:pt>
                <c:pt idx="24">
                  <c:v>74.959999999999994</c:v>
                </c:pt>
                <c:pt idx="25">
                  <c:v>73.36</c:v>
                </c:pt>
                <c:pt idx="26">
                  <c:v>72.66</c:v>
                </c:pt>
                <c:pt idx="27">
                  <c:v>74.069999999999993</c:v>
                </c:pt>
                <c:pt idx="28">
                  <c:v>79.62</c:v>
                </c:pt>
                <c:pt idx="29">
                  <c:v>78.06</c:v>
                </c:pt>
                <c:pt idx="30">
                  <c:v>81.94</c:v>
                </c:pt>
                <c:pt idx="31">
                  <c:v>79.13</c:v>
                </c:pt>
                <c:pt idx="32">
                  <c:v>78.34</c:v>
                </c:pt>
                <c:pt idx="33">
                  <c:v>76.52</c:v>
                </c:pt>
                <c:pt idx="34">
                  <c:v>79.58</c:v>
                </c:pt>
                <c:pt idx="35">
                  <c:v>74.040000000000006</c:v>
                </c:pt>
                <c:pt idx="36">
                  <c:v>84.59</c:v>
                </c:pt>
                <c:pt idx="37">
                  <c:v>84.17</c:v>
                </c:pt>
                <c:pt idx="38">
                  <c:v>83.82</c:v>
                </c:pt>
                <c:pt idx="39">
                  <c:v>84.33</c:v>
                </c:pt>
                <c:pt idx="40">
                  <c:v>87.13</c:v>
                </c:pt>
                <c:pt idx="41">
                  <c:v>84.89</c:v>
                </c:pt>
                <c:pt idx="42">
                  <c:v>87</c:v>
                </c:pt>
                <c:pt idx="43">
                  <c:v>77.05</c:v>
                </c:pt>
                <c:pt idx="44">
                  <c:v>72.84</c:v>
                </c:pt>
                <c:pt idx="45">
                  <c:v>67.599999999999994</c:v>
                </c:pt>
                <c:pt idx="46">
                  <c:v>59.07</c:v>
                </c:pt>
                <c:pt idx="47">
                  <c:v>57.61</c:v>
                </c:pt>
              </c:numCache>
            </c:numRef>
          </c:val>
          <c:extLst>
            <c:ext xmlns:c16="http://schemas.microsoft.com/office/drawing/2014/chart" uri="{C3380CC4-5D6E-409C-BE32-E72D297353CC}">
              <c16:uniqueId val="{00000000-FDD6-4B74-8CA0-BFEC603CF49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57.74</c:v>
                </c:pt>
                <c:pt idx="1">
                  <c:v>49.8</c:v>
                </c:pt>
                <c:pt idx="2">
                  <c:v>52.39</c:v>
                </c:pt>
                <c:pt idx="3">
                  <c:v>49.67</c:v>
                </c:pt>
                <c:pt idx="4">
                  <c:v>50.5</c:v>
                </c:pt>
                <c:pt idx="5">
                  <c:v>46.94</c:v>
                </c:pt>
                <c:pt idx="6">
                  <c:v>45.9</c:v>
                </c:pt>
                <c:pt idx="7">
                  <c:v>50.66</c:v>
                </c:pt>
                <c:pt idx="8">
                  <c:v>50.36</c:v>
                </c:pt>
                <c:pt idx="9">
                  <c:v>49.53</c:v>
                </c:pt>
                <c:pt idx="10">
                  <c:v>53.23</c:v>
                </c:pt>
                <c:pt idx="11">
                  <c:v>64.099999999999994</c:v>
                </c:pt>
                <c:pt idx="12">
                  <c:v>68.819999999999993</c:v>
                </c:pt>
                <c:pt idx="13">
                  <c:v>59.08</c:v>
                </c:pt>
                <c:pt idx="14">
                  <c:v>56.9</c:v>
                </c:pt>
                <c:pt idx="15">
                  <c:v>60.96</c:v>
                </c:pt>
                <c:pt idx="16">
                  <c:v>62.18</c:v>
                </c:pt>
                <c:pt idx="17">
                  <c:v>72.25</c:v>
                </c:pt>
                <c:pt idx="18">
                  <c:v>74.319999999999993</c:v>
                </c:pt>
                <c:pt idx="19">
                  <c:v>76.03</c:v>
                </c:pt>
                <c:pt idx="20">
                  <c:v>75.97</c:v>
                </c:pt>
                <c:pt idx="21">
                  <c:v>73.94</c:v>
                </c:pt>
                <c:pt idx="22">
                  <c:v>74.3</c:v>
                </c:pt>
                <c:pt idx="23">
                  <c:v>68.55</c:v>
                </c:pt>
                <c:pt idx="24">
                  <c:v>76.23</c:v>
                </c:pt>
                <c:pt idx="25">
                  <c:v>74.87</c:v>
                </c:pt>
                <c:pt idx="26">
                  <c:v>73.7</c:v>
                </c:pt>
                <c:pt idx="27">
                  <c:v>76.41</c:v>
                </c:pt>
                <c:pt idx="28">
                  <c:v>80.739999999999995</c:v>
                </c:pt>
                <c:pt idx="29">
                  <c:v>79.27</c:v>
                </c:pt>
                <c:pt idx="30">
                  <c:v>83.46</c:v>
                </c:pt>
                <c:pt idx="31">
                  <c:v>80.78</c:v>
                </c:pt>
                <c:pt idx="32">
                  <c:v>80</c:v>
                </c:pt>
                <c:pt idx="33">
                  <c:v>78.36</c:v>
                </c:pt>
                <c:pt idx="34">
                  <c:v>82.48</c:v>
                </c:pt>
                <c:pt idx="35">
                  <c:v>75.36</c:v>
                </c:pt>
                <c:pt idx="36">
                  <c:v>86.34</c:v>
                </c:pt>
                <c:pt idx="37">
                  <c:v>85.41</c:v>
                </c:pt>
                <c:pt idx="38">
                  <c:v>85.66</c:v>
                </c:pt>
                <c:pt idx="39">
                  <c:v>86.84</c:v>
                </c:pt>
                <c:pt idx="40">
                  <c:v>89.13</c:v>
                </c:pt>
                <c:pt idx="41">
                  <c:v>87.95</c:v>
                </c:pt>
                <c:pt idx="42">
                  <c:v>88.82</c:v>
                </c:pt>
                <c:pt idx="43">
                  <c:v>79.16</c:v>
                </c:pt>
                <c:pt idx="44">
                  <c:v>74.739999999999995</c:v>
                </c:pt>
                <c:pt idx="45">
                  <c:v>68.62</c:v>
                </c:pt>
                <c:pt idx="46">
                  <c:v>59.93</c:v>
                </c:pt>
                <c:pt idx="47">
                  <c:v>58.45</c:v>
                </c:pt>
              </c:numCache>
            </c:numRef>
          </c:val>
          <c:extLst>
            <c:ext xmlns:c16="http://schemas.microsoft.com/office/drawing/2014/chart" uri="{C3380CC4-5D6E-409C-BE32-E72D297353CC}">
              <c16:uniqueId val="{00000001-FDD6-4B74-8CA0-BFEC603CF49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16.610900000000001</c:v>
                </c:pt>
                <c:pt idx="1">
                  <c:v>14.8695</c:v>
                </c:pt>
                <c:pt idx="2">
                  <c:v>15.9411</c:v>
                </c:pt>
                <c:pt idx="3">
                  <c:v>15.1374</c:v>
                </c:pt>
                <c:pt idx="4">
                  <c:v>14.1997</c:v>
                </c:pt>
                <c:pt idx="5">
                  <c:v>14.333600000000001</c:v>
                </c:pt>
                <c:pt idx="6">
                  <c:v>14.0657</c:v>
                </c:pt>
                <c:pt idx="7">
                  <c:v>15.6732</c:v>
                </c:pt>
                <c:pt idx="8">
                  <c:v>15.539300000000001</c:v>
                </c:pt>
                <c:pt idx="9">
                  <c:v>14.6015</c:v>
                </c:pt>
                <c:pt idx="10">
                  <c:v>15.539300000000001</c:v>
                </c:pt>
                <c:pt idx="11">
                  <c:v>18.754300000000001</c:v>
                </c:pt>
                <c:pt idx="12">
                  <c:v>20.495699999999999</c:v>
                </c:pt>
                <c:pt idx="13">
                  <c:v>17.816600000000001</c:v>
                </c:pt>
                <c:pt idx="14">
                  <c:v>16.477</c:v>
                </c:pt>
                <c:pt idx="15">
                  <c:v>18.352399999999999</c:v>
                </c:pt>
                <c:pt idx="16">
                  <c:v>21.433499999999999</c:v>
                </c:pt>
                <c:pt idx="17">
                  <c:v>21.567399999999999</c:v>
                </c:pt>
                <c:pt idx="18">
                  <c:v>24.1126</c:v>
                </c:pt>
                <c:pt idx="19">
                  <c:v>56.128900000000002</c:v>
                </c:pt>
                <c:pt idx="20">
                  <c:v>55.726999999999997</c:v>
                </c:pt>
                <c:pt idx="21">
                  <c:v>56.262900000000002</c:v>
                </c:pt>
                <c:pt idx="22">
                  <c:v>54.253500000000003</c:v>
                </c:pt>
                <c:pt idx="23">
                  <c:v>50.636600000000001</c:v>
                </c:pt>
                <c:pt idx="24">
                  <c:v>56.396799999999999</c:v>
                </c:pt>
                <c:pt idx="25">
                  <c:v>49.966799999999999</c:v>
                </c:pt>
                <c:pt idx="26">
                  <c:v>51.708199999999998</c:v>
                </c:pt>
                <c:pt idx="27">
                  <c:v>52.779899999999998</c:v>
                </c:pt>
                <c:pt idx="28">
                  <c:v>55.325099999999999</c:v>
                </c:pt>
                <c:pt idx="29">
                  <c:v>53.985500000000002</c:v>
                </c:pt>
                <c:pt idx="30">
                  <c:v>58.272199999999998</c:v>
                </c:pt>
                <c:pt idx="31">
                  <c:v>56.128900000000002</c:v>
                </c:pt>
                <c:pt idx="32">
                  <c:v>55.726999999999997</c:v>
                </c:pt>
                <c:pt idx="33">
                  <c:v>54.655299999999997</c:v>
                </c:pt>
                <c:pt idx="34">
                  <c:v>53.5837</c:v>
                </c:pt>
                <c:pt idx="35">
                  <c:v>49.296999999999997</c:v>
                </c:pt>
                <c:pt idx="36">
                  <c:v>58.674100000000003</c:v>
                </c:pt>
                <c:pt idx="37">
                  <c:v>59.477899999999998</c:v>
                </c:pt>
                <c:pt idx="38">
                  <c:v>61.0854</c:v>
                </c:pt>
                <c:pt idx="39">
                  <c:v>58.138300000000001</c:v>
                </c:pt>
                <c:pt idx="40">
                  <c:v>60.9514</c:v>
                </c:pt>
                <c:pt idx="41">
                  <c:v>59.343899999999998</c:v>
                </c:pt>
                <c:pt idx="42">
                  <c:v>60.549500000000002</c:v>
                </c:pt>
                <c:pt idx="43">
                  <c:v>53.047800000000002</c:v>
                </c:pt>
                <c:pt idx="44">
                  <c:v>47.9574</c:v>
                </c:pt>
                <c:pt idx="45">
                  <c:v>45.948</c:v>
                </c:pt>
                <c:pt idx="46">
                  <c:v>40.857500000000002</c:v>
                </c:pt>
                <c:pt idx="47">
                  <c:v>37.374600000000001</c:v>
                </c:pt>
              </c:numCache>
            </c:numRef>
          </c:val>
          <c:extLst>
            <c:ext xmlns:c16="http://schemas.microsoft.com/office/drawing/2014/chart" uri="{C3380CC4-5D6E-409C-BE32-E72D297353CC}">
              <c16:uniqueId val="{00000002-FDD6-4B74-8CA0-BFEC603CF49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39.171799999999998</c:v>
                </c:pt>
                <c:pt idx="1">
                  <c:v>35.454999999999998</c:v>
                </c:pt>
                <c:pt idx="2">
                  <c:v>36.566699999999997</c:v>
                </c:pt>
                <c:pt idx="3">
                  <c:v>36.748199999999997</c:v>
                </c:pt>
                <c:pt idx="4">
                  <c:v>36.6096</c:v>
                </c:pt>
                <c:pt idx="5">
                  <c:v>33.554099999999998</c:v>
                </c:pt>
                <c:pt idx="6">
                  <c:v>33.013800000000003</c:v>
                </c:pt>
                <c:pt idx="7">
                  <c:v>36.451799999999999</c:v>
                </c:pt>
                <c:pt idx="8">
                  <c:v>37.232300000000002</c:v>
                </c:pt>
                <c:pt idx="9">
                  <c:v>34.334699999999998</c:v>
                </c:pt>
                <c:pt idx="10">
                  <c:v>36.9069</c:v>
                </c:pt>
                <c:pt idx="11">
                  <c:v>45.274700000000003</c:v>
                </c:pt>
                <c:pt idx="12">
                  <c:v>46.626100000000001</c:v>
                </c:pt>
                <c:pt idx="13">
                  <c:v>42.203499999999998</c:v>
                </c:pt>
                <c:pt idx="14">
                  <c:v>39.393300000000004</c:v>
                </c:pt>
                <c:pt idx="15">
                  <c:v>43.232799999999997</c:v>
                </c:pt>
                <c:pt idx="16">
                  <c:v>48.9574</c:v>
                </c:pt>
                <c:pt idx="17">
                  <c:v>50.575899999999997</c:v>
                </c:pt>
                <c:pt idx="18">
                  <c:v>55.0047</c:v>
                </c:pt>
                <c:pt idx="19">
                  <c:v>55.218699999999998</c:v>
                </c:pt>
                <c:pt idx="20">
                  <c:v>56.561900000000001</c:v>
                </c:pt>
                <c:pt idx="21">
                  <c:v>55.7577</c:v>
                </c:pt>
                <c:pt idx="22">
                  <c:v>54.076000000000001</c:v>
                </c:pt>
                <c:pt idx="23">
                  <c:v>49.904800000000002</c:v>
                </c:pt>
                <c:pt idx="24">
                  <c:v>55.826700000000002</c:v>
                </c:pt>
                <c:pt idx="25">
                  <c:v>51.163400000000003</c:v>
                </c:pt>
                <c:pt idx="26">
                  <c:v>51.084800000000001</c:v>
                </c:pt>
                <c:pt idx="27">
                  <c:v>51.652799999999999</c:v>
                </c:pt>
                <c:pt idx="28">
                  <c:v>56.202100000000002</c:v>
                </c:pt>
                <c:pt idx="29">
                  <c:v>54.186</c:v>
                </c:pt>
                <c:pt idx="30">
                  <c:v>57.110900000000001</c:v>
                </c:pt>
                <c:pt idx="31">
                  <c:v>55.395699999999998</c:v>
                </c:pt>
                <c:pt idx="32">
                  <c:v>55.349699999999999</c:v>
                </c:pt>
                <c:pt idx="33">
                  <c:v>54.066400000000002</c:v>
                </c:pt>
                <c:pt idx="34">
                  <c:v>53.947299999999998</c:v>
                </c:pt>
                <c:pt idx="35">
                  <c:v>49.472900000000003</c:v>
                </c:pt>
                <c:pt idx="36">
                  <c:v>58.613</c:v>
                </c:pt>
                <c:pt idx="37">
                  <c:v>59.707700000000003</c:v>
                </c:pt>
                <c:pt idx="38">
                  <c:v>60.000500000000002</c:v>
                </c:pt>
                <c:pt idx="39">
                  <c:v>58.369799999999998</c:v>
                </c:pt>
                <c:pt idx="40">
                  <c:v>61.538499999999999</c:v>
                </c:pt>
                <c:pt idx="41">
                  <c:v>59.070300000000003</c:v>
                </c:pt>
                <c:pt idx="42">
                  <c:v>60.284700000000001</c:v>
                </c:pt>
                <c:pt idx="43">
                  <c:v>53.264099999999999</c:v>
                </c:pt>
                <c:pt idx="44">
                  <c:v>47.926499999999997</c:v>
                </c:pt>
                <c:pt idx="45">
                  <c:v>46.7834</c:v>
                </c:pt>
                <c:pt idx="46">
                  <c:v>40.999099999999999</c:v>
                </c:pt>
                <c:pt idx="47">
                  <c:v>37.795200000000001</c:v>
                </c:pt>
              </c:numCache>
            </c:numRef>
          </c:val>
          <c:extLst>
            <c:ext xmlns:c16="http://schemas.microsoft.com/office/drawing/2014/chart" uri="{C3380CC4-5D6E-409C-BE32-E72D297353CC}">
              <c16:uniqueId val="{00000003-FDD6-4B74-8CA0-BFEC603CF49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577.81449999999995</c:v>
                </c:pt>
                <c:pt idx="1">
                  <c:v>563.75639999999999</c:v>
                </c:pt>
                <c:pt idx="2">
                  <c:v>572.64430000000004</c:v>
                </c:pt>
                <c:pt idx="3">
                  <c:v>550.60159999999996</c:v>
                </c:pt>
                <c:pt idx="4">
                  <c:v>550.67859999999996</c:v>
                </c:pt>
                <c:pt idx="5">
                  <c:v>546.80330000000004</c:v>
                </c:pt>
                <c:pt idx="6">
                  <c:v>541.86739999999998</c:v>
                </c:pt>
                <c:pt idx="7">
                  <c:v>558.1508</c:v>
                </c:pt>
                <c:pt idx="8">
                  <c:v>564.41219999999998</c:v>
                </c:pt>
                <c:pt idx="9">
                  <c:v>555.7867</c:v>
                </c:pt>
                <c:pt idx="10">
                  <c:v>573.26459999999997</c:v>
                </c:pt>
                <c:pt idx="11">
                  <c:v>613.99980000000005</c:v>
                </c:pt>
                <c:pt idx="12">
                  <c:v>632.57719999999995</c:v>
                </c:pt>
                <c:pt idx="13">
                  <c:v>612.92460000000005</c:v>
                </c:pt>
                <c:pt idx="14">
                  <c:v>624.56110000000001</c:v>
                </c:pt>
                <c:pt idx="15">
                  <c:v>646.38059999999996</c:v>
                </c:pt>
                <c:pt idx="16">
                  <c:v>646.31359999999995</c:v>
                </c:pt>
                <c:pt idx="17">
                  <c:v>657.69680000000005</c:v>
                </c:pt>
                <c:pt idx="18">
                  <c:v>657.96609999999998</c:v>
                </c:pt>
                <c:pt idx="19">
                  <c:v>682.08640000000003</c:v>
                </c:pt>
                <c:pt idx="20">
                  <c:v>685.42610000000002</c:v>
                </c:pt>
                <c:pt idx="21">
                  <c:v>679.1671</c:v>
                </c:pt>
                <c:pt idx="22">
                  <c:v>684.20590000000004</c:v>
                </c:pt>
                <c:pt idx="23">
                  <c:v>650.29269999999997</c:v>
                </c:pt>
                <c:pt idx="24">
                  <c:v>677.91700000000003</c:v>
                </c:pt>
                <c:pt idx="25">
                  <c:v>676.60220000000004</c:v>
                </c:pt>
                <c:pt idx="26">
                  <c:v>676.71609999999998</c:v>
                </c:pt>
                <c:pt idx="27">
                  <c:v>696.43309999999997</c:v>
                </c:pt>
                <c:pt idx="28">
                  <c:v>687.22640000000001</c:v>
                </c:pt>
                <c:pt idx="29">
                  <c:v>675.81889999999999</c:v>
                </c:pt>
                <c:pt idx="30">
                  <c:v>684.57209999999998</c:v>
                </c:pt>
                <c:pt idx="31">
                  <c:v>674.3021</c:v>
                </c:pt>
                <c:pt idx="32">
                  <c:v>662.53970000000004</c:v>
                </c:pt>
                <c:pt idx="33">
                  <c:v>645.40390000000002</c:v>
                </c:pt>
                <c:pt idx="34">
                  <c:v>658.39290000000005</c:v>
                </c:pt>
                <c:pt idx="35">
                  <c:v>640.15200000000004</c:v>
                </c:pt>
                <c:pt idx="36">
                  <c:v>670.17510000000004</c:v>
                </c:pt>
                <c:pt idx="37">
                  <c:v>678.09029999999996</c:v>
                </c:pt>
                <c:pt idx="38">
                  <c:v>674.90560000000005</c:v>
                </c:pt>
                <c:pt idx="39">
                  <c:v>650.31299999999999</c:v>
                </c:pt>
                <c:pt idx="40">
                  <c:v>661.0453</c:v>
                </c:pt>
                <c:pt idx="41">
                  <c:v>651.21500000000003</c:v>
                </c:pt>
                <c:pt idx="42">
                  <c:v>651.96749999999997</c:v>
                </c:pt>
                <c:pt idx="43">
                  <c:v>625.86680000000001</c:v>
                </c:pt>
                <c:pt idx="44">
                  <c:v>603.00469999999996</c:v>
                </c:pt>
                <c:pt idx="45">
                  <c:v>623.03160000000003</c:v>
                </c:pt>
                <c:pt idx="46">
                  <c:v>593.14009999999996</c:v>
                </c:pt>
                <c:pt idx="47">
                  <c:v>576.59450000000004</c:v>
                </c:pt>
              </c:numCache>
            </c:numRef>
          </c:val>
          <c:extLst>
            <c:ext xmlns:c16="http://schemas.microsoft.com/office/drawing/2014/chart" uri="{C3380CC4-5D6E-409C-BE32-E72D297353CC}">
              <c16:uniqueId val="{00000004-FDD6-4B74-8CA0-BFEC603CF49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251.14400000000001</c:v>
                </c:pt>
                <c:pt idx="1">
                  <c:v>246.57839999999999</c:v>
                </c:pt>
                <c:pt idx="2">
                  <c:v>247.43180000000001</c:v>
                </c:pt>
                <c:pt idx="3">
                  <c:v>255.1326</c:v>
                </c:pt>
                <c:pt idx="4">
                  <c:v>250.6737</c:v>
                </c:pt>
                <c:pt idx="5">
                  <c:v>256.19749999999999</c:v>
                </c:pt>
                <c:pt idx="6">
                  <c:v>249.00800000000001</c:v>
                </c:pt>
                <c:pt idx="7">
                  <c:v>250.2475</c:v>
                </c:pt>
                <c:pt idx="8">
                  <c:v>251.24109999999999</c:v>
                </c:pt>
                <c:pt idx="9">
                  <c:v>241.08770000000001</c:v>
                </c:pt>
                <c:pt idx="10">
                  <c:v>244.922</c:v>
                </c:pt>
                <c:pt idx="11">
                  <c:v>230.64240000000001</c:v>
                </c:pt>
                <c:pt idx="12">
                  <c:v>203.69220000000001</c:v>
                </c:pt>
                <c:pt idx="13">
                  <c:v>171.5215</c:v>
                </c:pt>
                <c:pt idx="14">
                  <c:v>141.10939999999999</c:v>
                </c:pt>
                <c:pt idx="15">
                  <c:v>137.10599999999999</c:v>
                </c:pt>
                <c:pt idx="16">
                  <c:v>137.66309999999999</c:v>
                </c:pt>
                <c:pt idx="17">
                  <c:v>126.7398</c:v>
                </c:pt>
                <c:pt idx="18">
                  <c:v>133.78290000000001</c:v>
                </c:pt>
                <c:pt idx="19">
                  <c:v>129.72620000000001</c:v>
                </c:pt>
                <c:pt idx="20">
                  <c:v>125.4554</c:v>
                </c:pt>
                <c:pt idx="21">
                  <c:v>122.8813</c:v>
                </c:pt>
                <c:pt idx="22">
                  <c:v>125.30710000000001</c:v>
                </c:pt>
                <c:pt idx="23">
                  <c:v>125.06010000000001</c:v>
                </c:pt>
                <c:pt idx="24">
                  <c:v>127.22539999999999</c:v>
                </c:pt>
                <c:pt idx="25">
                  <c:v>119.58159999999999</c:v>
                </c:pt>
                <c:pt idx="26">
                  <c:v>109.3807</c:v>
                </c:pt>
                <c:pt idx="27">
                  <c:v>113.6842</c:v>
                </c:pt>
                <c:pt idx="28">
                  <c:v>116.00790000000001</c:v>
                </c:pt>
                <c:pt idx="29">
                  <c:v>115.9983</c:v>
                </c:pt>
                <c:pt idx="30">
                  <c:v>110.88939999999999</c:v>
                </c:pt>
                <c:pt idx="31">
                  <c:v>114.83540000000001</c:v>
                </c:pt>
                <c:pt idx="32">
                  <c:v>141.47149999999999</c:v>
                </c:pt>
                <c:pt idx="33">
                  <c:v>182.31649999999999</c:v>
                </c:pt>
                <c:pt idx="34">
                  <c:v>226.54929999999999</c:v>
                </c:pt>
                <c:pt idx="35">
                  <c:v>233.67189999999999</c:v>
                </c:pt>
                <c:pt idx="36">
                  <c:v>237.5547</c:v>
                </c:pt>
                <c:pt idx="37">
                  <c:v>237.88069999999999</c:v>
                </c:pt>
                <c:pt idx="38">
                  <c:v>239.70089999999999</c:v>
                </c:pt>
                <c:pt idx="39">
                  <c:v>246.20169999999999</c:v>
                </c:pt>
                <c:pt idx="40">
                  <c:v>250.8707</c:v>
                </c:pt>
                <c:pt idx="41">
                  <c:v>251.4102</c:v>
                </c:pt>
                <c:pt idx="42">
                  <c:v>246.38200000000001</c:v>
                </c:pt>
                <c:pt idx="43">
                  <c:v>251.46119999999999</c:v>
                </c:pt>
                <c:pt idx="44">
                  <c:v>248.41480000000001</c:v>
                </c:pt>
                <c:pt idx="45">
                  <c:v>240.3134</c:v>
                </c:pt>
                <c:pt idx="46">
                  <c:v>239.6737</c:v>
                </c:pt>
                <c:pt idx="47">
                  <c:v>237.20150000000001</c:v>
                </c:pt>
              </c:numCache>
            </c:numRef>
          </c:val>
          <c:extLst>
            <c:ext xmlns:c16="http://schemas.microsoft.com/office/drawing/2014/chart" uri="{C3380CC4-5D6E-409C-BE32-E72D297353CC}">
              <c16:uniqueId val="{00000000-97D7-4E2B-A420-385EFAA1B7D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251.2337</c:v>
                </c:pt>
                <c:pt idx="1">
                  <c:v>241.31649999999999</c:v>
                </c:pt>
                <c:pt idx="2">
                  <c:v>247.93879999999999</c:v>
                </c:pt>
                <c:pt idx="3">
                  <c:v>255.3466</c:v>
                </c:pt>
                <c:pt idx="4">
                  <c:v>249.6233</c:v>
                </c:pt>
                <c:pt idx="5">
                  <c:v>251.32560000000001</c:v>
                </c:pt>
                <c:pt idx="6">
                  <c:v>246.79640000000001</c:v>
                </c:pt>
                <c:pt idx="7">
                  <c:v>245.78899999999999</c:v>
                </c:pt>
                <c:pt idx="8">
                  <c:v>248.60480000000001</c:v>
                </c:pt>
                <c:pt idx="9">
                  <c:v>239.00839999999999</c:v>
                </c:pt>
                <c:pt idx="10">
                  <c:v>245.04740000000001</c:v>
                </c:pt>
                <c:pt idx="11">
                  <c:v>228.63499999999999</c:v>
                </c:pt>
                <c:pt idx="12">
                  <c:v>202.63200000000001</c:v>
                </c:pt>
                <c:pt idx="13">
                  <c:v>171.4066</c:v>
                </c:pt>
                <c:pt idx="14">
                  <c:v>142.1788</c:v>
                </c:pt>
                <c:pt idx="15">
                  <c:v>133.62649999999999</c:v>
                </c:pt>
                <c:pt idx="16">
                  <c:v>136.88380000000001</c:v>
                </c:pt>
                <c:pt idx="17">
                  <c:v>127.75360000000001</c:v>
                </c:pt>
                <c:pt idx="18">
                  <c:v>134.34800000000001</c:v>
                </c:pt>
                <c:pt idx="19">
                  <c:v>130.88380000000001</c:v>
                </c:pt>
                <c:pt idx="20">
                  <c:v>125.8218</c:v>
                </c:pt>
                <c:pt idx="21">
                  <c:v>124.21599999999999</c:v>
                </c:pt>
                <c:pt idx="22">
                  <c:v>126.006</c:v>
                </c:pt>
                <c:pt idx="23">
                  <c:v>125.35720000000001</c:v>
                </c:pt>
                <c:pt idx="24">
                  <c:v>127.06529999999999</c:v>
                </c:pt>
                <c:pt idx="25">
                  <c:v>120.3657</c:v>
                </c:pt>
                <c:pt idx="26">
                  <c:v>109.8764</c:v>
                </c:pt>
                <c:pt idx="27">
                  <c:v>112.76519999999999</c:v>
                </c:pt>
                <c:pt idx="28">
                  <c:v>117.9229</c:v>
                </c:pt>
                <c:pt idx="29">
                  <c:v>115.151</c:v>
                </c:pt>
                <c:pt idx="30">
                  <c:v>110.4743</c:v>
                </c:pt>
                <c:pt idx="31">
                  <c:v>112.6657</c:v>
                </c:pt>
                <c:pt idx="32">
                  <c:v>143.43430000000001</c:v>
                </c:pt>
                <c:pt idx="33">
                  <c:v>181.40639999999999</c:v>
                </c:pt>
                <c:pt idx="34">
                  <c:v>225.5898</c:v>
                </c:pt>
                <c:pt idx="35">
                  <c:v>235.2903</c:v>
                </c:pt>
                <c:pt idx="36">
                  <c:v>237.65770000000001</c:v>
                </c:pt>
                <c:pt idx="37">
                  <c:v>236.69630000000001</c:v>
                </c:pt>
                <c:pt idx="38">
                  <c:v>238.28399999999999</c:v>
                </c:pt>
                <c:pt idx="39">
                  <c:v>244.24209999999999</c:v>
                </c:pt>
                <c:pt idx="40">
                  <c:v>250.11369999999999</c:v>
                </c:pt>
                <c:pt idx="41">
                  <c:v>247.88849999999999</c:v>
                </c:pt>
                <c:pt idx="42">
                  <c:v>244.37280000000001</c:v>
                </c:pt>
                <c:pt idx="43">
                  <c:v>251.40620000000001</c:v>
                </c:pt>
                <c:pt idx="44">
                  <c:v>248.32839999999999</c:v>
                </c:pt>
                <c:pt idx="45">
                  <c:v>238.1061</c:v>
                </c:pt>
                <c:pt idx="46">
                  <c:v>236.85329999999999</c:v>
                </c:pt>
                <c:pt idx="47">
                  <c:v>235.09479999999999</c:v>
                </c:pt>
              </c:numCache>
            </c:numRef>
          </c:val>
          <c:extLst>
            <c:ext xmlns:c16="http://schemas.microsoft.com/office/drawing/2014/chart" uri="{C3380CC4-5D6E-409C-BE32-E72D297353CC}">
              <c16:uniqueId val="{00000001-97D7-4E2B-A420-385EFAA1B7D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530.25120000000004</c:v>
                </c:pt>
                <c:pt idx="1">
                  <c:v>517.29430000000002</c:v>
                </c:pt>
                <c:pt idx="2">
                  <c:v>512.87519999999995</c:v>
                </c:pt>
                <c:pt idx="3">
                  <c:v>525.03340000000003</c:v>
                </c:pt>
                <c:pt idx="4">
                  <c:v>512.73450000000003</c:v>
                </c:pt>
                <c:pt idx="5">
                  <c:v>527.29549999999995</c:v>
                </c:pt>
                <c:pt idx="6">
                  <c:v>515.61609999999996</c:v>
                </c:pt>
                <c:pt idx="7">
                  <c:v>522.60709999999995</c:v>
                </c:pt>
                <c:pt idx="8">
                  <c:v>533.37829999999997</c:v>
                </c:pt>
                <c:pt idx="9">
                  <c:v>495.16129999999998</c:v>
                </c:pt>
                <c:pt idx="10">
                  <c:v>509.0779</c:v>
                </c:pt>
                <c:pt idx="11">
                  <c:v>475.74509999999998</c:v>
                </c:pt>
                <c:pt idx="12">
                  <c:v>376.28530000000001</c:v>
                </c:pt>
                <c:pt idx="13">
                  <c:v>289.14389999999997</c:v>
                </c:pt>
                <c:pt idx="14">
                  <c:v>182.25450000000001</c:v>
                </c:pt>
                <c:pt idx="15">
                  <c:v>153.61420000000001</c:v>
                </c:pt>
                <c:pt idx="16">
                  <c:v>159.4573</c:v>
                </c:pt>
                <c:pt idx="17">
                  <c:v>165.16200000000001</c:v>
                </c:pt>
                <c:pt idx="18">
                  <c:v>164.87989999999999</c:v>
                </c:pt>
                <c:pt idx="19">
                  <c:v>152.94970000000001</c:v>
                </c:pt>
                <c:pt idx="20">
                  <c:v>149.4813</c:v>
                </c:pt>
                <c:pt idx="21">
                  <c:v>144.96799999999999</c:v>
                </c:pt>
                <c:pt idx="22">
                  <c:v>146.8245</c:v>
                </c:pt>
                <c:pt idx="23">
                  <c:v>155.31890000000001</c:v>
                </c:pt>
                <c:pt idx="24">
                  <c:v>154.15969999999999</c:v>
                </c:pt>
                <c:pt idx="25">
                  <c:v>138.13669999999999</c:v>
                </c:pt>
                <c:pt idx="26">
                  <c:v>118.5201</c:v>
                </c:pt>
                <c:pt idx="27">
                  <c:v>130.56290000000001</c:v>
                </c:pt>
                <c:pt idx="28">
                  <c:v>143.2936</c:v>
                </c:pt>
                <c:pt idx="29">
                  <c:v>156.45750000000001</c:v>
                </c:pt>
                <c:pt idx="30">
                  <c:v>161.16319999999999</c:v>
                </c:pt>
                <c:pt idx="31">
                  <c:v>184.2568</c:v>
                </c:pt>
                <c:pt idx="32">
                  <c:v>286.50389999999999</c:v>
                </c:pt>
                <c:pt idx="33">
                  <c:v>438.9896</c:v>
                </c:pt>
                <c:pt idx="34">
                  <c:v>461.08199999999999</c:v>
                </c:pt>
                <c:pt idx="35">
                  <c:v>496.03570000000002</c:v>
                </c:pt>
                <c:pt idx="36">
                  <c:v>488.69110000000001</c:v>
                </c:pt>
                <c:pt idx="37">
                  <c:v>491.4117</c:v>
                </c:pt>
                <c:pt idx="38">
                  <c:v>486.91809999999998</c:v>
                </c:pt>
                <c:pt idx="39">
                  <c:v>484.28829999999999</c:v>
                </c:pt>
                <c:pt idx="40">
                  <c:v>479.92039999999997</c:v>
                </c:pt>
                <c:pt idx="41">
                  <c:v>477.52659999999997</c:v>
                </c:pt>
                <c:pt idx="42">
                  <c:v>465.66419999999999</c:v>
                </c:pt>
                <c:pt idx="43">
                  <c:v>472.48660000000001</c:v>
                </c:pt>
                <c:pt idx="44">
                  <c:v>476.73289999999997</c:v>
                </c:pt>
                <c:pt idx="45">
                  <c:v>467.56029999999998</c:v>
                </c:pt>
                <c:pt idx="46">
                  <c:v>466.69959999999998</c:v>
                </c:pt>
                <c:pt idx="47">
                  <c:v>461.10129999999998</c:v>
                </c:pt>
              </c:numCache>
            </c:numRef>
          </c:val>
          <c:extLst>
            <c:ext xmlns:c16="http://schemas.microsoft.com/office/drawing/2014/chart" uri="{C3380CC4-5D6E-409C-BE32-E72D297353CC}">
              <c16:uniqueId val="{00000002-97D7-4E2B-A420-385EFAA1B7D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432.70870000000002</c:v>
                </c:pt>
                <c:pt idx="1">
                  <c:v>423.86559999999997</c:v>
                </c:pt>
                <c:pt idx="2">
                  <c:v>422.87240000000003</c:v>
                </c:pt>
                <c:pt idx="3">
                  <c:v>430.77269999999999</c:v>
                </c:pt>
                <c:pt idx="4">
                  <c:v>416.21109999999999</c:v>
                </c:pt>
                <c:pt idx="5">
                  <c:v>430.88290000000001</c:v>
                </c:pt>
                <c:pt idx="6">
                  <c:v>425.09230000000002</c:v>
                </c:pt>
                <c:pt idx="7">
                  <c:v>423.25130000000001</c:v>
                </c:pt>
                <c:pt idx="8">
                  <c:v>434.8467</c:v>
                </c:pt>
                <c:pt idx="9">
                  <c:v>405.87900000000002</c:v>
                </c:pt>
                <c:pt idx="10">
                  <c:v>418.85860000000002</c:v>
                </c:pt>
                <c:pt idx="11">
                  <c:v>387.15690000000001</c:v>
                </c:pt>
                <c:pt idx="12">
                  <c:v>303.28320000000002</c:v>
                </c:pt>
                <c:pt idx="13">
                  <c:v>226.8202</c:v>
                </c:pt>
                <c:pt idx="14">
                  <c:v>134.81790000000001</c:v>
                </c:pt>
                <c:pt idx="15">
                  <c:v>111.8869</c:v>
                </c:pt>
                <c:pt idx="16">
                  <c:v>107.7281</c:v>
                </c:pt>
                <c:pt idx="17">
                  <c:v>114.6003</c:v>
                </c:pt>
                <c:pt idx="18">
                  <c:v>114.2281</c:v>
                </c:pt>
                <c:pt idx="19">
                  <c:v>98.668700000000001</c:v>
                </c:pt>
                <c:pt idx="20">
                  <c:v>96.831000000000003</c:v>
                </c:pt>
                <c:pt idx="21">
                  <c:v>107.59569999999999</c:v>
                </c:pt>
                <c:pt idx="22">
                  <c:v>104.7475</c:v>
                </c:pt>
                <c:pt idx="23">
                  <c:v>105.715</c:v>
                </c:pt>
                <c:pt idx="24">
                  <c:v>102.75879999999999</c:v>
                </c:pt>
                <c:pt idx="25">
                  <c:v>91.717500000000001</c:v>
                </c:pt>
                <c:pt idx="26">
                  <c:v>76.056100000000001</c:v>
                </c:pt>
                <c:pt idx="27">
                  <c:v>85.122500000000002</c:v>
                </c:pt>
                <c:pt idx="28">
                  <c:v>92.864099999999993</c:v>
                </c:pt>
                <c:pt idx="29">
                  <c:v>101.316</c:v>
                </c:pt>
                <c:pt idx="30">
                  <c:v>109.83799999999999</c:v>
                </c:pt>
                <c:pt idx="31">
                  <c:v>130.25620000000001</c:v>
                </c:pt>
                <c:pt idx="32">
                  <c:v>216.82820000000001</c:v>
                </c:pt>
                <c:pt idx="33">
                  <c:v>345.40800000000002</c:v>
                </c:pt>
                <c:pt idx="34">
                  <c:v>381.21620000000001</c:v>
                </c:pt>
                <c:pt idx="35">
                  <c:v>405.52980000000002</c:v>
                </c:pt>
                <c:pt idx="36">
                  <c:v>404.7869</c:v>
                </c:pt>
                <c:pt idx="37">
                  <c:v>405.34780000000001</c:v>
                </c:pt>
                <c:pt idx="38">
                  <c:v>402.59460000000001</c:v>
                </c:pt>
                <c:pt idx="39">
                  <c:v>393.39859999999999</c:v>
                </c:pt>
                <c:pt idx="40">
                  <c:v>394.00369999999998</c:v>
                </c:pt>
                <c:pt idx="41">
                  <c:v>388.71190000000001</c:v>
                </c:pt>
                <c:pt idx="42">
                  <c:v>381.64019999999999</c:v>
                </c:pt>
                <c:pt idx="43">
                  <c:v>389.03300000000002</c:v>
                </c:pt>
                <c:pt idx="44">
                  <c:v>386.697</c:v>
                </c:pt>
                <c:pt idx="45">
                  <c:v>383.9776</c:v>
                </c:pt>
                <c:pt idx="46">
                  <c:v>383.83280000000002</c:v>
                </c:pt>
                <c:pt idx="47">
                  <c:v>382.87459999999999</c:v>
                </c:pt>
              </c:numCache>
            </c:numRef>
          </c:val>
          <c:extLst>
            <c:ext xmlns:c16="http://schemas.microsoft.com/office/drawing/2014/chart" uri="{C3380CC4-5D6E-409C-BE32-E72D297353CC}">
              <c16:uniqueId val="{00000003-97D7-4E2B-A420-385EFAA1B7D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6577.7</c:v>
                </c:pt>
                <c:pt idx="1">
                  <c:v>6471.8</c:v>
                </c:pt>
                <c:pt idx="2">
                  <c:v>6399.2</c:v>
                </c:pt>
                <c:pt idx="3">
                  <c:v>6239.7</c:v>
                </c:pt>
                <c:pt idx="4">
                  <c:v>6311</c:v>
                </c:pt>
                <c:pt idx="5">
                  <c:v>6199.7</c:v>
                </c:pt>
                <c:pt idx="6">
                  <c:v>6252.9</c:v>
                </c:pt>
                <c:pt idx="7">
                  <c:v>6261.2</c:v>
                </c:pt>
                <c:pt idx="8">
                  <c:v>6271.1</c:v>
                </c:pt>
                <c:pt idx="9">
                  <c:v>6291.4</c:v>
                </c:pt>
                <c:pt idx="10">
                  <c:v>6334.1</c:v>
                </c:pt>
                <c:pt idx="11">
                  <c:v>6536.3</c:v>
                </c:pt>
                <c:pt idx="12">
                  <c:v>6714.2</c:v>
                </c:pt>
                <c:pt idx="13">
                  <c:v>6717</c:v>
                </c:pt>
                <c:pt idx="14">
                  <c:v>6887.7</c:v>
                </c:pt>
                <c:pt idx="15">
                  <c:v>6890.8</c:v>
                </c:pt>
                <c:pt idx="16">
                  <c:v>7125.7</c:v>
                </c:pt>
                <c:pt idx="17">
                  <c:v>7228.3</c:v>
                </c:pt>
                <c:pt idx="18">
                  <c:v>7353</c:v>
                </c:pt>
                <c:pt idx="19">
                  <c:v>7369.7</c:v>
                </c:pt>
                <c:pt idx="20">
                  <c:v>7539.8</c:v>
                </c:pt>
                <c:pt idx="21">
                  <c:v>7619.3</c:v>
                </c:pt>
                <c:pt idx="22">
                  <c:v>7682.1</c:v>
                </c:pt>
                <c:pt idx="23">
                  <c:v>7632.1</c:v>
                </c:pt>
                <c:pt idx="24">
                  <c:v>7514.8</c:v>
                </c:pt>
                <c:pt idx="25">
                  <c:v>7479.3</c:v>
                </c:pt>
                <c:pt idx="26">
                  <c:v>7447.9</c:v>
                </c:pt>
                <c:pt idx="27">
                  <c:v>7439.7</c:v>
                </c:pt>
                <c:pt idx="28">
                  <c:v>7655.2</c:v>
                </c:pt>
                <c:pt idx="29">
                  <c:v>7627.8</c:v>
                </c:pt>
                <c:pt idx="30">
                  <c:v>7630.1</c:v>
                </c:pt>
                <c:pt idx="31">
                  <c:v>7507.3</c:v>
                </c:pt>
                <c:pt idx="32">
                  <c:v>7491.9</c:v>
                </c:pt>
                <c:pt idx="33">
                  <c:v>7424</c:v>
                </c:pt>
                <c:pt idx="34">
                  <c:v>7451.5</c:v>
                </c:pt>
                <c:pt idx="35">
                  <c:v>7350.2</c:v>
                </c:pt>
                <c:pt idx="36">
                  <c:v>7608.8</c:v>
                </c:pt>
                <c:pt idx="37">
                  <c:v>7641.8</c:v>
                </c:pt>
                <c:pt idx="38">
                  <c:v>7661.4</c:v>
                </c:pt>
                <c:pt idx="39">
                  <c:v>7638.9</c:v>
                </c:pt>
                <c:pt idx="40">
                  <c:v>7673.2</c:v>
                </c:pt>
                <c:pt idx="41">
                  <c:v>7559.9</c:v>
                </c:pt>
                <c:pt idx="42">
                  <c:v>7483</c:v>
                </c:pt>
                <c:pt idx="43">
                  <c:v>7442.1</c:v>
                </c:pt>
                <c:pt idx="44">
                  <c:v>7351.3</c:v>
                </c:pt>
                <c:pt idx="45">
                  <c:v>7106.2</c:v>
                </c:pt>
                <c:pt idx="46">
                  <c:v>6926</c:v>
                </c:pt>
                <c:pt idx="47">
                  <c:v>6750.4</c:v>
                </c:pt>
              </c:numCache>
            </c:numRef>
          </c:val>
          <c:smooth val="0"/>
          <c:extLst>
            <c:ext xmlns:c16="http://schemas.microsoft.com/office/drawing/2014/chart" uri="{C3380CC4-5D6E-409C-BE32-E72D297353CC}">
              <c16:uniqueId val="{00000000-1F2E-498D-8C4A-3CBB685EEB4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6626.07888</c:v>
                </c:pt>
                <c:pt idx="1">
                  <c:v>6502.5630199999996</c:v>
                </c:pt>
                <c:pt idx="2">
                  <c:v>6434.9665599999998</c:v>
                </c:pt>
                <c:pt idx="3">
                  <c:v>6340.5580799999998</c:v>
                </c:pt>
                <c:pt idx="4">
                  <c:v>6298.7268100000001</c:v>
                </c:pt>
                <c:pt idx="5">
                  <c:v>6275.6659200000004</c:v>
                </c:pt>
                <c:pt idx="6">
                  <c:v>6277.3331099999996</c:v>
                </c:pt>
                <c:pt idx="7">
                  <c:v>6274.1719000000003</c:v>
                </c:pt>
                <c:pt idx="8">
                  <c:v>6309.6420099999996</c:v>
                </c:pt>
                <c:pt idx="9">
                  <c:v>6362.1052499999996</c:v>
                </c:pt>
                <c:pt idx="10">
                  <c:v>6470.9917100000002</c:v>
                </c:pt>
                <c:pt idx="11">
                  <c:v>6640.2075199999999</c:v>
                </c:pt>
                <c:pt idx="12">
                  <c:v>6783.7123000000001</c:v>
                </c:pt>
                <c:pt idx="13">
                  <c:v>6832.6511499999997</c:v>
                </c:pt>
                <c:pt idx="14">
                  <c:v>6959.9105099999997</c:v>
                </c:pt>
                <c:pt idx="15">
                  <c:v>7008.8925200000003</c:v>
                </c:pt>
                <c:pt idx="16">
                  <c:v>7195.0360499999997</c:v>
                </c:pt>
                <c:pt idx="17">
                  <c:v>7322.11517</c:v>
                </c:pt>
                <c:pt idx="18">
                  <c:v>7433.8893799999996</c:v>
                </c:pt>
                <c:pt idx="19">
                  <c:v>7488.8451699999996</c:v>
                </c:pt>
                <c:pt idx="20">
                  <c:v>7614.9923699999999</c:v>
                </c:pt>
                <c:pt idx="21">
                  <c:v>7620.8742899999997</c:v>
                </c:pt>
                <c:pt idx="22">
                  <c:v>7683.3231900000001</c:v>
                </c:pt>
                <c:pt idx="23">
                  <c:v>7644.6731399999999</c:v>
                </c:pt>
                <c:pt idx="24">
                  <c:v>7563.6658900000002</c:v>
                </c:pt>
                <c:pt idx="25">
                  <c:v>7499.82834</c:v>
                </c:pt>
                <c:pt idx="26">
                  <c:v>7469.9594200000001</c:v>
                </c:pt>
                <c:pt idx="27">
                  <c:v>7502.3505699999996</c:v>
                </c:pt>
                <c:pt idx="28">
                  <c:v>7629.2970500000001</c:v>
                </c:pt>
                <c:pt idx="29">
                  <c:v>7642.3527700000004</c:v>
                </c:pt>
                <c:pt idx="30">
                  <c:v>7646.2992000000004</c:v>
                </c:pt>
                <c:pt idx="31">
                  <c:v>7639.0488599999999</c:v>
                </c:pt>
                <c:pt idx="32">
                  <c:v>7646.8320400000002</c:v>
                </c:pt>
                <c:pt idx="33">
                  <c:v>7565.1215400000001</c:v>
                </c:pt>
                <c:pt idx="34">
                  <c:v>7548.9425199999996</c:v>
                </c:pt>
                <c:pt idx="35">
                  <c:v>7534.0034599999999</c:v>
                </c:pt>
                <c:pt idx="36">
                  <c:v>7620.9038099999998</c:v>
                </c:pt>
                <c:pt idx="37">
                  <c:v>7621.1709899999996</c:v>
                </c:pt>
                <c:pt idx="38">
                  <c:v>7656.0309500000003</c:v>
                </c:pt>
                <c:pt idx="39">
                  <c:v>7631.9004100000002</c:v>
                </c:pt>
                <c:pt idx="40">
                  <c:v>7588.9255999999996</c:v>
                </c:pt>
                <c:pt idx="41">
                  <c:v>7563.4996199999996</c:v>
                </c:pt>
                <c:pt idx="42">
                  <c:v>7516.3413200000005</c:v>
                </c:pt>
                <c:pt idx="43">
                  <c:v>7340.1042699999998</c:v>
                </c:pt>
                <c:pt idx="44">
                  <c:v>7200.8483900000001</c:v>
                </c:pt>
                <c:pt idx="45">
                  <c:v>7007.7589900000003</c:v>
                </c:pt>
                <c:pt idx="46">
                  <c:v>6811.6974600000003</c:v>
                </c:pt>
                <c:pt idx="47">
                  <c:v>6615.0320499999998</c:v>
                </c:pt>
              </c:numCache>
            </c:numRef>
          </c:val>
          <c:smooth val="0"/>
          <c:extLst>
            <c:ext xmlns:c16="http://schemas.microsoft.com/office/drawing/2014/chart" uri="{C3380CC4-5D6E-409C-BE32-E72D297353CC}">
              <c16:uniqueId val="{00000001-1F2E-498D-8C4A-3CBB685EEB4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11</c:v>
                </c:pt>
                <c:pt idx="1">
                  <c:v>VIE 12</c:v>
                </c:pt>
                <c:pt idx="2">
                  <c:v>SAB 13</c:v>
                </c:pt>
                <c:pt idx="3">
                  <c:v>DOM 14</c:v>
                </c:pt>
                <c:pt idx="4">
                  <c:v>LUN 15</c:v>
                </c:pt>
                <c:pt idx="5">
                  <c:v>MAR 16</c:v>
                </c:pt>
                <c:pt idx="6">
                  <c:v>MIE 17</c:v>
                </c:pt>
                <c:pt idx="7">
                  <c:v>JUE 18</c:v>
                </c:pt>
              </c:strCache>
            </c:strRef>
          </c:cat>
          <c:val>
            <c:numRef>
              <c:f>COSTO_OPE_EJEC!$C$8:$C$15</c:f>
              <c:numCache>
                <c:formatCode>#,##0.0</c:formatCode>
                <c:ptCount val="8"/>
                <c:pt idx="0">
                  <c:v>8600846.6872300003</c:v>
                </c:pt>
                <c:pt idx="1">
                  <c:v>8364167.42765</c:v>
                </c:pt>
                <c:pt idx="2">
                  <c:v>7046337.4537599999</c:v>
                </c:pt>
                <c:pt idx="3">
                  <c:v>6683607.1834199997</c:v>
                </c:pt>
                <c:pt idx="4">
                  <c:v>7951593.7879600003</c:v>
                </c:pt>
                <c:pt idx="5">
                  <c:v>7860454.4816300003</c:v>
                </c:pt>
                <c:pt idx="6">
                  <c:v>8021442.1475900002</c:v>
                </c:pt>
                <c:pt idx="7">
                  <c:v>7893211.73324</c:v>
                </c:pt>
              </c:numCache>
            </c:numRef>
          </c:val>
          <c:extLst>
            <c:ext xmlns:c16="http://schemas.microsoft.com/office/drawing/2014/chart" uri="{C3380CC4-5D6E-409C-BE32-E72D297353CC}">
              <c16:uniqueId val="{00000000-745C-4292-A775-EED58C7330F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-4.1354801239383192E-3</c:v>
                </c:pt>
                <c:pt idx="1">
                  <c:v>-3.6703405023375268E-2</c:v>
                </c:pt>
                <c:pt idx="2">
                  <c:v>-0.10154415552096795</c:v>
                </c:pt>
                <c:pt idx="3">
                  <c:v>-5.5454493830422058E-2</c:v>
                </c:pt>
                <c:pt idx="4">
                  <c:v>-2.4866572502570777E-2</c:v>
                </c:pt>
                <c:pt idx="5">
                  <c:v>-0.11768444649253305</c:v>
                </c:pt>
                <c:pt idx="6">
                  <c:v>-9.6398605973359572E-2</c:v>
                </c:pt>
                <c:pt idx="7">
                  <c:v>-7.1214881831658722E-2</c:v>
                </c:pt>
              </c:numCache>
            </c:numRef>
          </c:cat>
          <c:val>
            <c:numRef>
              <c:f>COSTO_OPE_EJEC!$D$8:$D$15</c:f>
              <c:numCache>
                <c:formatCode>#,##0.0</c:formatCode>
                <c:ptCount val="8"/>
                <c:pt idx="0">
                  <c:v>8636563.0219464004</c:v>
                </c:pt>
                <c:pt idx="1">
                  <c:v>8682857.8770726006</c:v>
                </c:pt>
                <c:pt idx="2">
                  <c:v>7842719.8142895997</c:v>
                </c:pt>
                <c:pt idx="3">
                  <c:v>7076003.3685662001</c:v>
                </c:pt>
                <c:pt idx="4">
                  <c:v>8154364.8938042</c:v>
                </c:pt>
                <c:pt idx="5">
                  <c:v>8908892.5729376003</c:v>
                </c:pt>
                <c:pt idx="6">
                  <c:v>8877190.9833435994</c:v>
                </c:pt>
                <c:pt idx="7">
                  <c:v>8498426.1470577996</c:v>
                </c:pt>
              </c:numCache>
            </c:numRef>
          </c:val>
          <c:extLst>
            <c:ext xmlns:c16="http://schemas.microsoft.com/office/drawing/2014/chart" uri="{C3380CC4-5D6E-409C-BE32-E72D297353CC}">
              <c16:uniqueId val="{00000001-745C-4292-A775-EED58C7330F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207</xdr:row>
      <xdr:rowOff>0</xdr:rowOff>
    </xdr:from>
    <xdr:to>
      <xdr:col>7</xdr:col>
      <xdr:colOff>171450</xdr:colOff>
      <xdr:row>277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activeCell="C21" sqref="C21"/>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1" t="s">
        <v>0</v>
      </c>
      <c r="C3" s="192"/>
      <c r="D3" s="192"/>
      <c r="E3" s="192"/>
      <c r="F3" s="192"/>
      <c r="G3" s="19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6.6</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22</v>
      </c>
      <c r="C9" s="5" t="s">
        <v>30</v>
      </c>
      <c r="D9" s="5" t="s">
        <v>31</v>
      </c>
      <c r="E9" s="5" t="s">
        <v>32</v>
      </c>
      <c r="F9" s="5" t="s">
        <v>33</v>
      </c>
      <c r="G9" s="4" t="s">
        <v>34</v>
      </c>
      <c r="H9" s="4" t="s">
        <v>35</v>
      </c>
      <c r="I9" s="6" t="s">
        <v>36</v>
      </c>
      <c r="J9" s="4"/>
      <c r="K9" s="4" t="s">
        <v>21</v>
      </c>
      <c r="L9" s="4"/>
    </row>
    <row r="10" spans="1:12" x14ac:dyDescent="0.3">
      <c r="A10" s="1"/>
      <c r="B10" s="4" t="s">
        <v>13</v>
      </c>
      <c r="C10" s="5" t="s">
        <v>37</v>
      </c>
      <c r="D10" s="5" t="s">
        <v>38</v>
      </c>
      <c r="E10" s="5" t="s">
        <v>32</v>
      </c>
      <c r="F10" s="5" t="s">
        <v>39</v>
      </c>
      <c r="G10" s="4" t="s">
        <v>40</v>
      </c>
      <c r="H10" s="4" t="s">
        <v>41</v>
      </c>
      <c r="I10" s="6" t="s">
        <v>42</v>
      </c>
      <c r="J10" s="4"/>
      <c r="K10" s="4" t="s">
        <v>21</v>
      </c>
      <c r="L10" s="4">
        <v>138</v>
      </c>
    </row>
    <row r="11" spans="1:12" x14ac:dyDescent="0.3">
      <c r="A11" s="1"/>
      <c r="B11" s="4" t="s">
        <v>13</v>
      </c>
      <c r="C11" s="5" t="s">
        <v>43</v>
      </c>
      <c r="D11" s="5" t="s">
        <v>44</v>
      </c>
      <c r="E11" s="5" t="s">
        <v>45</v>
      </c>
      <c r="F11" s="5" t="s">
        <v>46</v>
      </c>
      <c r="G11" s="4" t="s">
        <v>47</v>
      </c>
      <c r="H11" s="4" t="s">
        <v>48</v>
      </c>
      <c r="I11" s="6" t="s">
        <v>49</v>
      </c>
      <c r="J11" s="4"/>
      <c r="K11" s="4" t="s">
        <v>21</v>
      </c>
      <c r="L11" s="4">
        <v>33</v>
      </c>
    </row>
    <row r="12" spans="1:12" x14ac:dyDescent="0.3">
      <c r="A12" s="1"/>
      <c r="B12" s="4" t="s">
        <v>22</v>
      </c>
      <c r="C12" s="5" t="s">
        <v>50</v>
      </c>
      <c r="D12" s="5" t="s">
        <v>51</v>
      </c>
      <c r="E12" s="5" t="s">
        <v>25</v>
      </c>
      <c r="F12" s="5" t="s">
        <v>52</v>
      </c>
      <c r="G12" s="4" t="s">
        <v>27</v>
      </c>
      <c r="H12" s="4" t="s">
        <v>53</v>
      </c>
      <c r="I12" s="6" t="s">
        <v>54</v>
      </c>
      <c r="J12" s="4"/>
      <c r="K12" s="4" t="s">
        <v>21</v>
      </c>
      <c r="L12" s="4"/>
    </row>
    <row r="13" spans="1:12" x14ac:dyDescent="0.3">
      <c r="A13" s="1"/>
      <c r="B13" s="4" t="s">
        <v>22</v>
      </c>
      <c r="C13" s="5" t="s">
        <v>50</v>
      </c>
      <c r="D13" s="5" t="s">
        <v>51</v>
      </c>
      <c r="E13" s="5" t="s">
        <v>25</v>
      </c>
      <c r="F13" s="5" t="s">
        <v>52</v>
      </c>
      <c r="G13" s="4" t="s">
        <v>55</v>
      </c>
      <c r="H13" s="4" t="s">
        <v>28</v>
      </c>
      <c r="I13" s="6" t="s">
        <v>54</v>
      </c>
      <c r="J13" s="4"/>
      <c r="K13" s="4" t="s">
        <v>21</v>
      </c>
      <c r="L13"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3">
      <c r="A5" s="1"/>
      <c r="B5" s="193" t="s">
        <v>56</v>
      </c>
      <c r="C5" s="193"/>
      <c r="D5" s="193"/>
      <c r="E5" s="193"/>
      <c r="F5" s="193"/>
      <c r="G5" s="193"/>
      <c r="H5" s="193"/>
      <c r="I5" s="193"/>
    </row>
    <row r="6" spans="1:9" ht="40.049999999999997" customHeight="1" x14ac:dyDescent="0.3">
      <c r="A6" s="1"/>
      <c r="B6" s="7" t="s">
        <v>57</v>
      </c>
      <c r="C6" s="3" t="s">
        <v>58</v>
      </c>
      <c r="D6" s="3" t="s">
        <v>59</v>
      </c>
      <c r="E6" s="7" t="s">
        <v>3</v>
      </c>
      <c r="F6" s="7" t="s">
        <v>4</v>
      </c>
      <c r="G6" s="7" t="s">
        <v>60</v>
      </c>
      <c r="H6" s="7" t="s">
        <v>6</v>
      </c>
      <c r="I6" s="7" t="s">
        <v>9</v>
      </c>
    </row>
    <row r="7" spans="1:9" x14ac:dyDescent="0.3">
      <c r="A7" s="1"/>
      <c r="B7" s="4" t="s">
        <v>61</v>
      </c>
      <c r="C7" s="4" t="s">
        <v>62</v>
      </c>
      <c r="D7" s="4" t="s">
        <v>63</v>
      </c>
      <c r="E7" s="5" t="s">
        <v>64</v>
      </c>
      <c r="F7" s="5" t="s">
        <v>65</v>
      </c>
      <c r="G7" s="5" t="s">
        <v>66</v>
      </c>
      <c r="H7" s="5" t="s">
        <v>67</v>
      </c>
      <c r="I7" s="5" t="s">
        <v>68</v>
      </c>
    </row>
    <row r="8" spans="1:9" x14ac:dyDescent="0.3">
      <c r="A8" s="1"/>
      <c r="B8" s="4" t="s">
        <v>61</v>
      </c>
      <c r="C8" s="4" t="s">
        <v>62</v>
      </c>
      <c r="D8" s="4" t="s">
        <v>63</v>
      </c>
      <c r="E8" s="5" t="s">
        <v>69</v>
      </c>
      <c r="F8" s="5" t="s">
        <v>70</v>
      </c>
      <c r="G8" s="5" t="s">
        <v>71</v>
      </c>
      <c r="H8" s="5" t="s">
        <v>46</v>
      </c>
      <c r="I8" s="5" t="s">
        <v>72</v>
      </c>
    </row>
    <row r="9" spans="1:9" x14ac:dyDescent="0.3">
      <c r="A9" s="1"/>
      <c r="B9" s="4" t="s">
        <v>61</v>
      </c>
      <c r="C9" s="4" t="s">
        <v>62</v>
      </c>
      <c r="D9" s="4" t="s">
        <v>63</v>
      </c>
      <c r="E9" s="5" t="s">
        <v>73</v>
      </c>
      <c r="F9" s="5" t="s">
        <v>74</v>
      </c>
      <c r="G9" s="5" t="s">
        <v>75</v>
      </c>
      <c r="H9" s="5" t="s">
        <v>46</v>
      </c>
      <c r="I9" s="5" t="s">
        <v>76</v>
      </c>
    </row>
    <row r="10" spans="1:9" x14ac:dyDescent="0.3">
      <c r="A10" s="1"/>
      <c r="B10" s="4" t="s">
        <v>61</v>
      </c>
      <c r="C10" s="4" t="s">
        <v>62</v>
      </c>
      <c r="D10" s="4" t="s">
        <v>63</v>
      </c>
      <c r="E10" s="5" t="s">
        <v>73</v>
      </c>
      <c r="F10" s="5" t="s">
        <v>74</v>
      </c>
      <c r="G10" s="5" t="s">
        <v>77</v>
      </c>
      <c r="H10" s="5" t="s">
        <v>78</v>
      </c>
      <c r="I10" s="5" t="s">
        <v>79</v>
      </c>
    </row>
    <row r="11" spans="1:9" x14ac:dyDescent="0.3">
      <c r="A11" s="1"/>
      <c r="B11" s="4" t="s">
        <v>61</v>
      </c>
      <c r="C11" s="4" t="s">
        <v>62</v>
      </c>
      <c r="D11" s="4" t="s">
        <v>63</v>
      </c>
      <c r="E11" s="5" t="s">
        <v>37</v>
      </c>
      <c r="F11" s="5" t="s">
        <v>80</v>
      </c>
      <c r="G11" s="5" t="s">
        <v>81</v>
      </c>
      <c r="H11" s="5" t="s">
        <v>82</v>
      </c>
      <c r="I11" s="5" t="s">
        <v>83</v>
      </c>
    </row>
    <row r="12" spans="1:9" x14ac:dyDescent="0.3">
      <c r="A12" s="1"/>
      <c r="B12" s="4" t="s">
        <v>61</v>
      </c>
      <c r="C12" s="4" t="s">
        <v>62</v>
      </c>
      <c r="D12" s="4" t="s">
        <v>63</v>
      </c>
      <c r="E12" s="5" t="s">
        <v>37</v>
      </c>
      <c r="F12" s="5" t="s">
        <v>84</v>
      </c>
      <c r="G12" s="5" t="s">
        <v>75</v>
      </c>
      <c r="H12" s="5" t="s">
        <v>46</v>
      </c>
      <c r="I12" s="5" t="s">
        <v>85</v>
      </c>
    </row>
    <row r="13" spans="1:9" x14ac:dyDescent="0.3">
      <c r="A13" s="1"/>
      <c r="B13" s="4" t="s">
        <v>61</v>
      </c>
      <c r="C13" s="4" t="s">
        <v>62</v>
      </c>
      <c r="D13" s="4" t="s">
        <v>63</v>
      </c>
      <c r="E13" s="5" t="s">
        <v>37</v>
      </c>
      <c r="F13" s="5" t="s">
        <v>84</v>
      </c>
      <c r="G13" s="5" t="s">
        <v>75</v>
      </c>
      <c r="H13" s="5" t="s">
        <v>46</v>
      </c>
      <c r="I13" s="5" t="s">
        <v>86</v>
      </c>
    </row>
    <row r="14" spans="1:9" x14ac:dyDescent="0.3">
      <c r="A14" s="1"/>
      <c r="B14" s="4" t="s">
        <v>61</v>
      </c>
      <c r="C14" s="4" t="s">
        <v>62</v>
      </c>
      <c r="D14" s="4" t="s">
        <v>63</v>
      </c>
      <c r="E14" s="5" t="s">
        <v>37</v>
      </c>
      <c r="F14" s="5" t="s">
        <v>87</v>
      </c>
      <c r="G14" s="5" t="s">
        <v>75</v>
      </c>
      <c r="H14" s="5" t="s">
        <v>46</v>
      </c>
      <c r="I14" s="5" t="s">
        <v>86</v>
      </c>
    </row>
    <row r="15" spans="1:9" x14ac:dyDescent="0.3">
      <c r="A15" s="1"/>
      <c r="B15" s="4" t="s">
        <v>61</v>
      </c>
      <c r="C15" s="4" t="s">
        <v>62</v>
      </c>
      <c r="D15" s="4" t="s">
        <v>63</v>
      </c>
      <c r="E15" s="5" t="s">
        <v>88</v>
      </c>
      <c r="F15" s="5" t="s">
        <v>89</v>
      </c>
      <c r="G15" s="5" t="s">
        <v>75</v>
      </c>
      <c r="H15" s="5" t="s">
        <v>46</v>
      </c>
      <c r="I15" s="5" t="s">
        <v>90</v>
      </c>
    </row>
    <row r="16" spans="1:9" x14ac:dyDescent="0.3">
      <c r="A16" s="1"/>
      <c r="B16" s="4" t="s">
        <v>61</v>
      </c>
      <c r="C16" s="4" t="s">
        <v>62</v>
      </c>
      <c r="D16" s="4" t="s">
        <v>63</v>
      </c>
      <c r="E16" s="5" t="s">
        <v>91</v>
      </c>
      <c r="F16" s="5" t="s">
        <v>92</v>
      </c>
      <c r="G16" s="5" t="s">
        <v>71</v>
      </c>
      <c r="H16" s="5" t="s">
        <v>46</v>
      </c>
      <c r="I16" s="5" t="s">
        <v>93</v>
      </c>
    </row>
    <row r="17" spans="1:9" x14ac:dyDescent="0.3">
      <c r="A17" s="1"/>
      <c r="B17" s="4" t="s">
        <v>61</v>
      </c>
      <c r="C17" s="4" t="s">
        <v>62</v>
      </c>
      <c r="D17" s="4" t="s">
        <v>63</v>
      </c>
      <c r="E17" s="5" t="s">
        <v>91</v>
      </c>
      <c r="F17" s="5" t="s">
        <v>92</v>
      </c>
      <c r="G17" s="5" t="s">
        <v>71</v>
      </c>
      <c r="H17" s="5" t="s">
        <v>46</v>
      </c>
      <c r="I17" s="5" t="s">
        <v>94</v>
      </c>
    </row>
    <row r="18" spans="1:9" x14ac:dyDescent="0.3">
      <c r="A18" s="1"/>
      <c r="B18" s="4" t="s">
        <v>61</v>
      </c>
      <c r="C18" s="4" t="s">
        <v>62</v>
      </c>
      <c r="D18" s="4" t="s">
        <v>63</v>
      </c>
      <c r="E18" s="5" t="s">
        <v>91</v>
      </c>
      <c r="F18" s="5" t="s">
        <v>95</v>
      </c>
      <c r="G18" s="5" t="s">
        <v>75</v>
      </c>
      <c r="H18" s="5" t="s">
        <v>46</v>
      </c>
      <c r="I18" s="5" t="s">
        <v>96</v>
      </c>
    </row>
    <row r="19" spans="1:9" x14ac:dyDescent="0.3">
      <c r="A19" s="1"/>
      <c r="B19" s="4" t="s">
        <v>61</v>
      </c>
      <c r="C19" s="4" t="s">
        <v>62</v>
      </c>
      <c r="D19" s="4" t="s">
        <v>63</v>
      </c>
      <c r="E19" s="5" t="s">
        <v>91</v>
      </c>
      <c r="F19" s="5" t="s">
        <v>95</v>
      </c>
      <c r="G19" s="5" t="s">
        <v>75</v>
      </c>
      <c r="H19" s="5" t="s">
        <v>46</v>
      </c>
      <c r="I19" s="5" t="s">
        <v>97</v>
      </c>
    </row>
    <row r="20" spans="1:9" x14ac:dyDescent="0.3">
      <c r="A20" s="1"/>
      <c r="B20" s="4" t="s">
        <v>61</v>
      </c>
      <c r="C20" s="4" t="s">
        <v>62</v>
      </c>
      <c r="D20" s="4" t="s">
        <v>63</v>
      </c>
      <c r="E20" s="5" t="s">
        <v>91</v>
      </c>
      <c r="F20" s="5" t="s">
        <v>98</v>
      </c>
      <c r="G20" s="5" t="s">
        <v>75</v>
      </c>
      <c r="H20" s="5" t="s">
        <v>46</v>
      </c>
      <c r="I20" s="5" t="s">
        <v>99</v>
      </c>
    </row>
    <row r="21" spans="1:9" x14ac:dyDescent="0.3">
      <c r="A21" s="1"/>
      <c r="B21" s="4" t="s">
        <v>61</v>
      </c>
      <c r="C21" s="4" t="s">
        <v>62</v>
      </c>
      <c r="D21" s="4" t="s">
        <v>63</v>
      </c>
      <c r="E21" s="5" t="s">
        <v>91</v>
      </c>
      <c r="F21" s="5" t="s">
        <v>98</v>
      </c>
      <c r="G21" s="5" t="s">
        <v>75</v>
      </c>
      <c r="H21" s="5" t="s">
        <v>46</v>
      </c>
      <c r="I21" s="5" t="s">
        <v>100</v>
      </c>
    </row>
    <row r="22" spans="1:9" x14ac:dyDescent="0.3">
      <c r="A22" s="1"/>
      <c r="B22" s="4" t="s">
        <v>61</v>
      </c>
      <c r="C22" s="4" t="s">
        <v>62</v>
      </c>
      <c r="D22" s="4" t="s">
        <v>63</v>
      </c>
      <c r="E22" s="5" t="s">
        <v>101</v>
      </c>
      <c r="F22" s="5" t="s">
        <v>102</v>
      </c>
      <c r="G22" s="5" t="s">
        <v>71</v>
      </c>
      <c r="H22" s="5" t="s">
        <v>46</v>
      </c>
      <c r="I22" s="5" t="s">
        <v>103</v>
      </c>
    </row>
    <row r="23" spans="1:9" x14ac:dyDescent="0.3">
      <c r="A23" s="1"/>
      <c r="B23" s="4" t="s">
        <v>61</v>
      </c>
      <c r="C23" s="4" t="s">
        <v>62</v>
      </c>
      <c r="D23" s="4" t="s">
        <v>63</v>
      </c>
      <c r="E23" s="5" t="s">
        <v>101</v>
      </c>
      <c r="F23" s="5" t="s">
        <v>102</v>
      </c>
      <c r="G23" s="5" t="s">
        <v>71</v>
      </c>
      <c r="H23" s="5" t="s">
        <v>46</v>
      </c>
      <c r="I23" s="5" t="s">
        <v>104</v>
      </c>
    </row>
    <row r="24" spans="1:9" x14ac:dyDescent="0.3">
      <c r="A24" s="1"/>
      <c r="B24" s="4" t="s">
        <v>61</v>
      </c>
      <c r="C24" s="4" t="s">
        <v>62</v>
      </c>
      <c r="D24" s="4" t="s">
        <v>63</v>
      </c>
      <c r="E24" s="5" t="s">
        <v>101</v>
      </c>
      <c r="F24" s="5" t="s">
        <v>102</v>
      </c>
      <c r="G24" s="5" t="s">
        <v>81</v>
      </c>
      <c r="H24" s="5" t="s">
        <v>105</v>
      </c>
      <c r="I24" s="5" t="s">
        <v>106</v>
      </c>
    </row>
    <row r="25" spans="1:9" x14ac:dyDescent="0.3">
      <c r="A25" s="1"/>
      <c r="B25" s="4" t="s">
        <v>61</v>
      </c>
      <c r="C25" s="4" t="s">
        <v>62</v>
      </c>
      <c r="D25" s="4" t="s">
        <v>63</v>
      </c>
      <c r="E25" s="5" t="s">
        <v>101</v>
      </c>
      <c r="F25" s="5" t="s">
        <v>102</v>
      </c>
      <c r="G25" s="5" t="s">
        <v>81</v>
      </c>
      <c r="H25" s="5" t="s">
        <v>17</v>
      </c>
      <c r="I25" s="5" t="s">
        <v>107</v>
      </c>
    </row>
    <row r="26" spans="1:9" x14ac:dyDescent="0.3">
      <c r="A26" s="1"/>
      <c r="B26" s="4" t="s">
        <v>61</v>
      </c>
      <c r="C26" s="4" t="s">
        <v>62</v>
      </c>
      <c r="D26" s="4" t="s">
        <v>63</v>
      </c>
      <c r="E26" s="5" t="s">
        <v>101</v>
      </c>
      <c r="F26" s="5" t="s">
        <v>102</v>
      </c>
      <c r="G26" s="5" t="s">
        <v>81</v>
      </c>
      <c r="H26" s="5" t="s">
        <v>82</v>
      </c>
      <c r="I26" s="5" t="s">
        <v>108</v>
      </c>
    </row>
    <row r="27" spans="1:9" x14ac:dyDescent="0.3">
      <c r="A27" s="1"/>
      <c r="B27" s="4" t="s">
        <v>61</v>
      </c>
      <c r="C27" s="4" t="s">
        <v>62</v>
      </c>
      <c r="D27" s="4" t="s">
        <v>63</v>
      </c>
      <c r="E27" s="5" t="s">
        <v>101</v>
      </c>
      <c r="F27" s="5" t="s">
        <v>102</v>
      </c>
      <c r="G27" s="5" t="s">
        <v>81</v>
      </c>
      <c r="H27" s="5" t="s">
        <v>109</v>
      </c>
      <c r="I27" s="5" t="s">
        <v>110</v>
      </c>
    </row>
    <row r="28" spans="1:9" x14ac:dyDescent="0.3">
      <c r="A28" s="1"/>
      <c r="B28" s="4" t="s">
        <v>61</v>
      </c>
      <c r="C28" s="4" t="s">
        <v>62</v>
      </c>
      <c r="D28" s="4" t="s">
        <v>63</v>
      </c>
      <c r="E28" s="5" t="s">
        <v>101</v>
      </c>
      <c r="F28" s="5" t="s">
        <v>102</v>
      </c>
      <c r="G28" s="5" t="s">
        <v>81</v>
      </c>
      <c r="H28" s="5" t="s">
        <v>111</v>
      </c>
      <c r="I28" s="5" t="s">
        <v>112</v>
      </c>
    </row>
    <row r="29" spans="1:9" x14ac:dyDescent="0.3">
      <c r="A29" s="1"/>
      <c r="B29" s="4" t="s">
        <v>61</v>
      </c>
      <c r="C29" s="4" t="s">
        <v>62</v>
      </c>
      <c r="D29" s="4" t="s">
        <v>63</v>
      </c>
      <c r="E29" s="5" t="s">
        <v>101</v>
      </c>
      <c r="F29" s="5" t="s">
        <v>102</v>
      </c>
      <c r="G29" s="5" t="s">
        <v>81</v>
      </c>
      <c r="H29" s="5" t="s">
        <v>113</v>
      </c>
      <c r="I29" s="5" t="s">
        <v>114</v>
      </c>
    </row>
    <row r="30" spans="1:9" x14ac:dyDescent="0.3">
      <c r="A30" s="1"/>
      <c r="B30" s="4" t="s">
        <v>61</v>
      </c>
      <c r="C30" s="4" t="s">
        <v>62</v>
      </c>
      <c r="D30" s="4" t="s">
        <v>63</v>
      </c>
      <c r="E30" s="5" t="s">
        <v>101</v>
      </c>
      <c r="F30" s="5" t="s">
        <v>115</v>
      </c>
      <c r="G30" s="5" t="s">
        <v>71</v>
      </c>
      <c r="H30" s="5" t="s">
        <v>46</v>
      </c>
      <c r="I30" s="5" t="s">
        <v>116</v>
      </c>
    </row>
    <row r="31" spans="1:9" x14ac:dyDescent="0.3">
      <c r="A31" s="1"/>
      <c r="B31" s="4" t="s">
        <v>61</v>
      </c>
      <c r="C31" s="4" t="s">
        <v>62</v>
      </c>
      <c r="D31" s="4" t="s">
        <v>63</v>
      </c>
      <c r="E31" s="5" t="s">
        <v>43</v>
      </c>
      <c r="F31" s="5" t="s">
        <v>117</v>
      </c>
      <c r="G31" s="5" t="s">
        <v>77</v>
      </c>
      <c r="H31" s="5" t="s">
        <v>118</v>
      </c>
      <c r="I31" s="5" t="s">
        <v>119</v>
      </c>
    </row>
    <row r="32" spans="1:9" x14ac:dyDescent="0.3">
      <c r="A32" s="1"/>
      <c r="B32" s="4" t="s">
        <v>61</v>
      </c>
      <c r="C32" s="4" t="s">
        <v>62</v>
      </c>
      <c r="D32" s="4" t="s">
        <v>63</v>
      </c>
      <c r="E32" s="5" t="s">
        <v>43</v>
      </c>
      <c r="F32" s="5" t="s">
        <v>117</v>
      </c>
      <c r="G32" s="5" t="s">
        <v>77</v>
      </c>
      <c r="H32" s="5" t="s">
        <v>118</v>
      </c>
      <c r="I32" s="5" t="s">
        <v>120</v>
      </c>
    </row>
    <row r="33" spans="1:9" x14ac:dyDescent="0.3">
      <c r="A33" s="1"/>
      <c r="B33" s="4" t="s">
        <v>61</v>
      </c>
      <c r="C33" s="4" t="s">
        <v>62</v>
      </c>
      <c r="D33" s="4" t="s">
        <v>63</v>
      </c>
      <c r="E33" s="5" t="s">
        <v>43</v>
      </c>
      <c r="F33" s="5" t="s">
        <v>121</v>
      </c>
      <c r="G33" s="5" t="s">
        <v>75</v>
      </c>
      <c r="H33" s="5" t="s">
        <v>46</v>
      </c>
      <c r="I33" s="5" t="s">
        <v>122</v>
      </c>
    </row>
    <row r="34" spans="1:9" x14ac:dyDescent="0.3">
      <c r="A34" s="1"/>
      <c r="B34" s="4" t="s">
        <v>61</v>
      </c>
      <c r="C34" s="4" t="s">
        <v>62</v>
      </c>
      <c r="D34" s="4" t="s">
        <v>63</v>
      </c>
      <c r="E34" s="5" t="s">
        <v>43</v>
      </c>
      <c r="F34" s="5" t="s">
        <v>121</v>
      </c>
      <c r="G34" s="5" t="s">
        <v>75</v>
      </c>
      <c r="H34" s="5" t="s">
        <v>46</v>
      </c>
      <c r="I34" s="5" t="s">
        <v>123</v>
      </c>
    </row>
    <row r="35" spans="1:9" x14ac:dyDescent="0.3">
      <c r="A35" s="1"/>
      <c r="B35" s="4" t="s">
        <v>61</v>
      </c>
      <c r="C35" s="4" t="s">
        <v>62</v>
      </c>
      <c r="D35" s="4" t="s">
        <v>63</v>
      </c>
      <c r="E35" s="5" t="s">
        <v>43</v>
      </c>
      <c r="F35" s="5" t="s">
        <v>121</v>
      </c>
      <c r="G35" s="5" t="s">
        <v>75</v>
      </c>
      <c r="H35" s="5" t="s">
        <v>46</v>
      </c>
      <c r="I35" s="5" t="s">
        <v>124</v>
      </c>
    </row>
    <row r="36" spans="1:9" x14ac:dyDescent="0.3">
      <c r="A36" s="1"/>
      <c r="B36" s="4" t="s">
        <v>61</v>
      </c>
      <c r="C36" s="4" t="s">
        <v>62</v>
      </c>
      <c r="D36" s="4" t="s">
        <v>63</v>
      </c>
      <c r="E36" s="5" t="s">
        <v>43</v>
      </c>
      <c r="F36" s="5" t="s">
        <v>121</v>
      </c>
      <c r="G36" s="5" t="s">
        <v>75</v>
      </c>
      <c r="H36" s="5" t="s">
        <v>46</v>
      </c>
      <c r="I36" s="5" t="s">
        <v>125</v>
      </c>
    </row>
    <row r="37" spans="1:9" x14ac:dyDescent="0.3">
      <c r="A37" s="1"/>
      <c r="B37" s="4" t="s">
        <v>61</v>
      </c>
      <c r="C37" s="4" t="s">
        <v>62</v>
      </c>
      <c r="D37" s="4" t="s">
        <v>63</v>
      </c>
      <c r="E37" s="5" t="s">
        <v>43</v>
      </c>
      <c r="F37" s="5" t="s">
        <v>121</v>
      </c>
      <c r="G37" s="5" t="s">
        <v>77</v>
      </c>
      <c r="H37" s="5" t="s">
        <v>78</v>
      </c>
      <c r="I37" s="5" t="s">
        <v>126</v>
      </c>
    </row>
    <row r="38" spans="1:9" x14ac:dyDescent="0.3">
      <c r="A38" s="1"/>
      <c r="B38" s="4" t="s">
        <v>61</v>
      </c>
      <c r="C38" s="4" t="s">
        <v>62</v>
      </c>
      <c r="D38" s="4" t="s">
        <v>63</v>
      </c>
      <c r="E38" s="5" t="s">
        <v>127</v>
      </c>
      <c r="F38" s="5" t="s">
        <v>128</v>
      </c>
      <c r="G38" s="5" t="s">
        <v>75</v>
      </c>
      <c r="H38" s="5" t="s">
        <v>46</v>
      </c>
      <c r="I38" s="5" t="s">
        <v>129</v>
      </c>
    </row>
    <row r="39" spans="1:9" x14ac:dyDescent="0.3">
      <c r="A39" s="1"/>
      <c r="B39" s="4" t="s">
        <v>61</v>
      </c>
      <c r="C39" s="4" t="s">
        <v>62</v>
      </c>
      <c r="D39" s="4" t="s">
        <v>63</v>
      </c>
      <c r="E39" s="5" t="s">
        <v>130</v>
      </c>
      <c r="F39" s="5" t="s">
        <v>131</v>
      </c>
      <c r="G39" s="5" t="s">
        <v>71</v>
      </c>
      <c r="H39" s="5" t="s">
        <v>46</v>
      </c>
      <c r="I39" s="5" t="s">
        <v>132</v>
      </c>
    </row>
    <row r="40" spans="1:9" x14ac:dyDescent="0.3">
      <c r="A40" s="1"/>
      <c r="B40" s="4" t="s">
        <v>61</v>
      </c>
      <c r="C40" s="4" t="s">
        <v>62</v>
      </c>
      <c r="D40" s="4" t="s">
        <v>63</v>
      </c>
      <c r="E40" s="5" t="s">
        <v>130</v>
      </c>
      <c r="F40" s="5" t="s">
        <v>131</v>
      </c>
      <c r="G40" s="5" t="s">
        <v>81</v>
      </c>
      <c r="H40" s="5" t="s">
        <v>105</v>
      </c>
      <c r="I40" s="5" t="s">
        <v>133</v>
      </c>
    </row>
    <row r="41" spans="1:9" x14ac:dyDescent="0.3">
      <c r="A41" s="1"/>
      <c r="B41" s="4" t="s">
        <v>61</v>
      </c>
      <c r="C41" s="4" t="s">
        <v>62</v>
      </c>
      <c r="D41" s="4" t="s">
        <v>63</v>
      </c>
      <c r="E41" s="5" t="s">
        <v>130</v>
      </c>
      <c r="F41" s="5" t="s">
        <v>131</v>
      </c>
      <c r="G41" s="5" t="s">
        <v>81</v>
      </c>
      <c r="H41" s="5" t="s">
        <v>17</v>
      </c>
      <c r="I41" s="5" t="s">
        <v>134</v>
      </c>
    </row>
    <row r="42" spans="1:9" x14ac:dyDescent="0.3">
      <c r="A42" s="1"/>
      <c r="B42" s="4" t="s">
        <v>61</v>
      </c>
      <c r="C42" s="4" t="s">
        <v>62</v>
      </c>
      <c r="D42" s="4" t="s">
        <v>63</v>
      </c>
      <c r="E42" s="5" t="s">
        <v>135</v>
      </c>
      <c r="F42" s="5" t="s">
        <v>136</v>
      </c>
      <c r="G42" s="5" t="s">
        <v>75</v>
      </c>
      <c r="H42" s="5" t="s">
        <v>46</v>
      </c>
      <c r="I42" s="5" t="s">
        <v>137</v>
      </c>
    </row>
    <row r="43" spans="1:9" x14ac:dyDescent="0.3">
      <c r="A43" s="1"/>
      <c r="B43" s="4" t="s">
        <v>61</v>
      </c>
      <c r="C43" s="4" t="s">
        <v>62</v>
      </c>
      <c r="D43" s="4" t="s">
        <v>63</v>
      </c>
      <c r="E43" s="5" t="s">
        <v>135</v>
      </c>
      <c r="F43" s="5" t="s">
        <v>136</v>
      </c>
      <c r="G43" s="5" t="s">
        <v>75</v>
      </c>
      <c r="H43" s="5" t="s">
        <v>46</v>
      </c>
      <c r="I43" s="5" t="s">
        <v>138</v>
      </c>
    </row>
    <row r="44" spans="1:9" x14ac:dyDescent="0.3">
      <c r="A44" s="1"/>
      <c r="B44" s="4" t="s">
        <v>61</v>
      </c>
      <c r="C44" s="4" t="s">
        <v>62</v>
      </c>
      <c r="D44" s="4" t="s">
        <v>63</v>
      </c>
      <c r="E44" s="5" t="s">
        <v>139</v>
      </c>
      <c r="F44" s="5" t="s">
        <v>140</v>
      </c>
      <c r="G44" s="5" t="s">
        <v>75</v>
      </c>
      <c r="H44" s="5" t="s">
        <v>46</v>
      </c>
      <c r="I44" s="5" t="s">
        <v>141</v>
      </c>
    </row>
    <row r="45" spans="1:9" x14ac:dyDescent="0.3">
      <c r="A45" s="1"/>
      <c r="B45" s="4" t="s">
        <v>61</v>
      </c>
      <c r="C45" s="4" t="s">
        <v>62</v>
      </c>
      <c r="D45" s="4" t="s">
        <v>63</v>
      </c>
      <c r="E45" s="5" t="s">
        <v>142</v>
      </c>
      <c r="F45" s="5" t="s">
        <v>143</v>
      </c>
      <c r="G45" s="5" t="s">
        <v>144</v>
      </c>
      <c r="H45" s="5" t="s">
        <v>145</v>
      </c>
      <c r="I45" s="5" t="s">
        <v>146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3"/>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147</v>
      </c>
      <c r="C5" s="1"/>
      <c r="D5" s="1"/>
      <c r="E5" s="1"/>
      <c r="F5" s="1"/>
      <c r="G5" s="1"/>
      <c r="H5" s="1"/>
      <c r="I5" s="1"/>
      <c r="J5" s="1"/>
      <c r="K5" s="1"/>
      <c r="L5" s="1"/>
      <c r="M5" s="1"/>
      <c r="N5" s="1"/>
    </row>
    <row r="6" spans="1:14" ht="19.95" customHeight="1" x14ac:dyDescent="0.3">
      <c r="A6" s="1"/>
      <c r="B6" s="7" t="s">
        <v>148</v>
      </c>
      <c r="C6" s="7" t="s">
        <v>149</v>
      </c>
      <c r="D6" s="7" t="s">
        <v>150</v>
      </c>
      <c r="E6" s="7" t="s">
        <v>151</v>
      </c>
      <c r="F6" s="7" t="s">
        <v>152</v>
      </c>
      <c r="G6" s="7" t="s">
        <v>153</v>
      </c>
      <c r="H6" s="7" t="s">
        <v>154</v>
      </c>
      <c r="I6" s="7" t="s">
        <v>155</v>
      </c>
      <c r="J6" s="7" t="s">
        <v>156</v>
      </c>
      <c r="K6" s="7" t="s">
        <v>157</v>
      </c>
      <c r="L6" s="7" t="s">
        <v>158</v>
      </c>
      <c r="M6" s="7" t="s">
        <v>159</v>
      </c>
      <c r="N6" s="7" t="s">
        <v>160</v>
      </c>
    </row>
    <row r="7" spans="1:14" ht="26.4" x14ac:dyDescent="0.3">
      <c r="A7" s="1"/>
      <c r="B7" s="5" t="s">
        <v>161</v>
      </c>
      <c r="C7" s="5" t="s">
        <v>162</v>
      </c>
      <c r="D7" s="5" t="s">
        <v>163</v>
      </c>
      <c r="E7" s="4" t="s">
        <v>164</v>
      </c>
      <c r="F7" s="4" t="s">
        <v>165</v>
      </c>
      <c r="G7" s="6" t="s">
        <v>166</v>
      </c>
      <c r="H7" s="8">
        <v>0</v>
      </c>
      <c r="I7" s="5" t="s">
        <v>167</v>
      </c>
      <c r="J7" s="5" t="s">
        <v>168</v>
      </c>
      <c r="K7" s="5" t="s">
        <v>169</v>
      </c>
      <c r="L7" s="5" t="s">
        <v>170</v>
      </c>
      <c r="M7" s="8">
        <v>13761</v>
      </c>
      <c r="N7" s="5" t="s">
        <v>171</v>
      </c>
    </row>
    <row r="8" spans="1:14" ht="26.4" x14ac:dyDescent="0.3">
      <c r="A8" s="1"/>
      <c r="B8" s="5" t="s">
        <v>161</v>
      </c>
      <c r="C8" s="5" t="s">
        <v>162</v>
      </c>
      <c r="D8" s="5" t="s">
        <v>172</v>
      </c>
      <c r="E8" s="4" t="s">
        <v>164</v>
      </c>
      <c r="F8" s="4" t="s">
        <v>173</v>
      </c>
      <c r="G8" s="6" t="s">
        <v>174</v>
      </c>
      <c r="H8" s="8">
        <v>0</v>
      </c>
      <c r="I8" s="5" t="s">
        <v>167</v>
      </c>
      <c r="J8" s="5" t="s">
        <v>168</v>
      </c>
      <c r="K8" s="5" t="s">
        <v>169</v>
      </c>
      <c r="L8" s="5" t="s">
        <v>170</v>
      </c>
      <c r="M8" s="8">
        <v>13758</v>
      </c>
      <c r="N8" s="5" t="s">
        <v>171</v>
      </c>
    </row>
    <row r="9" spans="1:14" x14ac:dyDescent="0.3">
      <c r="A9" s="1"/>
      <c r="B9" s="5" t="s">
        <v>161</v>
      </c>
      <c r="C9" s="5" t="s">
        <v>162</v>
      </c>
      <c r="D9" s="5" t="s">
        <v>172</v>
      </c>
      <c r="E9" s="4" t="s">
        <v>164</v>
      </c>
      <c r="F9" s="4" t="s">
        <v>173</v>
      </c>
      <c r="G9" s="6" t="s">
        <v>175</v>
      </c>
      <c r="H9" s="8">
        <v>0</v>
      </c>
      <c r="I9" s="5" t="s">
        <v>167</v>
      </c>
      <c r="J9" s="5" t="s">
        <v>176</v>
      </c>
      <c r="K9" s="5" t="s">
        <v>169</v>
      </c>
      <c r="L9" s="5" t="s">
        <v>177</v>
      </c>
      <c r="M9" s="8">
        <v>13758</v>
      </c>
      <c r="N9" s="5" t="s">
        <v>171</v>
      </c>
    </row>
    <row r="10" spans="1:14" x14ac:dyDescent="0.3">
      <c r="A10" s="1"/>
      <c r="B10" s="5" t="s">
        <v>161</v>
      </c>
      <c r="C10" s="5" t="s">
        <v>162</v>
      </c>
      <c r="D10" s="5" t="s">
        <v>178</v>
      </c>
      <c r="E10" s="4" t="s">
        <v>179</v>
      </c>
      <c r="F10" s="4" t="s">
        <v>173</v>
      </c>
      <c r="G10" s="6" t="s">
        <v>180</v>
      </c>
      <c r="H10" s="8">
        <v>0</v>
      </c>
      <c r="I10" s="5" t="s">
        <v>167</v>
      </c>
      <c r="J10" s="5" t="s">
        <v>176</v>
      </c>
      <c r="K10" s="5" t="s">
        <v>169</v>
      </c>
      <c r="L10" s="5" t="s">
        <v>170</v>
      </c>
      <c r="M10" s="8">
        <v>13760</v>
      </c>
      <c r="N10" s="5" t="s">
        <v>171</v>
      </c>
    </row>
    <row r="11" spans="1:14" x14ac:dyDescent="0.3">
      <c r="A11" s="1"/>
      <c r="B11" s="5" t="s">
        <v>161</v>
      </c>
      <c r="C11" s="5" t="s">
        <v>162</v>
      </c>
      <c r="D11" s="5" t="s">
        <v>181</v>
      </c>
      <c r="E11" s="4" t="s">
        <v>182</v>
      </c>
      <c r="F11" s="4" t="s">
        <v>173</v>
      </c>
      <c r="G11" s="6" t="s">
        <v>183</v>
      </c>
      <c r="H11" s="8">
        <v>0</v>
      </c>
      <c r="I11" s="5" t="s">
        <v>167</v>
      </c>
      <c r="J11" s="5" t="s">
        <v>176</v>
      </c>
      <c r="K11" s="5" t="s">
        <v>169</v>
      </c>
      <c r="L11" s="5" t="s">
        <v>170</v>
      </c>
      <c r="M11" s="8">
        <v>13865</v>
      </c>
      <c r="N11" s="5" t="s">
        <v>171</v>
      </c>
    </row>
    <row r="12" spans="1:14" x14ac:dyDescent="0.3">
      <c r="A12" s="1"/>
      <c r="B12" s="5" t="s">
        <v>161</v>
      </c>
      <c r="C12" s="5" t="s">
        <v>162</v>
      </c>
      <c r="D12" s="5" t="s">
        <v>184</v>
      </c>
      <c r="E12" s="4" t="s">
        <v>182</v>
      </c>
      <c r="F12" s="4" t="s">
        <v>173</v>
      </c>
      <c r="G12" s="6" t="s">
        <v>183</v>
      </c>
      <c r="H12" s="8">
        <v>0</v>
      </c>
      <c r="I12" s="5" t="s">
        <v>167</v>
      </c>
      <c r="J12" s="5" t="s">
        <v>176</v>
      </c>
      <c r="K12" s="5" t="s">
        <v>169</v>
      </c>
      <c r="L12" s="5" t="s">
        <v>170</v>
      </c>
      <c r="M12" s="8">
        <v>13866</v>
      </c>
      <c r="N12" s="5" t="s">
        <v>171</v>
      </c>
    </row>
    <row r="13" spans="1:14" x14ac:dyDescent="0.3">
      <c r="A13" s="1"/>
      <c r="B13" s="5" t="s">
        <v>161</v>
      </c>
      <c r="C13" s="5" t="s">
        <v>185</v>
      </c>
      <c r="D13" s="5" t="s">
        <v>186</v>
      </c>
      <c r="E13" s="4" t="s">
        <v>187</v>
      </c>
      <c r="F13" s="4" t="s">
        <v>188</v>
      </c>
      <c r="G13" s="6" t="s">
        <v>189</v>
      </c>
      <c r="H13" s="8">
        <v>0</v>
      </c>
      <c r="I13" s="5" t="s">
        <v>167</v>
      </c>
      <c r="J13" s="5" t="s">
        <v>168</v>
      </c>
      <c r="K13" s="5" t="s">
        <v>169</v>
      </c>
      <c r="L13" s="5" t="s">
        <v>190</v>
      </c>
      <c r="M13" s="8">
        <v>14961</v>
      </c>
      <c r="N13" s="5" t="s">
        <v>171</v>
      </c>
    </row>
    <row r="14" spans="1:14" ht="26.4" x14ac:dyDescent="0.3">
      <c r="A14" s="1"/>
      <c r="B14" s="5" t="s">
        <v>161</v>
      </c>
      <c r="C14" s="5" t="s">
        <v>191</v>
      </c>
      <c r="D14" s="5" t="s">
        <v>192</v>
      </c>
      <c r="E14" s="4" t="s">
        <v>164</v>
      </c>
      <c r="F14" s="4" t="s">
        <v>165</v>
      </c>
      <c r="G14" s="6" t="s">
        <v>193</v>
      </c>
      <c r="H14" s="8">
        <v>0</v>
      </c>
      <c r="I14" s="5" t="s">
        <v>167</v>
      </c>
      <c r="J14" s="5" t="s">
        <v>168</v>
      </c>
      <c r="K14" s="5" t="s">
        <v>169</v>
      </c>
      <c r="L14" s="5" t="s">
        <v>170</v>
      </c>
      <c r="M14" s="8">
        <v>13746</v>
      </c>
      <c r="N14" s="5" t="s">
        <v>171</v>
      </c>
    </row>
    <row r="15" spans="1:14" ht="26.4" x14ac:dyDescent="0.3">
      <c r="A15" s="1"/>
      <c r="B15" s="5" t="s">
        <v>161</v>
      </c>
      <c r="C15" s="5" t="s">
        <v>191</v>
      </c>
      <c r="D15" s="5" t="s">
        <v>194</v>
      </c>
      <c r="E15" s="4" t="s">
        <v>164</v>
      </c>
      <c r="F15" s="4" t="s">
        <v>165</v>
      </c>
      <c r="G15" s="6" t="s">
        <v>195</v>
      </c>
      <c r="H15" s="8">
        <v>0</v>
      </c>
      <c r="I15" s="5" t="s">
        <v>167</v>
      </c>
      <c r="J15" s="5" t="s">
        <v>168</v>
      </c>
      <c r="K15" s="5" t="s">
        <v>169</v>
      </c>
      <c r="L15" s="5" t="s">
        <v>170</v>
      </c>
      <c r="M15" s="8">
        <v>13751</v>
      </c>
      <c r="N15" s="5" t="s">
        <v>171</v>
      </c>
    </row>
    <row r="16" spans="1:14" x14ac:dyDescent="0.3">
      <c r="A16" s="1"/>
      <c r="B16" s="5" t="s">
        <v>161</v>
      </c>
      <c r="C16" s="5" t="s">
        <v>191</v>
      </c>
      <c r="D16" s="5" t="s">
        <v>196</v>
      </c>
      <c r="E16" s="4" t="s">
        <v>164</v>
      </c>
      <c r="F16" s="4" t="s">
        <v>165</v>
      </c>
      <c r="G16" s="6" t="s">
        <v>197</v>
      </c>
      <c r="H16" s="8">
        <v>0</v>
      </c>
      <c r="I16" s="5" t="s">
        <v>167</v>
      </c>
      <c r="J16" s="5" t="s">
        <v>176</v>
      </c>
      <c r="K16" s="5" t="s">
        <v>169</v>
      </c>
      <c r="L16" s="5" t="s">
        <v>170</v>
      </c>
      <c r="M16" s="8">
        <v>13771</v>
      </c>
      <c r="N16" s="5" t="s">
        <v>171</v>
      </c>
    </row>
    <row r="17" spans="1:14" x14ac:dyDescent="0.3">
      <c r="A17" s="1"/>
      <c r="B17" s="5" t="s">
        <v>161</v>
      </c>
      <c r="C17" s="5" t="s">
        <v>198</v>
      </c>
      <c r="D17" s="5" t="s">
        <v>199</v>
      </c>
      <c r="E17" s="4" t="s">
        <v>200</v>
      </c>
      <c r="F17" s="4" t="s">
        <v>201</v>
      </c>
      <c r="G17" s="6" t="s">
        <v>189</v>
      </c>
      <c r="H17" s="8">
        <v>0</v>
      </c>
      <c r="I17" s="5" t="s">
        <v>167</v>
      </c>
      <c r="J17" s="5" t="s">
        <v>168</v>
      </c>
      <c r="K17" s="5" t="s">
        <v>169</v>
      </c>
      <c r="L17" s="5" t="s">
        <v>190</v>
      </c>
      <c r="M17" s="8">
        <v>13743</v>
      </c>
      <c r="N17" s="5" t="s">
        <v>171</v>
      </c>
    </row>
    <row r="18" spans="1:14" x14ac:dyDescent="0.3">
      <c r="A18" s="1"/>
      <c r="B18" s="5" t="s">
        <v>202</v>
      </c>
      <c r="C18" s="5" t="s">
        <v>203</v>
      </c>
      <c r="D18" s="5" t="s">
        <v>105</v>
      </c>
      <c r="E18" s="4" t="s">
        <v>164</v>
      </c>
      <c r="F18" s="4" t="s">
        <v>165</v>
      </c>
      <c r="G18" s="6" t="s">
        <v>204</v>
      </c>
      <c r="H18" s="8">
        <v>6.6</v>
      </c>
      <c r="I18" s="5" t="s">
        <v>167</v>
      </c>
      <c r="J18" s="5" t="s">
        <v>176</v>
      </c>
      <c r="K18" s="5" t="s">
        <v>169</v>
      </c>
      <c r="L18" s="5" t="s">
        <v>190</v>
      </c>
      <c r="M18" s="8">
        <v>17493</v>
      </c>
      <c r="N18" s="5" t="s">
        <v>205</v>
      </c>
    </row>
    <row r="19" spans="1:14" x14ac:dyDescent="0.3">
      <c r="A19" s="1"/>
      <c r="B19" s="5" t="s">
        <v>206</v>
      </c>
      <c r="C19" s="5" t="s">
        <v>207</v>
      </c>
      <c r="D19" s="5" t="s">
        <v>105</v>
      </c>
      <c r="E19" s="4" t="s">
        <v>164</v>
      </c>
      <c r="F19" s="4" t="s">
        <v>165</v>
      </c>
      <c r="G19" s="6" t="s">
        <v>208</v>
      </c>
      <c r="H19" s="8">
        <v>42</v>
      </c>
      <c r="I19" s="5" t="s">
        <v>167</v>
      </c>
      <c r="J19" s="5" t="s">
        <v>176</v>
      </c>
      <c r="K19" s="5" t="s">
        <v>169</v>
      </c>
      <c r="L19" s="5" t="s">
        <v>177</v>
      </c>
      <c r="M19" s="8">
        <v>108</v>
      </c>
      <c r="N19" s="5" t="s">
        <v>205</v>
      </c>
    </row>
    <row r="20" spans="1:14" ht="79.2" x14ac:dyDescent="0.3">
      <c r="A20" s="1"/>
      <c r="B20" s="5" t="s">
        <v>23</v>
      </c>
      <c r="C20" s="5" t="s">
        <v>209</v>
      </c>
      <c r="D20" s="5" t="s">
        <v>210</v>
      </c>
      <c r="E20" s="4" t="s">
        <v>164</v>
      </c>
      <c r="F20" s="4" t="s">
        <v>165</v>
      </c>
      <c r="G20" s="6" t="s">
        <v>211</v>
      </c>
      <c r="H20" s="8">
        <v>0</v>
      </c>
      <c r="I20" s="5" t="s">
        <v>167</v>
      </c>
      <c r="J20" s="5" t="s">
        <v>168</v>
      </c>
      <c r="K20" s="5" t="s">
        <v>169</v>
      </c>
      <c r="L20" s="5" t="s">
        <v>190</v>
      </c>
      <c r="M20" s="8">
        <v>12715</v>
      </c>
      <c r="N20" s="5" t="s">
        <v>171</v>
      </c>
    </row>
    <row r="21" spans="1:14" x14ac:dyDescent="0.3">
      <c r="A21" s="1"/>
      <c r="B21" s="5" t="s">
        <v>23</v>
      </c>
      <c r="C21" s="5" t="s">
        <v>212</v>
      </c>
      <c r="D21" s="5" t="s">
        <v>52</v>
      </c>
      <c r="E21" s="4" t="s">
        <v>164</v>
      </c>
      <c r="F21" s="4" t="s">
        <v>165</v>
      </c>
      <c r="G21" s="6" t="s">
        <v>213</v>
      </c>
      <c r="H21" s="8">
        <v>0</v>
      </c>
      <c r="I21" s="5" t="s">
        <v>214</v>
      </c>
      <c r="J21" s="5" t="s">
        <v>168</v>
      </c>
      <c r="K21" s="5" t="s">
        <v>169</v>
      </c>
      <c r="L21" s="5" t="s">
        <v>170</v>
      </c>
      <c r="M21" s="8">
        <v>316</v>
      </c>
      <c r="N21" s="5" t="s">
        <v>171</v>
      </c>
    </row>
    <row r="22" spans="1:14" ht="79.2" x14ac:dyDescent="0.3">
      <c r="A22" s="1"/>
      <c r="B22" s="5" t="s">
        <v>23</v>
      </c>
      <c r="C22" s="5" t="s">
        <v>215</v>
      </c>
      <c r="D22" s="5" t="s">
        <v>216</v>
      </c>
      <c r="E22" s="4" t="s">
        <v>164</v>
      </c>
      <c r="F22" s="4" t="s">
        <v>165</v>
      </c>
      <c r="G22" s="6" t="s">
        <v>211</v>
      </c>
      <c r="H22" s="8">
        <v>0</v>
      </c>
      <c r="I22" s="5" t="s">
        <v>167</v>
      </c>
      <c r="J22" s="5" t="s">
        <v>168</v>
      </c>
      <c r="K22" s="5" t="s">
        <v>169</v>
      </c>
      <c r="L22" s="5" t="s">
        <v>190</v>
      </c>
      <c r="M22" s="8">
        <v>687</v>
      </c>
      <c r="N22" s="5" t="s">
        <v>171</v>
      </c>
    </row>
    <row r="23" spans="1:14" x14ac:dyDescent="0.3">
      <c r="A23" s="1"/>
      <c r="B23" s="5" t="s">
        <v>64</v>
      </c>
      <c r="C23" s="5" t="s">
        <v>217</v>
      </c>
      <c r="D23" s="5" t="s">
        <v>218</v>
      </c>
      <c r="E23" s="4" t="s">
        <v>219</v>
      </c>
      <c r="F23" s="4" t="s">
        <v>220</v>
      </c>
      <c r="G23" s="6" t="s">
        <v>221</v>
      </c>
      <c r="H23" s="8">
        <v>8.1470000000000002</v>
      </c>
      <c r="I23" s="5" t="s">
        <v>167</v>
      </c>
      <c r="J23" s="5" t="s">
        <v>176</v>
      </c>
      <c r="K23" s="5" t="s">
        <v>169</v>
      </c>
      <c r="L23" s="5" t="s">
        <v>190</v>
      </c>
      <c r="M23" s="8">
        <v>178</v>
      </c>
      <c r="N23" s="5" t="s">
        <v>205</v>
      </c>
    </row>
    <row r="24" spans="1:14" x14ac:dyDescent="0.3">
      <c r="A24" s="1"/>
      <c r="B24" s="5" t="s">
        <v>64</v>
      </c>
      <c r="C24" s="5" t="s">
        <v>217</v>
      </c>
      <c r="D24" s="5" t="s">
        <v>218</v>
      </c>
      <c r="E24" s="4" t="s">
        <v>222</v>
      </c>
      <c r="F24" s="4" t="s">
        <v>223</v>
      </c>
      <c r="G24" s="6" t="s">
        <v>224</v>
      </c>
      <c r="H24" s="8">
        <v>0</v>
      </c>
      <c r="I24" s="5" t="s">
        <v>167</v>
      </c>
      <c r="J24" s="5" t="s">
        <v>168</v>
      </c>
      <c r="K24" s="5" t="s">
        <v>169</v>
      </c>
      <c r="L24" s="5" t="s">
        <v>225</v>
      </c>
      <c r="M24" s="8">
        <v>178</v>
      </c>
      <c r="N24" s="5" t="s">
        <v>205</v>
      </c>
    </row>
    <row r="25" spans="1:14" ht="26.4" x14ac:dyDescent="0.3">
      <c r="A25" s="1"/>
      <c r="B25" s="5" t="s">
        <v>64</v>
      </c>
      <c r="C25" s="5" t="s">
        <v>226</v>
      </c>
      <c r="D25" s="5" t="s">
        <v>227</v>
      </c>
      <c r="E25" s="4" t="s">
        <v>164</v>
      </c>
      <c r="F25" s="4" t="s">
        <v>165</v>
      </c>
      <c r="G25" s="6" t="s">
        <v>228</v>
      </c>
      <c r="H25" s="8">
        <v>0</v>
      </c>
      <c r="I25" s="5" t="s">
        <v>167</v>
      </c>
      <c r="J25" s="5" t="s">
        <v>168</v>
      </c>
      <c r="K25" s="5" t="s">
        <v>169</v>
      </c>
      <c r="L25" s="5" t="s">
        <v>170</v>
      </c>
      <c r="M25" s="8">
        <v>11052</v>
      </c>
      <c r="N25" s="5" t="s">
        <v>171</v>
      </c>
    </row>
    <row r="26" spans="1:14" x14ac:dyDescent="0.3">
      <c r="A26" s="1"/>
      <c r="B26" s="5" t="s">
        <v>229</v>
      </c>
      <c r="C26" s="5" t="s">
        <v>230</v>
      </c>
      <c r="D26" s="5" t="s">
        <v>105</v>
      </c>
      <c r="E26" s="4" t="s">
        <v>231</v>
      </c>
      <c r="F26" s="4" t="s">
        <v>165</v>
      </c>
      <c r="G26" s="6" t="s">
        <v>232</v>
      </c>
      <c r="H26" s="8">
        <v>0</v>
      </c>
      <c r="I26" s="5" t="s">
        <v>167</v>
      </c>
      <c r="J26" s="5" t="s">
        <v>176</v>
      </c>
      <c r="K26" s="5" t="s">
        <v>169</v>
      </c>
      <c r="L26" s="5" t="s">
        <v>190</v>
      </c>
      <c r="M26" s="8">
        <v>14788</v>
      </c>
      <c r="N26" s="5" t="s">
        <v>205</v>
      </c>
    </row>
    <row r="27" spans="1:14" x14ac:dyDescent="0.3">
      <c r="A27" s="1"/>
      <c r="B27" s="5" t="s">
        <v>233</v>
      </c>
      <c r="C27" s="5" t="s">
        <v>234</v>
      </c>
      <c r="D27" s="5" t="s">
        <v>235</v>
      </c>
      <c r="E27" s="4" t="s">
        <v>164</v>
      </c>
      <c r="F27" s="4" t="s">
        <v>165</v>
      </c>
      <c r="G27" s="6" t="s">
        <v>236</v>
      </c>
      <c r="H27" s="8">
        <v>0</v>
      </c>
      <c r="I27" s="5" t="s">
        <v>167</v>
      </c>
      <c r="J27" s="5" t="s">
        <v>176</v>
      </c>
      <c r="K27" s="5" t="s">
        <v>169</v>
      </c>
      <c r="L27" s="5" t="s">
        <v>170</v>
      </c>
      <c r="M27" s="8">
        <v>19961</v>
      </c>
      <c r="N27" s="5" t="s">
        <v>171</v>
      </c>
    </row>
    <row r="28" spans="1:14" ht="26.4" x14ac:dyDescent="0.3">
      <c r="A28" s="1"/>
      <c r="B28" s="5" t="s">
        <v>233</v>
      </c>
      <c r="C28" s="5" t="s">
        <v>237</v>
      </c>
      <c r="D28" s="5" t="s">
        <v>238</v>
      </c>
      <c r="E28" s="4" t="s">
        <v>164</v>
      </c>
      <c r="F28" s="4" t="s">
        <v>165</v>
      </c>
      <c r="G28" s="6" t="s">
        <v>239</v>
      </c>
      <c r="H28" s="8">
        <v>23</v>
      </c>
      <c r="I28" s="5" t="s">
        <v>167</v>
      </c>
      <c r="J28" s="5" t="s">
        <v>176</v>
      </c>
      <c r="K28" s="5" t="s">
        <v>169</v>
      </c>
      <c r="L28" s="5" t="s">
        <v>170</v>
      </c>
      <c r="M28" s="8">
        <v>12781</v>
      </c>
      <c r="N28" s="5" t="s">
        <v>205</v>
      </c>
    </row>
    <row r="29" spans="1:14" x14ac:dyDescent="0.3">
      <c r="A29" s="1"/>
      <c r="B29" s="5" t="s">
        <v>233</v>
      </c>
      <c r="C29" s="5" t="s">
        <v>237</v>
      </c>
      <c r="D29" s="5" t="s">
        <v>240</v>
      </c>
      <c r="E29" s="4" t="s">
        <v>164</v>
      </c>
      <c r="F29" s="4" t="s">
        <v>165</v>
      </c>
      <c r="G29" s="6" t="s">
        <v>241</v>
      </c>
      <c r="H29" s="8">
        <v>5.7320000000000002</v>
      </c>
      <c r="I29" s="5" t="s">
        <v>167</v>
      </c>
      <c r="J29" s="5" t="s">
        <v>176</v>
      </c>
      <c r="K29" s="5" t="s">
        <v>169</v>
      </c>
      <c r="L29" s="5" t="s">
        <v>190</v>
      </c>
      <c r="M29" s="8">
        <v>12777</v>
      </c>
      <c r="N29" s="5" t="s">
        <v>205</v>
      </c>
    </row>
    <row r="30" spans="1:14" x14ac:dyDescent="0.3">
      <c r="A30" s="1"/>
      <c r="B30" s="5" t="s">
        <v>233</v>
      </c>
      <c r="C30" s="5" t="s">
        <v>237</v>
      </c>
      <c r="D30" s="5" t="s">
        <v>240</v>
      </c>
      <c r="E30" s="4" t="s">
        <v>164</v>
      </c>
      <c r="F30" s="4" t="s">
        <v>165</v>
      </c>
      <c r="G30" s="6" t="s">
        <v>242</v>
      </c>
      <c r="H30" s="8">
        <v>5.7320000000000002</v>
      </c>
      <c r="I30" s="5" t="s">
        <v>167</v>
      </c>
      <c r="J30" s="5" t="s">
        <v>176</v>
      </c>
      <c r="K30" s="5" t="s">
        <v>169</v>
      </c>
      <c r="L30" s="5" t="s">
        <v>170</v>
      </c>
      <c r="M30" s="8">
        <v>12777</v>
      </c>
      <c r="N30" s="5" t="s">
        <v>205</v>
      </c>
    </row>
    <row r="31" spans="1:14" x14ac:dyDescent="0.3">
      <c r="A31" s="1"/>
      <c r="B31" s="5" t="s">
        <v>233</v>
      </c>
      <c r="C31" s="5" t="s">
        <v>237</v>
      </c>
      <c r="D31" s="5" t="s">
        <v>243</v>
      </c>
      <c r="E31" s="4" t="s">
        <v>164</v>
      </c>
      <c r="F31" s="4" t="s">
        <v>165</v>
      </c>
      <c r="G31" s="6" t="s">
        <v>242</v>
      </c>
      <c r="H31" s="8">
        <v>5.7320000000000002</v>
      </c>
      <c r="I31" s="5" t="s">
        <v>167</v>
      </c>
      <c r="J31" s="5" t="s">
        <v>176</v>
      </c>
      <c r="K31" s="5" t="s">
        <v>169</v>
      </c>
      <c r="L31" s="5" t="s">
        <v>170</v>
      </c>
      <c r="M31" s="8">
        <v>12778</v>
      </c>
      <c r="N31" s="5" t="s">
        <v>205</v>
      </c>
    </row>
    <row r="32" spans="1:14" x14ac:dyDescent="0.3">
      <c r="A32" s="1"/>
      <c r="B32" s="5" t="s">
        <v>233</v>
      </c>
      <c r="C32" s="5" t="s">
        <v>237</v>
      </c>
      <c r="D32" s="5" t="s">
        <v>244</v>
      </c>
      <c r="E32" s="4" t="s">
        <v>164</v>
      </c>
      <c r="F32" s="4" t="s">
        <v>165</v>
      </c>
      <c r="G32" s="6" t="s">
        <v>242</v>
      </c>
      <c r="H32" s="8">
        <v>5.7320000000000002</v>
      </c>
      <c r="I32" s="5" t="s">
        <v>167</v>
      </c>
      <c r="J32" s="5" t="s">
        <v>176</v>
      </c>
      <c r="K32" s="5" t="s">
        <v>169</v>
      </c>
      <c r="L32" s="5" t="s">
        <v>170</v>
      </c>
      <c r="M32" s="8">
        <v>12779</v>
      </c>
      <c r="N32" s="5" t="s">
        <v>205</v>
      </c>
    </row>
    <row r="33" spans="1:14" x14ac:dyDescent="0.3">
      <c r="A33" s="1"/>
      <c r="B33" s="5" t="s">
        <v>233</v>
      </c>
      <c r="C33" s="5" t="s">
        <v>237</v>
      </c>
      <c r="D33" s="5" t="s">
        <v>245</v>
      </c>
      <c r="E33" s="4" t="s">
        <v>164</v>
      </c>
      <c r="F33" s="4" t="s">
        <v>165</v>
      </c>
      <c r="G33" s="6" t="s">
        <v>242</v>
      </c>
      <c r="H33" s="8">
        <v>5.7320000000000002</v>
      </c>
      <c r="I33" s="5" t="s">
        <v>167</v>
      </c>
      <c r="J33" s="5" t="s">
        <v>176</v>
      </c>
      <c r="K33" s="5" t="s">
        <v>169</v>
      </c>
      <c r="L33" s="5" t="s">
        <v>170</v>
      </c>
      <c r="M33" s="8">
        <v>12780</v>
      </c>
      <c r="N33" s="5" t="s">
        <v>205</v>
      </c>
    </row>
    <row r="34" spans="1:14" x14ac:dyDescent="0.3">
      <c r="A34" s="1"/>
      <c r="B34" s="5" t="s">
        <v>233</v>
      </c>
      <c r="C34" s="5" t="s">
        <v>237</v>
      </c>
      <c r="D34" s="5" t="s">
        <v>246</v>
      </c>
      <c r="E34" s="4" t="s">
        <v>164</v>
      </c>
      <c r="F34" s="4" t="s">
        <v>165</v>
      </c>
      <c r="G34" s="6" t="s">
        <v>247</v>
      </c>
      <c r="H34" s="8">
        <v>0</v>
      </c>
      <c r="I34" s="5" t="s">
        <v>167</v>
      </c>
      <c r="J34" s="5" t="s">
        <v>176</v>
      </c>
      <c r="K34" s="5" t="s">
        <v>169</v>
      </c>
      <c r="L34" s="5" t="s">
        <v>177</v>
      </c>
      <c r="M34" s="8">
        <v>12592</v>
      </c>
      <c r="N34" s="5" t="s">
        <v>171</v>
      </c>
    </row>
    <row r="35" spans="1:14" x14ac:dyDescent="0.3">
      <c r="A35" s="1"/>
      <c r="B35" s="5" t="s">
        <v>233</v>
      </c>
      <c r="C35" s="5" t="s">
        <v>248</v>
      </c>
      <c r="D35" s="5" t="s">
        <v>249</v>
      </c>
      <c r="E35" s="4" t="s">
        <v>164</v>
      </c>
      <c r="F35" s="4" t="s">
        <v>165</v>
      </c>
      <c r="G35" s="6" t="s">
        <v>250</v>
      </c>
      <c r="H35" s="8">
        <v>0</v>
      </c>
      <c r="I35" s="5" t="s">
        <v>167</v>
      </c>
      <c r="J35" s="5" t="s">
        <v>176</v>
      </c>
      <c r="K35" s="5" t="s">
        <v>169</v>
      </c>
      <c r="L35" s="5" t="s">
        <v>170</v>
      </c>
      <c r="M35" s="8">
        <v>13187</v>
      </c>
      <c r="N35" s="5" t="s">
        <v>171</v>
      </c>
    </row>
    <row r="36" spans="1:14" x14ac:dyDescent="0.3">
      <c r="A36" s="1"/>
      <c r="B36" s="5" t="s">
        <v>233</v>
      </c>
      <c r="C36" s="5" t="s">
        <v>251</v>
      </c>
      <c r="D36" s="5" t="s">
        <v>252</v>
      </c>
      <c r="E36" s="4" t="s">
        <v>253</v>
      </c>
      <c r="F36" s="4" t="s">
        <v>254</v>
      </c>
      <c r="G36" s="6" t="s">
        <v>255</v>
      </c>
      <c r="H36" s="8">
        <v>0</v>
      </c>
      <c r="I36" s="5" t="s">
        <v>167</v>
      </c>
      <c r="J36" s="5" t="s">
        <v>168</v>
      </c>
      <c r="K36" s="5" t="s">
        <v>169</v>
      </c>
      <c r="L36" s="5" t="s">
        <v>190</v>
      </c>
      <c r="M36" s="8">
        <v>9453</v>
      </c>
      <c r="N36" s="5" t="s">
        <v>171</v>
      </c>
    </row>
    <row r="37" spans="1:14" x14ac:dyDescent="0.3">
      <c r="A37" s="1"/>
      <c r="B37" s="5" t="s">
        <v>30</v>
      </c>
      <c r="C37" s="5" t="s">
        <v>256</v>
      </c>
      <c r="D37" s="5" t="s">
        <v>257</v>
      </c>
      <c r="E37" s="4" t="s">
        <v>164</v>
      </c>
      <c r="F37" s="4" t="s">
        <v>165</v>
      </c>
      <c r="G37" s="6" t="s">
        <v>258</v>
      </c>
      <c r="H37" s="8">
        <v>0</v>
      </c>
      <c r="I37" s="5" t="s">
        <v>167</v>
      </c>
      <c r="J37" s="5" t="s">
        <v>168</v>
      </c>
      <c r="K37" s="5" t="s">
        <v>169</v>
      </c>
      <c r="L37" s="5" t="s">
        <v>225</v>
      </c>
      <c r="M37" s="8">
        <v>26668</v>
      </c>
      <c r="N37" s="5" t="s">
        <v>171</v>
      </c>
    </row>
    <row r="38" spans="1:14" ht="26.4" x14ac:dyDescent="0.3">
      <c r="A38" s="1"/>
      <c r="B38" s="5" t="s">
        <v>69</v>
      </c>
      <c r="C38" s="5" t="s">
        <v>259</v>
      </c>
      <c r="D38" s="5" t="s">
        <v>26</v>
      </c>
      <c r="E38" s="4" t="s">
        <v>164</v>
      </c>
      <c r="F38" s="4" t="s">
        <v>165</v>
      </c>
      <c r="G38" s="6" t="s">
        <v>260</v>
      </c>
      <c r="H38" s="8">
        <v>0</v>
      </c>
      <c r="I38" s="5" t="s">
        <v>167</v>
      </c>
      <c r="J38" s="5" t="s">
        <v>168</v>
      </c>
      <c r="K38" s="5" t="s">
        <v>169</v>
      </c>
      <c r="L38" s="5" t="s">
        <v>170</v>
      </c>
      <c r="M38" s="8">
        <v>544</v>
      </c>
      <c r="N38" s="5" t="s">
        <v>171</v>
      </c>
    </row>
    <row r="39" spans="1:14" x14ac:dyDescent="0.3">
      <c r="A39" s="1"/>
      <c r="B39" s="5" t="s">
        <v>69</v>
      </c>
      <c r="C39" s="5" t="s">
        <v>261</v>
      </c>
      <c r="D39" s="5" t="s">
        <v>111</v>
      </c>
      <c r="E39" s="4" t="s">
        <v>262</v>
      </c>
      <c r="F39" s="4" t="s">
        <v>263</v>
      </c>
      <c r="G39" s="6" t="s">
        <v>264</v>
      </c>
      <c r="H39" s="8">
        <v>101</v>
      </c>
      <c r="I39" s="5" t="s">
        <v>167</v>
      </c>
      <c r="J39" s="5" t="s">
        <v>176</v>
      </c>
      <c r="K39" s="5" t="s">
        <v>169</v>
      </c>
      <c r="L39" s="5" t="s">
        <v>190</v>
      </c>
      <c r="M39" s="8">
        <v>5</v>
      </c>
      <c r="N39" s="5" t="s">
        <v>205</v>
      </c>
    </row>
    <row r="40" spans="1:14" ht="39.6" x14ac:dyDescent="0.3">
      <c r="A40" s="1"/>
      <c r="B40" s="5" t="s">
        <v>265</v>
      </c>
      <c r="C40" s="5" t="s">
        <v>266</v>
      </c>
      <c r="D40" s="5" t="s">
        <v>46</v>
      </c>
      <c r="E40" s="4" t="s">
        <v>164</v>
      </c>
      <c r="F40" s="4" t="s">
        <v>267</v>
      </c>
      <c r="G40" s="6" t="s">
        <v>268</v>
      </c>
      <c r="H40" s="8">
        <v>10</v>
      </c>
      <c r="I40" s="5" t="s">
        <v>167</v>
      </c>
      <c r="J40" s="5" t="s">
        <v>176</v>
      </c>
      <c r="K40" s="5" t="s">
        <v>169</v>
      </c>
      <c r="L40" s="5" t="s">
        <v>190</v>
      </c>
      <c r="M40" s="8">
        <v>16285</v>
      </c>
      <c r="N40" s="5" t="s">
        <v>205</v>
      </c>
    </row>
    <row r="41" spans="1:14" ht="26.4" x14ac:dyDescent="0.3">
      <c r="A41" s="1"/>
      <c r="B41" s="5" t="s">
        <v>269</v>
      </c>
      <c r="C41" s="5" t="s">
        <v>270</v>
      </c>
      <c r="D41" s="5" t="s">
        <v>271</v>
      </c>
      <c r="E41" s="4" t="s">
        <v>272</v>
      </c>
      <c r="F41" s="4" t="s">
        <v>273</v>
      </c>
      <c r="G41" s="6" t="s">
        <v>274</v>
      </c>
      <c r="H41" s="8">
        <v>0</v>
      </c>
      <c r="I41" s="5" t="s">
        <v>167</v>
      </c>
      <c r="J41" s="5" t="s">
        <v>176</v>
      </c>
      <c r="K41" s="5" t="s">
        <v>169</v>
      </c>
      <c r="L41" s="5" t="s">
        <v>170</v>
      </c>
      <c r="M41" s="8">
        <v>14969</v>
      </c>
      <c r="N41" s="5" t="s">
        <v>171</v>
      </c>
    </row>
    <row r="42" spans="1:14" x14ac:dyDescent="0.3">
      <c r="A42" s="1"/>
      <c r="B42" s="5" t="s">
        <v>269</v>
      </c>
      <c r="C42" s="5" t="s">
        <v>275</v>
      </c>
      <c r="D42" s="5" t="s">
        <v>276</v>
      </c>
      <c r="E42" s="4" t="s">
        <v>277</v>
      </c>
      <c r="F42" s="4" t="s">
        <v>278</v>
      </c>
      <c r="G42" s="6" t="s">
        <v>279</v>
      </c>
      <c r="H42" s="8">
        <v>6.4</v>
      </c>
      <c r="I42" s="5" t="s">
        <v>167</v>
      </c>
      <c r="J42" s="5" t="s">
        <v>176</v>
      </c>
      <c r="K42" s="5" t="s">
        <v>169</v>
      </c>
      <c r="L42" s="5" t="s">
        <v>170</v>
      </c>
      <c r="M42" s="8">
        <v>15564</v>
      </c>
      <c r="N42" s="5" t="s">
        <v>205</v>
      </c>
    </row>
    <row r="43" spans="1:14" x14ac:dyDescent="0.3">
      <c r="A43" s="1"/>
      <c r="B43" s="5" t="s">
        <v>269</v>
      </c>
      <c r="C43" s="5" t="s">
        <v>280</v>
      </c>
      <c r="D43" s="5" t="s">
        <v>281</v>
      </c>
      <c r="E43" s="4" t="s">
        <v>282</v>
      </c>
      <c r="F43" s="4" t="s">
        <v>283</v>
      </c>
      <c r="G43" s="6" t="s">
        <v>284</v>
      </c>
      <c r="H43" s="8">
        <v>0</v>
      </c>
      <c r="I43" s="5" t="s">
        <v>167</v>
      </c>
      <c r="J43" s="5" t="s">
        <v>176</v>
      </c>
      <c r="K43" s="5" t="s">
        <v>169</v>
      </c>
      <c r="L43" s="5" t="s">
        <v>190</v>
      </c>
      <c r="M43" s="8">
        <v>17248</v>
      </c>
      <c r="N43" s="5" t="s">
        <v>171</v>
      </c>
    </row>
    <row r="44" spans="1:14" x14ac:dyDescent="0.3">
      <c r="A44" s="1"/>
      <c r="B44" s="5" t="s">
        <v>73</v>
      </c>
      <c r="C44" s="5" t="s">
        <v>285</v>
      </c>
      <c r="D44" s="5" t="s">
        <v>286</v>
      </c>
      <c r="E44" s="4" t="s">
        <v>164</v>
      </c>
      <c r="F44" s="4" t="s">
        <v>165</v>
      </c>
      <c r="G44" s="6" t="s">
        <v>287</v>
      </c>
      <c r="H44" s="8">
        <v>0</v>
      </c>
      <c r="I44" s="5" t="s">
        <v>167</v>
      </c>
      <c r="J44" s="5" t="s">
        <v>168</v>
      </c>
      <c r="K44" s="5" t="s">
        <v>169</v>
      </c>
      <c r="L44" s="5" t="s">
        <v>170</v>
      </c>
      <c r="M44" s="8">
        <v>13555</v>
      </c>
      <c r="N44" s="5" t="s">
        <v>205</v>
      </c>
    </row>
    <row r="45" spans="1:14" ht="26.4" x14ac:dyDescent="0.3">
      <c r="A45" s="1"/>
      <c r="B45" s="5" t="s">
        <v>37</v>
      </c>
      <c r="C45" s="5" t="s">
        <v>288</v>
      </c>
      <c r="D45" s="5" t="s">
        <v>289</v>
      </c>
      <c r="E45" s="4" t="s">
        <v>290</v>
      </c>
      <c r="F45" s="4" t="s">
        <v>291</v>
      </c>
      <c r="G45" s="6" t="s">
        <v>292</v>
      </c>
      <c r="H45" s="8">
        <v>0</v>
      </c>
      <c r="I45" s="5" t="s">
        <v>167</v>
      </c>
      <c r="J45" s="5" t="s">
        <v>176</v>
      </c>
      <c r="K45" s="5" t="s">
        <v>169</v>
      </c>
      <c r="L45" s="5" t="s">
        <v>190</v>
      </c>
      <c r="M45" s="8">
        <v>8202</v>
      </c>
      <c r="N45" s="5" t="s">
        <v>171</v>
      </c>
    </row>
    <row r="46" spans="1:14" ht="26.4" x14ac:dyDescent="0.3">
      <c r="A46" s="1"/>
      <c r="B46" s="5" t="s">
        <v>37</v>
      </c>
      <c r="C46" s="5" t="s">
        <v>288</v>
      </c>
      <c r="D46" s="5" t="s">
        <v>293</v>
      </c>
      <c r="E46" s="4" t="s">
        <v>294</v>
      </c>
      <c r="F46" s="4" t="s">
        <v>295</v>
      </c>
      <c r="G46" s="6" t="s">
        <v>296</v>
      </c>
      <c r="H46" s="8">
        <v>0</v>
      </c>
      <c r="I46" s="5" t="s">
        <v>167</v>
      </c>
      <c r="J46" s="5" t="s">
        <v>176</v>
      </c>
      <c r="K46" s="5" t="s">
        <v>169</v>
      </c>
      <c r="L46" s="5" t="s">
        <v>190</v>
      </c>
      <c r="M46" s="8">
        <v>1274</v>
      </c>
      <c r="N46" s="5" t="s">
        <v>171</v>
      </c>
    </row>
    <row r="47" spans="1:14" x14ac:dyDescent="0.3">
      <c r="A47" s="1"/>
      <c r="B47" s="5" t="s">
        <v>37</v>
      </c>
      <c r="C47" s="5" t="s">
        <v>38</v>
      </c>
      <c r="D47" s="5" t="s">
        <v>39</v>
      </c>
      <c r="E47" s="4" t="s">
        <v>297</v>
      </c>
      <c r="F47" s="4" t="s">
        <v>298</v>
      </c>
      <c r="G47" s="6" t="s">
        <v>299</v>
      </c>
      <c r="H47" s="8">
        <v>0</v>
      </c>
      <c r="I47" s="5" t="s">
        <v>214</v>
      </c>
      <c r="J47" s="5" t="s">
        <v>176</v>
      </c>
      <c r="K47" s="5" t="s">
        <v>169</v>
      </c>
      <c r="L47" s="5" t="s">
        <v>177</v>
      </c>
      <c r="M47" s="8">
        <v>17784</v>
      </c>
      <c r="N47" s="5" t="s">
        <v>171</v>
      </c>
    </row>
    <row r="48" spans="1:14" ht="39.6" x14ac:dyDescent="0.3">
      <c r="A48" s="1"/>
      <c r="B48" s="5" t="s">
        <v>37</v>
      </c>
      <c r="C48" s="5" t="s">
        <v>300</v>
      </c>
      <c r="D48" s="5" t="s">
        <v>46</v>
      </c>
      <c r="E48" s="4" t="s">
        <v>301</v>
      </c>
      <c r="F48" s="4" t="s">
        <v>302</v>
      </c>
      <c r="G48" s="6" t="s">
        <v>303</v>
      </c>
      <c r="H48" s="8">
        <v>31.2</v>
      </c>
      <c r="I48" s="5" t="s">
        <v>167</v>
      </c>
      <c r="J48" s="5" t="s">
        <v>168</v>
      </c>
      <c r="K48" s="5" t="s">
        <v>169</v>
      </c>
      <c r="L48" s="5" t="s">
        <v>177</v>
      </c>
      <c r="M48" s="8">
        <v>22190</v>
      </c>
      <c r="N48" s="5" t="s">
        <v>205</v>
      </c>
    </row>
    <row r="49" spans="1:14" ht="26.4" x14ac:dyDescent="0.3">
      <c r="A49" s="1"/>
      <c r="B49" s="5" t="s">
        <v>37</v>
      </c>
      <c r="C49" s="5" t="s">
        <v>304</v>
      </c>
      <c r="D49" s="5" t="s">
        <v>46</v>
      </c>
      <c r="E49" s="4" t="s">
        <v>301</v>
      </c>
      <c r="F49" s="4" t="s">
        <v>302</v>
      </c>
      <c r="G49" s="6" t="s">
        <v>305</v>
      </c>
      <c r="H49" s="8">
        <v>5.2</v>
      </c>
      <c r="I49" s="5" t="s">
        <v>167</v>
      </c>
      <c r="J49" s="5" t="s">
        <v>168</v>
      </c>
      <c r="K49" s="5" t="s">
        <v>169</v>
      </c>
      <c r="L49" s="5" t="s">
        <v>177</v>
      </c>
      <c r="M49" s="8">
        <v>22659</v>
      </c>
      <c r="N49" s="5" t="s">
        <v>205</v>
      </c>
    </row>
    <row r="50" spans="1:14" x14ac:dyDescent="0.3">
      <c r="A50" s="1"/>
      <c r="B50" s="5" t="s">
        <v>306</v>
      </c>
      <c r="C50" s="5" t="s">
        <v>307</v>
      </c>
      <c r="D50" s="5" t="s">
        <v>308</v>
      </c>
      <c r="E50" s="4" t="s">
        <v>164</v>
      </c>
      <c r="F50" s="4" t="s">
        <v>165</v>
      </c>
      <c r="G50" s="6" t="s">
        <v>309</v>
      </c>
      <c r="H50" s="8">
        <v>0</v>
      </c>
      <c r="I50" s="5" t="s">
        <v>167</v>
      </c>
      <c r="J50" s="5" t="s">
        <v>176</v>
      </c>
      <c r="K50" s="5" t="s">
        <v>169</v>
      </c>
      <c r="L50" s="5" t="s">
        <v>177</v>
      </c>
      <c r="M50" s="8">
        <v>21126</v>
      </c>
      <c r="N50" s="5" t="s">
        <v>171</v>
      </c>
    </row>
    <row r="51" spans="1:14" ht="39.6" x14ac:dyDescent="0.3">
      <c r="A51" s="1"/>
      <c r="B51" s="5" t="s">
        <v>310</v>
      </c>
      <c r="C51" s="5" t="s">
        <v>311</v>
      </c>
      <c r="D51" s="5" t="s">
        <v>312</v>
      </c>
      <c r="E51" s="4" t="s">
        <v>164</v>
      </c>
      <c r="F51" s="4" t="s">
        <v>165</v>
      </c>
      <c r="G51" s="6" t="s">
        <v>313</v>
      </c>
      <c r="H51" s="8">
        <v>0</v>
      </c>
      <c r="I51" s="5" t="s">
        <v>167</v>
      </c>
      <c r="J51" s="5" t="s">
        <v>168</v>
      </c>
      <c r="K51" s="5" t="s">
        <v>169</v>
      </c>
      <c r="L51" s="5" t="s">
        <v>170</v>
      </c>
      <c r="M51" s="8">
        <v>14464</v>
      </c>
      <c r="N51" s="5" t="s">
        <v>171</v>
      </c>
    </row>
    <row r="52" spans="1:14" ht="39.6" x14ac:dyDescent="0.3">
      <c r="A52" s="1"/>
      <c r="B52" s="5" t="s">
        <v>310</v>
      </c>
      <c r="C52" s="5" t="s">
        <v>314</v>
      </c>
      <c r="D52" s="5" t="s">
        <v>315</v>
      </c>
      <c r="E52" s="4" t="s">
        <v>316</v>
      </c>
      <c r="F52" s="4" t="s">
        <v>317</v>
      </c>
      <c r="G52" s="6" t="s">
        <v>318</v>
      </c>
      <c r="H52" s="8">
        <v>0</v>
      </c>
      <c r="I52" s="5" t="s">
        <v>167</v>
      </c>
      <c r="J52" s="5" t="s">
        <v>168</v>
      </c>
      <c r="K52" s="5" t="s">
        <v>169</v>
      </c>
      <c r="L52" s="5" t="s">
        <v>190</v>
      </c>
      <c r="M52" s="8">
        <v>18047</v>
      </c>
      <c r="N52" s="5" t="s">
        <v>171</v>
      </c>
    </row>
    <row r="53" spans="1:14" x14ac:dyDescent="0.3">
      <c r="A53" s="1"/>
      <c r="B53" s="5" t="s">
        <v>310</v>
      </c>
      <c r="C53" s="5" t="s">
        <v>319</v>
      </c>
      <c r="D53" s="5" t="s">
        <v>320</v>
      </c>
      <c r="E53" s="4" t="s">
        <v>316</v>
      </c>
      <c r="F53" s="4" t="s">
        <v>317</v>
      </c>
      <c r="G53" s="6" t="s">
        <v>321</v>
      </c>
      <c r="H53" s="8">
        <v>0</v>
      </c>
      <c r="I53" s="5" t="s">
        <v>167</v>
      </c>
      <c r="J53" s="5" t="s">
        <v>168</v>
      </c>
      <c r="K53" s="5" t="s">
        <v>169</v>
      </c>
      <c r="L53" s="5" t="s">
        <v>190</v>
      </c>
      <c r="M53" s="8">
        <v>726</v>
      </c>
      <c r="N53" s="5" t="s">
        <v>171</v>
      </c>
    </row>
    <row r="54" spans="1:14" x14ac:dyDescent="0.3">
      <c r="A54" s="1"/>
      <c r="B54" s="5" t="s">
        <v>322</v>
      </c>
      <c r="C54" s="5" t="s">
        <v>323</v>
      </c>
      <c r="D54" s="5" t="s">
        <v>26</v>
      </c>
      <c r="E54" s="4" t="s">
        <v>164</v>
      </c>
      <c r="F54" s="4" t="s">
        <v>165</v>
      </c>
      <c r="G54" s="6" t="s">
        <v>324</v>
      </c>
      <c r="H54" s="8">
        <v>0</v>
      </c>
      <c r="I54" s="5" t="s">
        <v>167</v>
      </c>
      <c r="J54" s="5" t="s">
        <v>168</v>
      </c>
      <c r="K54" s="5" t="s">
        <v>169</v>
      </c>
      <c r="L54" s="5" t="s">
        <v>170</v>
      </c>
      <c r="M54" s="8">
        <v>10555</v>
      </c>
      <c r="N54" s="5" t="s">
        <v>171</v>
      </c>
    </row>
    <row r="55" spans="1:14" x14ac:dyDescent="0.3">
      <c r="A55" s="1"/>
      <c r="B55" s="5" t="s">
        <v>91</v>
      </c>
      <c r="C55" s="5" t="s">
        <v>325</v>
      </c>
      <c r="D55" s="5" t="s">
        <v>46</v>
      </c>
      <c r="E55" s="4" t="s">
        <v>326</v>
      </c>
      <c r="F55" s="4" t="s">
        <v>327</v>
      </c>
      <c r="G55" s="6" t="s">
        <v>328</v>
      </c>
      <c r="H55" s="8">
        <v>0</v>
      </c>
      <c r="I55" s="5" t="s">
        <v>167</v>
      </c>
      <c r="J55" s="5" t="s">
        <v>168</v>
      </c>
      <c r="K55" s="5" t="s">
        <v>169</v>
      </c>
      <c r="L55" s="5" t="s">
        <v>225</v>
      </c>
      <c r="M55" s="8">
        <v>12720</v>
      </c>
      <c r="N55" s="5" t="s">
        <v>205</v>
      </c>
    </row>
    <row r="56" spans="1:14" ht="26.4" x14ac:dyDescent="0.3">
      <c r="A56" s="1"/>
      <c r="B56" s="5" t="s">
        <v>91</v>
      </c>
      <c r="C56" s="5" t="s">
        <v>329</v>
      </c>
      <c r="D56" s="5" t="s">
        <v>46</v>
      </c>
      <c r="E56" s="4" t="s">
        <v>301</v>
      </c>
      <c r="F56" s="4" t="s">
        <v>330</v>
      </c>
      <c r="G56" s="6" t="s">
        <v>331</v>
      </c>
      <c r="H56" s="8">
        <v>0</v>
      </c>
      <c r="I56" s="5" t="s">
        <v>167</v>
      </c>
      <c r="J56" s="5" t="s">
        <v>168</v>
      </c>
      <c r="K56" s="5" t="s">
        <v>169</v>
      </c>
      <c r="L56" s="5" t="s">
        <v>225</v>
      </c>
      <c r="M56" s="8">
        <v>24346</v>
      </c>
      <c r="N56" s="5" t="s">
        <v>205</v>
      </c>
    </row>
    <row r="57" spans="1:14" ht="26.4" x14ac:dyDescent="0.3">
      <c r="A57" s="1"/>
      <c r="B57" s="5" t="s">
        <v>332</v>
      </c>
      <c r="C57" s="5" t="s">
        <v>333</v>
      </c>
      <c r="D57" s="5" t="s">
        <v>334</v>
      </c>
      <c r="E57" s="4" t="s">
        <v>164</v>
      </c>
      <c r="F57" s="4" t="s">
        <v>165</v>
      </c>
      <c r="G57" s="6" t="s">
        <v>335</v>
      </c>
      <c r="H57" s="8">
        <v>0</v>
      </c>
      <c r="I57" s="5" t="s">
        <v>167</v>
      </c>
      <c r="J57" s="5" t="s">
        <v>168</v>
      </c>
      <c r="K57" s="5" t="s">
        <v>169</v>
      </c>
      <c r="L57" s="5" t="s">
        <v>170</v>
      </c>
      <c r="M57" s="8">
        <v>679</v>
      </c>
      <c r="N57" s="5" t="s">
        <v>171</v>
      </c>
    </row>
    <row r="58" spans="1:14" x14ac:dyDescent="0.3">
      <c r="A58" s="1"/>
      <c r="B58" s="5" t="s">
        <v>336</v>
      </c>
      <c r="C58" s="5" t="s">
        <v>337</v>
      </c>
      <c r="D58" s="5" t="s">
        <v>338</v>
      </c>
      <c r="E58" s="4" t="s">
        <v>164</v>
      </c>
      <c r="F58" s="4" t="s">
        <v>165</v>
      </c>
      <c r="G58" s="6" t="s">
        <v>339</v>
      </c>
      <c r="H58" s="8">
        <v>0</v>
      </c>
      <c r="I58" s="5" t="s">
        <v>167</v>
      </c>
      <c r="J58" s="5" t="s">
        <v>176</v>
      </c>
      <c r="K58" s="5" t="s">
        <v>169</v>
      </c>
      <c r="L58" s="5" t="s">
        <v>170</v>
      </c>
      <c r="M58" s="8">
        <v>8461</v>
      </c>
      <c r="N58" s="5" t="s">
        <v>171</v>
      </c>
    </row>
    <row r="59" spans="1:14" ht="39.6" x14ac:dyDescent="0.3">
      <c r="A59" s="1"/>
      <c r="B59" s="5" t="s">
        <v>340</v>
      </c>
      <c r="C59" s="5" t="s">
        <v>341</v>
      </c>
      <c r="D59" s="5" t="s">
        <v>342</v>
      </c>
      <c r="E59" s="4" t="s">
        <v>164</v>
      </c>
      <c r="F59" s="4" t="s">
        <v>343</v>
      </c>
      <c r="G59" s="6" t="s">
        <v>344</v>
      </c>
      <c r="H59" s="8">
        <v>0</v>
      </c>
      <c r="I59" s="5" t="s">
        <v>167</v>
      </c>
      <c r="J59" s="5" t="s">
        <v>176</v>
      </c>
      <c r="K59" s="5" t="s">
        <v>169</v>
      </c>
      <c r="L59" s="5" t="s">
        <v>170</v>
      </c>
      <c r="M59" s="8">
        <v>22979</v>
      </c>
      <c r="N59" s="5" t="s">
        <v>171</v>
      </c>
    </row>
    <row r="60" spans="1:14" ht="26.4" x14ac:dyDescent="0.3">
      <c r="A60" s="1"/>
      <c r="B60" s="5" t="s">
        <v>345</v>
      </c>
      <c r="C60" s="5" t="s">
        <v>346</v>
      </c>
      <c r="D60" s="5" t="s">
        <v>347</v>
      </c>
      <c r="E60" s="4" t="s">
        <v>164</v>
      </c>
      <c r="F60" s="4" t="s">
        <v>348</v>
      </c>
      <c r="G60" s="6" t="s">
        <v>349</v>
      </c>
      <c r="H60" s="8">
        <v>0</v>
      </c>
      <c r="I60" s="5" t="s">
        <v>167</v>
      </c>
      <c r="J60" s="5" t="s">
        <v>176</v>
      </c>
      <c r="K60" s="5" t="s">
        <v>169</v>
      </c>
      <c r="L60" s="5" t="s">
        <v>190</v>
      </c>
      <c r="M60" s="8">
        <v>11498</v>
      </c>
      <c r="N60" s="5" t="s">
        <v>171</v>
      </c>
    </row>
    <row r="61" spans="1:14" ht="26.4" x14ac:dyDescent="0.3">
      <c r="A61" s="1"/>
      <c r="B61" s="5" t="s">
        <v>345</v>
      </c>
      <c r="C61" s="5" t="s">
        <v>350</v>
      </c>
      <c r="D61" s="5" t="s">
        <v>351</v>
      </c>
      <c r="E61" s="4" t="s">
        <v>164</v>
      </c>
      <c r="F61" s="4" t="s">
        <v>165</v>
      </c>
      <c r="G61" s="6" t="s">
        <v>352</v>
      </c>
      <c r="H61" s="8">
        <v>179.37</v>
      </c>
      <c r="I61" s="5" t="s">
        <v>167</v>
      </c>
      <c r="J61" s="5" t="s">
        <v>176</v>
      </c>
      <c r="K61" s="5" t="s">
        <v>169</v>
      </c>
      <c r="L61" s="5" t="s">
        <v>177</v>
      </c>
      <c r="M61" s="8">
        <v>15108</v>
      </c>
      <c r="N61" s="5" t="s">
        <v>205</v>
      </c>
    </row>
    <row r="62" spans="1:14" ht="26.4" x14ac:dyDescent="0.3">
      <c r="A62" s="1"/>
      <c r="B62" s="5" t="s">
        <v>345</v>
      </c>
      <c r="C62" s="5" t="s">
        <v>353</v>
      </c>
      <c r="D62" s="5" t="s">
        <v>354</v>
      </c>
      <c r="E62" s="4" t="s">
        <v>164</v>
      </c>
      <c r="F62" s="4" t="s">
        <v>355</v>
      </c>
      <c r="G62" s="6" t="s">
        <v>356</v>
      </c>
      <c r="H62" s="8">
        <v>0</v>
      </c>
      <c r="I62" s="5" t="s">
        <v>167</v>
      </c>
      <c r="J62" s="5" t="s">
        <v>168</v>
      </c>
      <c r="K62" s="5" t="s">
        <v>169</v>
      </c>
      <c r="L62" s="5" t="s">
        <v>190</v>
      </c>
      <c r="M62" s="8">
        <v>14956</v>
      </c>
      <c r="N62" s="5" t="s">
        <v>171</v>
      </c>
    </row>
    <row r="63" spans="1:14" ht="26.4" x14ac:dyDescent="0.3">
      <c r="A63" s="1"/>
      <c r="B63" s="5" t="s">
        <v>345</v>
      </c>
      <c r="C63" s="5" t="s">
        <v>353</v>
      </c>
      <c r="D63" s="5" t="s">
        <v>354</v>
      </c>
      <c r="E63" s="4" t="s">
        <v>355</v>
      </c>
      <c r="F63" s="4" t="s">
        <v>165</v>
      </c>
      <c r="G63" s="6" t="s">
        <v>357</v>
      </c>
      <c r="H63" s="8">
        <v>0</v>
      </c>
      <c r="I63" s="5" t="s">
        <v>167</v>
      </c>
      <c r="J63" s="5" t="s">
        <v>168</v>
      </c>
      <c r="K63" s="5" t="s">
        <v>169</v>
      </c>
      <c r="L63" s="5" t="s">
        <v>170</v>
      </c>
      <c r="M63" s="8">
        <v>14956</v>
      </c>
      <c r="N63" s="5" t="s">
        <v>171</v>
      </c>
    </row>
    <row r="64" spans="1:14" ht="26.4" x14ac:dyDescent="0.3">
      <c r="A64" s="1"/>
      <c r="B64" s="5" t="s">
        <v>345</v>
      </c>
      <c r="C64" s="5" t="s">
        <v>51</v>
      </c>
      <c r="D64" s="5" t="s">
        <v>358</v>
      </c>
      <c r="E64" s="4" t="s">
        <v>164</v>
      </c>
      <c r="F64" s="4" t="s">
        <v>355</v>
      </c>
      <c r="G64" s="6" t="s">
        <v>359</v>
      </c>
      <c r="H64" s="8">
        <v>0</v>
      </c>
      <c r="I64" s="5" t="s">
        <v>167</v>
      </c>
      <c r="J64" s="5" t="s">
        <v>176</v>
      </c>
      <c r="K64" s="5" t="s">
        <v>169</v>
      </c>
      <c r="L64" s="5" t="s">
        <v>190</v>
      </c>
      <c r="M64" s="8">
        <v>11518</v>
      </c>
      <c r="N64" s="5" t="s">
        <v>171</v>
      </c>
    </row>
    <row r="65" spans="1:14" ht="26.4" x14ac:dyDescent="0.3">
      <c r="A65" s="1"/>
      <c r="B65" s="5" t="s">
        <v>345</v>
      </c>
      <c r="C65" s="5" t="s">
        <v>51</v>
      </c>
      <c r="D65" s="5" t="s">
        <v>347</v>
      </c>
      <c r="E65" s="4" t="s">
        <v>164</v>
      </c>
      <c r="F65" s="4" t="s">
        <v>355</v>
      </c>
      <c r="G65" s="6" t="s">
        <v>360</v>
      </c>
      <c r="H65" s="8">
        <v>0</v>
      </c>
      <c r="I65" s="5" t="s">
        <v>167</v>
      </c>
      <c r="J65" s="5" t="s">
        <v>176</v>
      </c>
      <c r="K65" s="5" t="s">
        <v>169</v>
      </c>
      <c r="L65" s="5" t="s">
        <v>190</v>
      </c>
      <c r="M65" s="8">
        <v>11500</v>
      </c>
      <c r="N65" s="5" t="s">
        <v>171</v>
      </c>
    </row>
    <row r="66" spans="1:14" ht="26.4" x14ac:dyDescent="0.3">
      <c r="A66" s="1"/>
      <c r="B66" s="5" t="s">
        <v>361</v>
      </c>
      <c r="C66" s="5" t="s">
        <v>362</v>
      </c>
      <c r="D66" s="5" t="s">
        <v>363</v>
      </c>
      <c r="E66" s="4" t="s">
        <v>164</v>
      </c>
      <c r="F66" s="4" t="s">
        <v>316</v>
      </c>
      <c r="G66" s="6" t="s">
        <v>364</v>
      </c>
      <c r="H66" s="8">
        <v>0</v>
      </c>
      <c r="I66" s="5" t="s">
        <v>167</v>
      </c>
      <c r="J66" s="5" t="s">
        <v>176</v>
      </c>
      <c r="K66" s="5" t="s">
        <v>169</v>
      </c>
      <c r="L66" s="5" t="s">
        <v>190</v>
      </c>
      <c r="M66" s="8">
        <v>15015</v>
      </c>
      <c r="N66" s="5" t="s">
        <v>171</v>
      </c>
    </row>
    <row r="67" spans="1:14" x14ac:dyDescent="0.3">
      <c r="A67" s="1"/>
      <c r="B67" s="5" t="s">
        <v>365</v>
      </c>
      <c r="C67" s="5" t="s">
        <v>366</v>
      </c>
      <c r="D67" s="5" t="s">
        <v>367</v>
      </c>
      <c r="E67" s="4" t="s">
        <v>164</v>
      </c>
      <c r="F67" s="4" t="s">
        <v>165</v>
      </c>
      <c r="G67" s="6" t="s">
        <v>368</v>
      </c>
      <c r="H67" s="8">
        <v>0</v>
      </c>
      <c r="I67" s="5" t="s">
        <v>167</v>
      </c>
      <c r="J67" s="5" t="s">
        <v>176</v>
      </c>
      <c r="K67" s="5" t="s">
        <v>169</v>
      </c>
      <c r="L67" s="5" t="s">
        <v>190</v>
      </c>
      <c r="M67" s="8">
        <v>10882</v>
      </c>
      <c r="N67" s="5" t="s">
        <v>171</v>
      </c>
    </row>
    <row r="68" spans="1:14" x14ac:dyDescent="0.3">
      <c r="A68" s="1"/>
      <c r="B68" s="5" t="s">
        <v>365</v>
      </c>
      <c r="C68" s="5" t="s">
        <v>366</v>
      </c>
      <c r="D68" s="5" t="s">
        <v>109</v>
      </c>
      <c r="E68" s="4" t="s">
        <v>164</v>
      </c>
      <c r="F68" s="4" t="s">
        <v>165</v>
      </c>
      <c r="G68" s="6" t="s">
        <v>369</v>
      </c>
      <c r="H68" s="8">
        <v>44.12</v>
      </c>
      <c r="I68" s="5" t="s">
        <v>167</v>
      </c>
      <c r="J68" s="5" t="s">
        <v>176</v>
      </c>
      <c r="K68" s="5" t="s">
        <v>169</v>
      </c>
      <c r="L68" s="5" t="s">
        <v>190</v>
      </c>
      <c r="M68" s="8">
        <v>76</v>
      </c>
      <c r="N68" s="5" t="s">
        <v>205</v>
      </c>
    </row>
    <row r="69" spans="1:14" ht="39.6" x14ac:dyDescent="0.3">
      <c r="A69" s="1"/>
      <c r="B69" s="5" t="s">
        <v>365</v>
      </c>
      <c r="C69" s="5" t="s">
        <v>366</v>
      </c>
      <c r="D69" s="5" t="s">
        <v>370</v>
      </c>
      <c r="E69" s="4" t="s">
        <v>164</v>
      </c>
      <c r="F69" s="4" t="s">
        <v>165</v>
      </c>
      <c r="G69" s="6" t="s">
        <v>371</v>
      </c>
      <c r="H69" s="8">
        <v>0</v>
      </c>
      <c r="I69" s="5" t="s">
        <v>167</v>
      </c>
      <c r="J69" s="5" t="s">
        <v>176</v>
      </c>
      <c r="K69" s="5" t="s">
        <v>169</v>
      </c>
      <c r="L69" s="5" t="s">
        <v>190</v>
      </c>
      <c r="M69" s="8">
        <v>10814</v>
      </c>
      <c r="N69" s="5" t="s">
        <v>171</v>
      </c>
    </row>
    <row r="70" spans="1:14" x14ac:dyDescent="0.3">
      <c r="A70" s="1"/>
      <c r="B70" s="5" t="s">
        <v>365</v>
      </c>
      <c r="C70" s="5" t="s">
        <v>372</v>
      </c>
      <c r="D70" s="5" t="s">
        <v>82</v>
      </c>
      <c r="E70" s="4" t="s">
        <v>164</v>
      </c>
      <c r="F70" s="4" t="s">
        <v>165</v>
      </c>
      <c r="G70" s="6" t="s">
        <v>373</v>
      </c>
      <c r="H70" s="8">
        <v>0</v>
      </c>
      <c r="I70" s="5" t="s">
        <v>167</v>
      </c>
      <c r="J70" s="5" t="s">
        <v>176</v>
      </c>
      <c r="K70" s="5" t="s">
        <v>169</v>
      </c>
      <c r="L70" s="5" t="s">
        <v>177</v>
      </c>
      <c r="M70" s="8">
        <v>63</v>
      </c>
      <c r="N70" s="5" t="s">
        <v>205</v>
      </c>
    </row>
    <row r="71" spans="1:14" ht="26.4" x14ac:dyDescent="0.3">
      <c r="A71" s="1"/>
      <c r="B71" s="5" t="s">
        <v>43</v>
      </c>
      <c r="C71" s="5" t="s">
        <v>44</v>
      </c>
      <c r="D71" s="5" t="s">
        <v>46</v>
      </c>
      <c r="E71" s="4" t="s">
        <v>374</v>
      </c>
      <c r="F71" s="4" t="s">
        <v>375</v>
      </c>
      <c r="G71" s="6" t="s">
        <v>376</v>
      </c>
      <c r="H71" s="8">
        <v>0</v>
      </c>
      <c r="I71" s="5" t="s">
        <v>214</v>
      </c>
      <c r="J71" s="5" t="s">
        <v>176</v>
      </c>
      <c r="K71" s="5" t="s">
        <v>169</v>
      </c>
      <c r="L71" s="5" t="s">
        <v>170</v>
      </c>
      <c r="M71" s="8">
        <v>18306</v>
      </c>
      <c r="N71" s="5" t="s">
        <v>205</v>
      </c>
    </row>
    <row r="72" spans="1:14" x14ac:dyDescent="0.3">
      <c r="A72" s="1"/>
      <c r="B72" s="5" t="s">
        <v>43</v>
      </c>
      <c r="C72" s="5" t="s">
        <v>377</v>
      </c>
      <c r="D72" s="5" t="s">
        <v>378</v>
      </c>
      <c r="E72" s="4" t="s">
        <v>164</v>
      </c>
      <c r="F72" s="4" t="s">
        <v>379</v>
      </c>
      <c r="G72" s="6" t="s">
        <v>380</v>
      </c>
      <c r="H72" s="8">
        <v>50</v>
      </c>
      <c r="I72" s="5" t="s">
        <v>381</v>
      </c>
      <c r="J72" s="5" t="s">
        <v>176</v>
      </c>
      <c r="K72" s="5" t="s">
        <v>169</v>
      </c>
      <c r="L72" s="5" t="s">
        <v>190</v>
      </c>
      <c r="M72" s="8">
        <v>34</v>
      </c>
      <c r="N72" s="5" t="s">
        <v>205</v>
      </c>
    </row>
    <row r="73" spans="1:14" x14ac:dyDescent="0.3">
      <c r="A73" s="1"/>
      <c r="B73" s="5" t="s">
        <v>43</v>
      </c>
      <c r="C73" s="5" t="s">
        <v>377</v>
      </c>
      <c r="D73" s="5" t="s">
        <v>378</v>
      </c>
      <c r="E73" s="4" t="s">
        <v>379</v>
      </c>
      <c r="F73" s="4" t="s">
        <v>382</v>
      </c>
      <c r="G73" s="6" t="s">
        <v>383</v>
      </c>
      <c r="H73" s="8">
        <v>50</v>
      </c>
      <c r="I73" s="5" t="s">
        <v>167</v>
      </c>
      <c r="J73" s="5" t="s">
        <v>168</v>
      </c>
      <c r="K73" s="5" t="s">
        <v>169</v>
      </c>
      <c r="L73" s="5" t="s">
        <v>225</v>
      </c>
      <c r="M73" s="8">
        <v>34</v>
      </c>
      <c r="N73" s="5" t="s">
        <v>205</v>
      </c>
    </row>
    <row r="74" spans="1:14" x14ac:dyDescent="0.3">
      <c r="A74" s="1"/>
      <c r="B74" s="5" t="s">
        <v>384</v>
      </c>
      <c r="C74" s="5" t="s">
        <v>385</v>
      </c>
      <c r="D74" s="5" t="s">
        <v>17</v>
      </c>
      <c r="E74" s="4" t="s">
        <v>164</v>
      </c>
      <c r="F74" s="4" t="s">
        <v>165</v>
      </c>
      <c r="G74" s="6" t="s">
        <v>386</v>
      </c>
      <c r="H74" s="8">
        <v>1.5</v>
      </c>
      <c r="I74" s="5" t="s">
        <v>167</v>
      </c>
      <c r="J74" s="5" t="s">
        <v>176</v>
      </c>
      <c r="K74" s="5" t="s">
        <v>169</v>
      </c>
      <c r="L74" s="5" t="s">
        <v>190</v>
      </c>
      <c r="M74" s="8">
        <v>13300</v>
      </c>
      <c r="N74" s="5" t="s">
        <v>205</v>
      </c>
    </row>
    <row r="75" spans="1:14" x14ac:dyDescent="0.3">
      <c r="A75" s="1"/>
      <c r="B75" s="5" t="s">
        <v>387</v>
      </c>
      <c r="C75" s="5" t="s">
        <v>388</v>
      </c>
      <c r="D75" s="5" t="s">
        <v>389</v>
      </c>
      <c r="E75" s="4" t="s">
        <v>390</v>
      </c>
      <c r="F75" s="4" t="s">
        <v>391</v>
      </c>
      <c r="G75" s="6" t="s">
        <v>392</v>
      </c>
      <c r="H75" s="8">
        <v>0</v>
      </c>
      <c r="I75" s="5" t="s">
        <v>167</v>
      </c>
      <c r="J75" s="5" t="s">
        <v>176</v>
      </c>
      <c r="K75" s="5" t="s">
        <v>169</v>
      </c>
      <c r="L75" s="5" t="s">
        <v>190</v>
      </c>
      <c r="M75" s="8">
        <v>13651</v>
      </c>
      <c r="N75" s="5" t="s">
        <v>171</v>
      </c>
    </row>
    <row r="76" spans="1:14" x14ac:dyDescent="0.3">
      <c r="A76" s="1"/>
      <c r="B76" s="5" t="s">
        <v>393</v>
      </c>
      <c r="C76" s="5" t="s">
        <v>394</v>
      </c>
      <c r="D76" s="5" t="s">
        <v>395</v>
      </c>
      <c r="E76" s="4" t="s">
        <v>164</v>
      </c>
      <c r="F76" s="4" t="s">
        <v>165</v>
      </c>
      <c r="G76" s="6" t="s">
        <v>396</v>
      </c>
      <c r="H76" s="8">
        <v>0</v>
      </c>
      <c r="I76" s="5" t="s">
        <v>167</v>
      </c>
      <c r="J76" s="5" t="s">
        <v>176</v>
      </c>
      <c r="K76" s="5" t="s">
        <v>169</v>
      </c>
      <c r="L76" s="5" t="s">
        <v>190</v>
      </c>
      <c r="M76" s="8">
        <v>13695</v>
      </c>
      <c r="N76" s="5" t="s">
        <v>171</v>
      </c>
    </row>
    <row r="77" spans="1:14" ht="26.4" x14ac:dyDescent="0.3">
      <c r="A77" s="1"/>
      <c r="B77" s="5" t="s">
        <v>397</v>
      </c>
      <c r="C77" s="5" t="s">
        <v>398</v>
      </c>
      <c r="D77" s="5" t="s">
        <v>399</v>
      </c>
      <c r="E77" s="4" t="s">
        <v>164</v>
      </c>
      <c r="F77" s="4" t="s">
        <v>165</v>
      </c>
      <c r="G77" s="6" t="s">
        <v>400</v>
      </c>
      <c r="H77" s="8">
        <v>0</v>
      </c>
      <c r="I77" s="5" t="s">
        <v>167</v>
      </c>
      <c r="J77" s="5" t="s">
        <v>176</v>
      </c>
      <c r="K77" s="5" t="s">
        <v>169</v>
      </c>
      <c r="L77" s="5" t="s">
        <v>170</v>
      </c>
      <c r="M77" s="8">
        <v>24124</v>
      </c>
      <c r="N77" s="5" t="s">
        <v>171</v>
      </c>
    </row>
    <row r="78" spans="1:14" x14ac:dyDescent="0.3">
      <c r="A78" s="1"/>
      <c r="B78" s="5" t="s">
        <v>397</v>
      </c>
      <c r="C78" s="5" t="s">
        <v>401</v>
      </c>
      <c r="D78" s="5" t="s">
        <v>402</v>
      </c>
      <c r="E78" s="4" t="s">
        <v>164</v>
      </c>
      <c r="F78" s="4" t="s">
        <v>165</v>
      </c>
      <c r="G78" s="6" t="s">
        <v>403</v>
      </c>
      <c r="H78" s="8">
        <v>0</v>
      </c>
      <c r="I78" s="5" t="s">
        <v>167</v>
      </c>
      <c r="J78" s="5" t="s">
        <v>176</v>
      </c>
      <c r="K78" s="5" t="s">
        <v>169</v>
      </c>
      <c r="L78" s="5" t="s">
        <v>170</v>
      </c>
      <c r="M78" s="8">
        <v>352</v>
      </c>
      <c r="N78" s="5" t="s">
        <v>171</v>
      </c>
    </row>
    <row r="79" spans="1:14" ht="66" x14ac:dyDescent="0.3">
      <c r="A79" s="1"/>
      <c r="B79" s="5" t="s">
        <v>397</v>
      </c>
      <c r="C79" s="5" t="s">
        <v>401</v>
      </c>
      <c r="D79" s="5" t="s">
        <v>404</v>
      </c>
      <c r="E79" s="4" t="s">
        <v>164</v>
      </c>
      <c r="F79" s="4" t="s">
        <v>165</v>
      </c>
      <c r="G79" s="6" t="s">
        <v>405</v>
      </c>
      <c r="H79" s="8">
        <v>0</v>
      </c>
      <c r="I79" s="5" t="s">
        <v>167</v>
      </c>
      <c r="J79" s="5" t="s">
        <v>176</v>
      </c>
      <c r="K79" s="5" t="s">
        <v>169</v>
      </c>
      <c r="L79" s="5" t="s">
        <v>170</v>
      </c>
      <c r="M79" s="8">
        <v>8939</v>
      </c>
      <c r="N79" s="5" t="s">
        <v>171</v>
      </c>
    </row>
    <row r="80" spans="1:14" ht="66" x14ac:dyDescent="0.3">
      <c r="A80" s="1"/>
      <c r="B80" s="5" t="s">
        <v>397</v>
      </c>
      <c r="C80" s="5" t="s">
        <v>406</v>
      </c>
      <c r="D80" s="5" t="s">
        <v>407</v>
      </c>
      <c r="E80" s="4" t="s">
        <v>164</v>
      </c>
      <c r="F80" s="4" t="s">
        <v>165</v>
      </c>
      <c r="G80" s="6" t="s">
        <v>408</v>
      </c>
      <c r="H80" s="8">
        <v>0</v>
      </c>
      <c r="I80" s="5" t="s">
        <v>167</v>
      </c>
      <c r="J80" s="5" t="s">
        <v>176</v>
      </c>
      <c r="K80" s="5" t="s">
        <v>169</v>
      </c>
      <c r="L80" s="5" t="s">
        <v>190</v>
      </c>
      <c r="M80" s="8">
        <v>6020</v>
      </c>
      <c r="N80" s="5" t="s">
        <v>171</v>
      </c>
    </row>
    <row r="81" spans="1:14" ht="79.2" x14ac:dyDescent="0.3">
      <c r="A81" s="1"/>
      <c r="B81" s="5" t="s">
        <v>397</v>
      </c>
      <c r="C81" s="5" t="s">
        <v>406</v>
      </c>
      <c r="D81" s="5" t="s">
        <v>26</v>
      </c>
      <c r="E81" s="4" t="s">
        <v>301</v>
      </c>
      <c r="F81" s="4" t="s">
        <v>409</v>
      </c>
      <c r="G81" s="6" t="s">
        <v>410</v>
      </c>
      <c r="H81" s="8">
        <v>0</v>
      </c>
      <c r="I81" s="5" t="s">
        <v>167</v>
      </c>
      <c r="J81" s="5" t="s">
        <v>168</v>
      </c>
      <c r="K81" s="5" t="s">
        <v>169</v>
      </c>
      <c r="L81" s="5" t="s">
        <v>190</v>
      </c>
      <c r="M81" s="8">
        <v>375</v>
      </c>
      <c r="N81" s="5" t="s">
        <v>171</v>
      </c>
    </row>
    <row r="82" spans="1:14" ht="26.4" x14ac:dyDescent="0.3">
      <c r="A82" s="1"/>
      <c r="B82" s="5" t="s">
        <v>397</v>
      </c>
      <c r="C82" s="5" t="s">
        <v>411</v>
      </c>
      <c r="D82" s="5" t="s">
        <v>412</v>
      </c>
      <c r="E82" s="4" t="s">
        <v>164</v>
      </c>
      <c r="F82" s="4" t="s">
        <v>165</v>
      </c>
      <c r="G82" s="6" t="s">
        <v>413</v>
      </c>
      <c r="H82" s="8">
        <v>0</v>
      </c>
      <c r="I82" s="5" t="s">
        <v>167</v>
      </c>
      <c r="J82" s="5" t="s">
        <v>168</v>
      </c>
      <c r="K82" s="5" t="s">
        <v>169</v>
      </c>
      <c r="L82" s="5" t="s">
        <v>170</v>
      </c>
      <c r="M82" s="8">
        <v>23258</v>
      </c>
      <c r="N82" s="5" t="s">
        <v>171</v>
      </c>
    </row>
    <row r="83" spans="1:14" ht="26.4" x14ac:dyDescent="0.3">
      <c r="A83" s="1"/>
      <c r="B83" s="5" t="s">
        <v>397</v>
      </c>
      <c r="C83" s="5" t="s">
        <v>414</v>
      </c>
      <c r="D83" s="5" t="s">
        <v>415</v>
      </c>
      <c r="E83" s="4" t="s">
        <v>164</v>
      </c>
      <c r="F83" s="4" t="s">
        <v>165</v>
      </c>
      <c r="G83" s="6" t="s">
        <v>416</v>
      </c>
      <c r="H83" s="8">
        <v>0</v>
      </c>
      <c r="I83" s="5" t="s">
        <v>167</v>
      </c>
      <c r="J83" s="5" t="s">
        <v>176</v>
      </c>
      <c r="K83" s="5" t="s">
        <v>169</v>
      </c>
      <c r="L83" s="5" t="s">
        <v>170</v>
      </c>
      <c r="M83" s="8">
        <v>853</v>
      </c>
      <c r="N83" s="5" t="s">
        <v>171</v>
      </c>
    </row>
    <row r="84" spans="1:14" ht="39.6" x14ac:dyDescent="0.3">
      <c r="A84" s="1"/>
      <c r="B84" s="5" t="s">
        <v>397</v>
      </c>
      <c r="C84" s="5" t="s">
        <v>417</v>
      </c>
      <c r="D84" s="5" t="s">
        <v>26</v>
      </c>
      <c r="E84" s="4" t="s">
        <v>418</v>
      </c>
      <c r="F84" s="4" t="s">
        <v>419</v>
      </c>
      <c r="G84" s="6" t="s">
        <v>420</v>
      </c>
      <c r="H84" s="8">
        <v>0</v>
      </c>
      <c r="I84" s="5" t="s">
        <v>167</v>
      </c>
      <c r="J84" s="5" t="s">
        <v>168</v>
      </c>
      <c r="K84" s="5" t="s">
        <v>169</v>
      </c>
      <c r="L84" s="5" t="s">
        <v>190</v>
      </c>
      <c r="M84" s="8">
        <v>16472</v>
      </c>
      <c r="N84" s="5" t="s">
        <v>171</v>
      </c>
    </row>
    <row r="85" spans="1:14" ht="52.8" x14ac:dyDescent="0.3">
      <c r="A85" s="1"/>
      <c r="B85" s="5" t="s">
        <v>397</v>
      </c>
      <c r="C85" s="5" t="s">
        <v>421</v>
      </c>
      <c r="D85" s="5" t="s">
        <v>422</v>
      </c>
      <c r="E85" s="4" t="s">
        <v>164</v>
      </c>
      <c r="F85" s="4" t="s">
        <v>165</v>
      </c>
      <c r="G85" s="6" t="s">
        <v>423</v>
      </c>
      <c r="H85" s="8">
        <v>0</v>
      </c>
      <c r="I85" s="5" t="s">
        <v>167</v>
      </c>
      <c r="J85" s="5" t="s">
        <v>176</v>
      </c>
      <c r="K85" s="5" t="s">
        <v>169</v>
      </c>
      <c r="L85" s="5" t="s">
        <v>170</v>
      </c>
      <c r="M85" s="8">
        <v>834</v>
      </c>
      <c r="N85" s="5" t="s">
        <v>171</v>
      </c>
    </row>
    <row r="86" spans="1:14" ht="52.8" x14ac:dyDescent="0.3">
      <c r="A86" s="1"/>
      <c r="B86" s="5" t="s">
        <v>397</v>
      </c>
      <c r="C86" s="5" t="s">
        <v>421</v>
      </c>
      <c r="D86" s="5" t="s">
        <v>424</v>
      </c>
      <c r="E86" s="4" t="s">
        <v>164</v>
      </c>
      <c r="F86" s="4" t="s">
        <v>165</v>
      </c>
      <c r="G86" s="6" t="s">
        <v>425</v>
      </c>
      <c r="H86" s="8">
        <v>0</v>
      </c>
      <c r="I86" s="5" t="s">
        <v>167</v>
      </c>
      <c r="J86" s="5" t="s">
        <v>176</v>
      </c>
      <c r="K86" s="5" t="s">
        <v>169</v>
      </c>
      <c r="L86" s="5" t="s">
        <v>170</v>
      </c>
      <c r="M86" s="8">
        <v>9267</v>
      </c>
      <c r="N86" s="5" t="s">
        <v>171</v>
      </c>
    </row>
    <row r="87" spans="1:14" ht="26.4" x14ac:dyDescent="0.3">
      <c r="A87" s="1"/>
      <c r="B87" s="5" t="s">
        <v>397</v>
      </c>
      <c r="C87" s="5" t="s">
        <v>421</v>
      </c>
      <c r="D87" s="5" t="s">
        <v>426</v>
      </c>
      <c r="E87" s="4" t="s">
        <v>164</v>
      </c>
      <c r="F87" s="4" t="s">
        <v>165</v>
      </c>
      <c r="G87" s="6" t="s">
        <v>427</v>
      </c>
      <c r="H87" s="8">
        <v>0</v>
      </c>
      <c r="I87" s="5" t="s">
        <v>167</v>
      </c>
      <c r="J87" s="5" t="s">
        <v>168</v>
      </c>
      <c r="K87" s="5" t="s">
        <v>169</v>
      </c>
      <c r="L87" s="5" t="s">
        <v>170</v>
      </c>
      <c r="M87" s="8">
        <v>464</v>
      </c>
      <c r="N87" s="5" t="s">
        <v>171</v>
      </c>
    </row>
    <row r="88" spans="1:14" ht="52.8" x14ac:dyDescent="0.3">
      <c r="A88" s="1"/>
      <c r="B88" s="5" t="s">
        <v>397</v>
      </c>
      <c r="C88" s="5" t="s">
        <v>421</v>
      </c>
      <c r="D88" s="5" t="s">
        <v>428</v>
      </c>
      <c r="E88" s="4" t="s">
        <v>164</v>
      </c>
      <c r="F88" s="4" t="s">
        <v>165</v>
      </c>
      <c r="G88" s="6" t="s">
        <v>429</v>
      </c>
      <c r="H88" s="8">
        <v>0</v>
      </c>
      <c r="I88" s="5" t="s">
        <v>167</v>
      </c>
      <c r="J88" s="5" t="s">
        <v>168</v>
      </c>
      <c r="K88" s="5" t="s">
        <v>169</v>
      </c>
      <c r="L88" s="5" t="s">
        <v>170</v>
      </c>
      <c r="M88" s="8">
        <v>8941</v>
      </c>
      <c r="N88" s="5" t="s">
        <v>171</v>
      </c>
    </row>
    <row r="89" spans="1:14" ht="39.6" x14ac:dyDescent="0.3">
      <c r="A89" s="1"/>
      <c r="B89" s="5" t="s">
        <v>397</v>
      </c>
      <c r="C89" s="5" t="s">
        <v>430</v>
      </c>
      <c r="D89" s="5" t="s">
        <v>431</v>
      </c>
      <c r="E89" s="4" t="s">
        <v>164</v>
      </c>
      <c r="F89" s="4" t="s">
        <v>165</v>
      </c>
      <c r="G89" s="6" t="s">
        <v>432</v>
      </c>
      <c r="H89" s="8">
        <v>0</v>
      </c>
      <c r="I89" s="5" t="s">
        <v>167</v>
      </c>
      <c r="J89" s="5" t="s">
        <v>168</v>
      </c>
      <c r="K89" s="5" t="s">
        <v>169</v>
      </c>
      <c r="L89" s="5" t="s">
        <v>170</v>
      </c>
      <c r="M89" s="8">
        <v>1987</v>
      </c>
      <c r="N89" s="5" t="s">
        <v>171</v>
      </c>
    </row>
    <row r="90" spans="1:14" ht="26.4" x14ac:dyDescent="0.3">
      <c r="A90" s="1"/>
      <c r="B90" s="5" t="s">
        <v>397</v>
      </c>
      <c r="C90" s="5" t="s">
        <v>433</v>
      </c>
      <c r="D90" s="5" t="s">
        <v>434</v>
      </c>
      <c r="E90" s="4" t="s">
        <v>164</v>
      </c>
      <c r="F90" s="4" t="s">
        <v>165</v>
      </c>
      <c r="G90" s="6" t="s">
        <v>435</v>
      </c>
      <c r="H90" s="8">
        <v>0</v>
      </c>
      <c r="I90" s="5" t="s">
        <v>167</v>
      </c>
      <c r="J90" s="5" t="s">
        <v>168</v>
      </c>
      <c r="K90" s="5" t="s">
        <v>169</v>
      </c>
      <c r="L90" s="5" t="s">
        <v>170</v>
      </c>
      <c r="M90" s="8">
        <v>24318</v>
      </c>
      <c r="N90" s="5" t="s">
        <v>171</v>
      </c>
    </row>
    <row r="91" spans="1:14" ht="66" x14ac:dyDescent="0.3">
      <c r="A91" s="1"/>
      <c r="B91" s="5" t="s">
        <v>397</v>
      </c>
      <c r="C91" s="5" t="s">
        <v>436</v>
      </c>
      <c r="D91" s="5" t="s">
        <v>437</v>
      </c>
      <c r="E91" s="4" t="s">
        <v>164</v>
      </c>
      <c r="F91" s="4" t="s">
        <v>165</v>
      </c>
      <c r="G91" s="6" t="s">
        <v>438</v>
      </c>
      <c r="H91" s="8">
        <v>0</v>
      </c>
      <c r="I91" s="5" t="s">
        <v>167</v>
      </c>
      <c r="J91" s="5" t="s">
        <v>176</v>
      </c>
      <c r="K91" s="5" t="s">
        <v>169</v>
      </c>
      <c r="L91" s="5" t="s">
        <v>170</v>
      </c>
      <c r="M91" s="8">
        <v>8680</v>
      </c>
      <c r="N91" s="5" t="s">
        <v>171</v>
      </c>
    </row>
    <row r="92" spans="1:14" ht="26.4" x14ac:dyDescent="0.3">
      <c r="A92" s="1"/>
      <c r="B92" s="5" t="s">
        <v>397</v>
      </c>
      <c r="C92" s="5" t="s">
        <v>439</v>
      </c>
      <c r="D92" s="5" t="s">
        <v>26</v>
      </c>
      <c r="E92" s="4" t="s">
        <v>440</v>
      </c>
      <c r="F92" s="4" t="s">
        <v>441</v>
      </c>
      <c r="G92" s="6" t="s">
        <v>442</v>
      </c>
      <c r="H92" s="8">
        <v>0</v>
      </c>
      <c r="I92" s="5" t="s">
        <v>167</v>
      </c>
      <c r="J92" s="5" t="s">
        <v>168</v>
      </c>
      <c r="K92" s="5" t="s">
        <v>169</v>
      </c>
      <c r="L92" s="5" t="s">
        <v>177</v>
      </c>
      <c r="M92" s="8">
        <v>10671</v>
      </c>
      <c r="N92" s="5" t="s">
        <v>171</v>
      </c>
    </row>
    <row r="93" spans="1:14" ht="39.6" x14ac:dyDescent="0.3">
      <c r="A93" s="1"/>
      <c r="B93" s="5" t="s">
        <v>397</v>
      </c>
      <c r="C93" s="5" t="s">
        <v>443</v>
      </c>
      <c r="D93" s="5" t="s">
        <v>444</v>
      </c>
      <c r="E93" s="4" t="s">
        <v>164</v>
      </c>
      <c r="F93" s="4" t="s">
        <v>165</v>
      </c>
      <c r="G93" s="6" t="s">
        <v>445</v>
      </c>
      <c r="H93" s="8">
        <v>0</v>
      </c>
      <c r="I93" s="5" t="s">
        <v>167</v>
      </c>
      <c r="J93" s="5" t="s">
        <v>168</v>
      </c>
      <c r="K93" s="5" t="s">
        <v>169</v>
      </c>
      <c r="L93" s="5" t="s">
        <v>170</v>
      </c>
      <c r="M93" s="8">
        <v>878</v>
      </c>
      <c r="N93" s="5" t="s">
        <v>171</v>
      </c>
    </row>
    <row r="94" spans="1:14" ht="26.4" x14ac:dyDescent="0.3">
      <c r="A94" s="1"/>
      <c r="B94" s="5" t="s">
        <v>397</v>
      </c>
      <c r="C94" s="5" t="s">
        <v>446</v>
      </c>
      <c r="D94" s="5" t="s">
        <v>447</v>
      </c>
      <c r="E94" s="4" t="s">
        <v>164</v>
      </c>
      <c r="F94" s="4" t="s">
        <v>165</v>
      </c>
      <c r="G94" s="6" t="s">
        <v>448</v>
      </c>
      <c r="H94" s="8">
        <v>0</v>
      </c>
      <c r="I94" s="5" t="s">
        <v>167</v>
      </c>
      <c r="J94" s="5" t="s">
        <v>176</v>
      </c>
      <c r="K94" s="5" t="s">
        <v>169</v>
      </c>
      <c r="L94" s="5" t="s">
        <v>170</v>
      </c>
      <c r="M94" s="8">
        <v>1941</v>
      </c>
      <c r="N94" s="5" t="s">
        <v>171</v>
      </c>
    </row>
    <row r="95" spans="1:14" x14ac:dyDescent="0.3">
      <c r="A95" s="1"/>
      <c r="B95" s="5" t="s">
        <v>397</v>
      </c>
      <c r="C95" s="5" t="s">
        <v>449</v>
      </c>
      <c r="D95" s="5" t="s">
        <v>450</v>
      </c>
      <c r="E95" s="4" t="s">
        <v>451</v>
      </c>
      <c r="F95" s="4" t="s">
        <v>452</v>
      </c>
      <c r="G95" s="6" t="s">
        <v>453</v>
      </c>
      <c r="H95" s="8">
        <v>0</v>
      </c>
      <c r="I95" s="5" t="s">
        <v>214</v>
      </c>
      <c r="J95" s="5" t="s">
        <v>168</v>
      </c>
      <c r="K95" s="5" t="s">
        <v>169</v>
      </c>
      <c r="L95" s="5" t="s">
        <v>177</v>
      </c>
      <c r="M95" s="8">
        <v>628</v>
      </c>
      <c r="N95" s="5" t="s">
        <v>171</v>
      </c>
    </row>
    <row r="96" spans="1:14" ht="39.6" x14ac:dyDescent="0.3">
      <c r="A96" s="1"/>
      <c r="B96" s="5" t="s">
        <v>397</v>
      </c>
      <c r="C96" s="5" t="s">
        <v>454</v>
      </c>
      <c r="D96" s="5" t="s">
        <v>455</v>
      </c>
      <c r="E96" s="4" t="s">
        <v>164</v>
      </c>
      <c r="F96" s="4" t="s">
        <v>165</v>
      </c>
      <c r="G96" s="6" t="s">
        <v>456</v>
      </c>
      <c r="H96" s="8">
        <v>0</v>
      </c>
      <c r="I96" s="5" t="s">
        <v>167</v>
      </c>
      <c r="J96" s="5" t="s">
        <v>168</v>
      </c>
      <c r="K96" s="5" t="s">
        <v>169</v>
      </c>
      <c r="L96" s="5" t="s">
        <v>170</v>
      </c>
      <c r="M96" s="8">
        <v>11829</v>
      </c>
      <c r="N96" s="5" t="s">
        <v>171</v>
      </c>
    </row>
    <row r="97" spans="1:14" ht="39.6" x14ac:dyDescent="0.3">
      <c r="A97" s="1"/>
      <c r="B97" s="5" t="s">
        <v>397</v>
      </c>
      <c r="C97" s="5" t="s">
        <v>454</v>
      </c>
      <c r="D97" s="5" t="s">
        <v>457</v>
      </c>
      <c r="E97" s="4" t="s">
        <v>164</v>
      </c>
      <c r="F97" s="4" t="s">
        <v>165</v>
      </c>
      <c r="G97" s="6" t="s">
        <v>458</v>
      </c>
      <c r="H97" s="8">
        <v>0</v>
      </c>
      <c r="I97" s="5" t="s">
        <v>167</v>
      </c>
      <c r="J97" s="5" t="s">
        <v>168</v>
      </c>
      <c r="K97" s="5" t="s">
        <v>169</v>
      </c>
      <c r="L97" s="5" t="s">
        <v>170</v>
      </c>
      <c r="M97" s="8">
        <v>19799</v>
      </c>
      <c r="N97" s="5" t="s">
        <v>171</v>
      </c>
    </row>
    <row r="98" spans="1:14" ht="39.6" x14ac:dyDescent="0.3">
      <c r="A98" s="1"/>
      <c r="B98" s="5" t="s">
        <v>459</v>
      </c>
      <c r="C98" s="5" t="s">
        <v>460</v>
      </c>
      <c r="D98" s="5" t="s">
        <v>461</v>
      </c>
      <c r="E98" s="4" t="s">
        <v>462</v>
      </c>
      <c r="F98" s="4" t="s">
        <v>463</v>
      </c>
      <c r="G98" s="6" t="s">
        <v>464</v>
      </c>
      <c r="H98" s="8">
        <v>0</v>
      </c>
      <c r="I98" s="5" t="s">
        <v>167</v>
      </c>
      <c r="J98" s="5" t="s">
        <v>176</v>
      </c>
      <c r="K98" s="5" t="s">
        <v>169</v>
      </c>
      <c r="L98" s="5" t="s">
        <v>170</v>
      </c>
      <c r="M98" s="8">
        <v>10740</v>
      </c>
      <c r="N98" s="5" t="s">
        <v>171</v>
      </c>
    </row>
    <row r="99" spans="1:14" ht="39.6" x14ac:dyDescent="0.3">
      <c r="A99" s="1"/>
      <c r="B99" s="5" t="s">
        <v>459</v>
      </c>
      <c r="C99" s="5" t="s">
        <v>460</v>
      </c>
      <c r="D99" s="5" t="s">
        <v>465</v>
      </c>
      <c r="E99" s="4" t="s">
        <v>466</v>
      </c>
      <c r="F99" s="4" t="s">
        <v>467</v>
      </c>
      <c r="G99" s="6" t="s">
        <v>468</v>
      </c>
      <c r="H99" s="8">
        <v>0</v>
      </c>
      <c r="I99" s="5" t="s">
        <v>167</v>
      </c>
      <c r="J99" s="5" t="s">
        <v>176</v>
      </c>
      <c r="K99" s="5" t="s">
        <v>169</v>
      </c>
      <c r="L99" s="5" t="s">
        <v>170</v>
      </c>
      <c r="M99" s="8">
        <v>1583</v>
      </c>
      <c r="N99" s="5" t="s">
        <v>171</v>
      </c>
    </row>
    <row r="100" spans="1:14" x14ac:dyDescent="0.3">
      <c r="A100" s="1"/>
      <c r="B100" s="5" t="s">
        <v>127</v>
      </c>
      <c r="C100" s="5" t="s">
        <v>469</v>
      </c>
      <c r="D100" s="5" t="s">
        <v>470</v>
      </c>
      <c r="E100" s="4" t="s">
        <v>471</v>
      </c>
      <c r="F100" s="4" t="s">
        <v>472</v>
      </c>
      <c r="G100" s="6" t="s">
        <v>473</v>
      </c>
      <c r="H100" s="8">
        <v>181.333</v>
      </c>
      <c r="I100" s="5" t="s">
        <v>167</v>
      </c>
      <c r="J100" s="5" t="s">
        <v>176</v>
      </c>
      <c r="K100" s="5" t="s">
        <v>169</v>
      </c>
      <c r="L100" s="5" t="s">
        <v>190</v>
      </c>
      <c r="M100" s="8">
        <v>15217</v>
      </c>
      <c r="N100" s="5" t="s">
        <v>205</v>
      </c>
    </row>
    <row r="101" spans="1:14" x14ac:dyDescent="0.3">
      <c r="A101" s="1"/>
      <c r="B101" s="5" t="s">
        <v>474</v>
      </c>
      <c r="C101" s="5" t="s">
        <v>475</v>
      </c>
      <c r="D101" s="5" t="s">
        <v>476</v>
      </c>
      <c r="E101" s="4" t="s">
        <v>316</v>
      </c>
      <c r="F101" s="4" t="s">
        <v>302</v>
      </c>
      <c r="G101" s="6" t="s">
        <v>477</v>
      </c>
      <c r="H101" s="8">
        <v>18</v>
      </c>
      <c r="I101" s="5" t="s">
        <v>167</v>
      </c>
      <c r="J101" s="5" t="s">
        <v>176</v>
      </c>
      <c r="K101" s="5" t="s">
        <v>169</v>
      </c>
      <c r="L101" s="5" t="s">
        <v>190</v>
      </c>
      <c r="M101" s="8">
        <v>16282</v>
      </c>
      <c r="N101" s="5" t="s">
        <v>171</v>
      </c>
    </row>
    <row r="102" spans="1:14" x14ac:dyDescent="0.3">
      <c r="A102" s="1"/>
      <c r="B102" s="5" t="s">
        <v>474</v>
      </c>
      <c r="C102" s="5" t="s">
        <v>475</v>
      </c>
      <c r="D102" s="5" t="s">
        <v>478</v>
      </c>
      <c r="E102" s="4" t="s">
        <v>316</v>
      </c>
      <c r="F102" s="4" t="s">
        <v>302</v>
      </c>
      <c r="G102" s="6" t="s">
        <v>477</v>
      </c>
      <c r="H102" s="8">
        <v>18</v>
      </c>
      <c r="I102" s="5" t="s">
        <v>167</v>
      </c>
      <c r="J102" s="5" t="s">
        <v>176</v>
      </c>
      <c r="K102" s="5" t="s">
        <v>169</v>
      </c>
      <c r="L102" s="5" t="s">
        <v>190</v>
      </c>
      <c r="M102" s="8">
        <v>16281</v>
      </c>
      <c r="N102" s="5" t="s">
        <v>171</v>
      </c>
    </row>
    <row r="103" spans="1:14" x14ac:dyDescent="0.3">
      <c r="A103" s="1"/>
      <c r="B103" s="5" t="s">
        <v>474</v>
      </c>
      <c r="C103" s="5" t="s">
        <v>475</v>
      </c>
      <c r="D103" s="5" t="s">
        <v>479</v>
      </c>
      <c r="E103" s="4" t="s">
        <v>316</v>
      </c>
      <c r="F103" s="4" t="s">
        <v>302</v>
      </c>
      <c r="G103" s="6" t="s">
        <v>480</v>
      </c>
      <c r="H103" s="8">
        <v>18</v>
      </c>
      <c r="I103" s="5" t="s">
        <v>167</v>
      </c>
      <c r="J103" s="5" t="s">
        <v>176</v>
      </c>
      <c r="K103" s="5" t="s">
        <v>169</v>
      </c>
      <c r="L103" s="5" t="s">
        <v>190</v>
      </c>
      <c r="M103" s="8">
        <v>16280</v>
      </c>
      <c r="N103" s="5" t="s">
        <v>171</v>
      </c>
    </row>
    <row r="104" spans="1:14" ht="39.6" x14ac:dyDescent="0.3">
      <c r="A104" s="1"/>
      <c r="B104" s="5" t="s">
        <v>474</v>
      </c>
      <c r="C104" s="5" t="s">
        <v>481</v>
      </c>
      <c r="D104" s="5" t="s">
        <v>482</v>
      </c>
      <c r="E104" s="4" t="s">
        <v>164</v>
      </c>
      <c r="F104" s="4" t="s">
        <v>267</v>
      </c>
      <c r="G104" s="6" t="s">
        <v>483</v>
      </c>
      <c r="H104" s="8">
        <v>9</v>
      </c>
      <c r="I104" s="5" t="s">
        <v>167</v>
      </c>
      <c r="J104" s="5" t="s">
        <v>176</v>
      </c>
      <c r="K104" s="5" t="s">
        <v>169</v>
      </c>
      <c r="L104" s="5" t="s">
        <v>190</v>
      </c>
      <c r="M104" s="8">
        <v>16278</v>
      </c>
      <c r="N104" s="5" t="s">
        <v>205</v>
      </c>
    </row>
    <row r="105" spans="1:14" ht="39.6" x14ac:dyDescent="0.3">
      <c r="A105" s="1"/>
      <c r="B105" s="5" t="s">
        <v>474</v>
      </c>
      <c r="C105" s="5" t="s">
        <v>481</v>
      </c>
      <c r="D105" s="5" t="s">
        <v>484</v>
      </c>
      <c r="E105" s="4" t="s">
        <v>164</v>
      </c>
      <c r="F105" s="4" t="s">
        <v>267</v>
      </c>
      <c r="G105" s="6" t="s">
        <v>485</v>
      </c>
      <c r="H105" s="8">
        <v>9</v>
      </c>
      <c r="I105" s="5" t="s">
        <v>167</v>
      </c>
      <c r="J105" s="5" t="s">
        <v>176</v>
      </c>
      <c r="K105" s="5" t="s">
        <v>169</v>
      </c>
      <c r="L105" s="5" t="s">
        <v>190</v>
      </c>
      <c r="M105" s="8">
        <v>16279</v>
      </c>
      <c r="N105" s="5" t="s">
        <v>205</v>
      </c>
    </row>
    <row r="106" spans="1:14" ht="52.8" x14ac:dyDescent="0.3">
      <c r="A106" s="1"/>
      <c r="B106" s="5" t="s">
        <v>474</v>
      </c>
      <c r="C106" s="5" t="s">
        <v>481</v>
      </c>
      <c r="D106" s="5" t="s">
        <v>486</v>
      </c>
      <c r="E106" s="4" t="s">
        <v>164</v>
      </c>
      <c r="F106" s="4" t="s">
        <v>409</v>
      </c>
      <c r="G106" s="6" t="s">
        <v>487</v>
      </c>
      <c r="H106" s="8">
        <v>18</v>
      </c>
      <c r="I106" s="5" t="s">
        <v>167</v>
      </c>
      <c r="J106" s="5" t="s">
        <v>176</v>
      </c>
      <c r="K106" s="5" t="s">
        <v>169</v>
      </c>
      <c r="L106" s="5" t="s">
        <v>190</v>
      </c>
      <c r="M106" s="8">
        <v>16361</v>
      </c>
      <c r="N106" s="5" t="s">
        <v>171</v>
      </c>
    </row>
    <row r="107" spans="1:14" x14ac:dyDescent="0.3">
      <c r="A107" s="1"/>
      <c r="B107" s="5" t="s">
        <v>488</v>
      </c>
      <c r="C107" s="5" t="s">
        <v>489</v>
      </c>
      <c r="D107" s="5" t="s">
        <v>490</v>
      </c>
      <c r="E107" s="4" t="s">
        <v>491</v>
      </c>
      <c r="F107" s="4" t="s">
        <v>492</v>
      </c>
      <c r="G107" s="6" t="s">
        <v>493</v>
      </c>
      <c r="H107" s="8">
        <v>0</v>
      </c>
      <c r="I107" s="5" t="s">
        <v>167</v>
      </c>
      <c r="J107" s="5" t="s">
        <v>176</v>
      </c>
      <c r="K107" s="5" t="s">
        <v>169</v>
      </c>
      <c r="L107" s="5" t="s">
        <v>190</v>
      </c>
      <c r="M107" s="8">
        <v>17759</v>
      </c>
      <c r="N107" s="5" t="s">
        <v>171</v>
      </c>
    </row>
    <row r="108" spans="1:14" x14ac:dyDescent="0.3">
      <c r="A108" s="1"/>
      <c r="B108" s="5" t="s">
        <v>130</v>
      </c>
      <c r="C108" s="5" t="s">
        <v>494</v>
      </c>
      <c r="D108" s="5" t="s">
        <v>46</v>
      </c>
      <c r="E108" s="4" t="s">
        <v>164</v>
      </c>
      <c r="F108" s="4" t="s">
        <v>165</v>
      </c>
      <c r="G108" s="6" t="s">
        <v>495</v>
      </c>
      <c r="H108" s="8">
        <v>0</v>
      </c>
      <c r="I108" s="5" t="s">
        <v>167</v>
      </c>
      <c r="J108" s="5" t="s">
        <v>176</v>
      </c>
      <c r="K108" s="5" t="s">
        <v>169</v>
      </c>
      <c r="L108" s="5" t="s">
        <v>170</v>
      </c>
      <c r="M108" s="8">
        <v>260</v>
      </c>
      <c r="N108" s="5" t="s">
        <v>205</v>
      </c>
    </row>
    <row r="109" spans="1:14" ht="26.4" x14ac:dyDescent="0.3">
      <c r="A109" s="1"/>
      <c r="B109" s="5" t="s">
        <v>130</v>
      </c>
      <c r="C109" s="5" t="s">
        <v>496</v>
      </c>
      <c r="D109" s="5" t="s">
        <v>17</v>
      </c>
      <c r="E109" s="4" t="s">
        <v>164</v>
      </c>
      <c r="F109" s="4" t="s">
        <v>165</v>
      </c>
      <c r="G109" s="6" t="s">
        <v>497</v>
      </c>
      <c r="H109" s="8">
        <v>89.891300000000001</v>
      </c>
      <c r="I109" s="5" t="s">
        <v>167</v>
      </c>
      <c r="J109" s="5" t="s">
        <v>176</v>
      </c>
      <c r="K109" s="5" t="s">
        <v>169</v>
      </c>
      <c r="L109" s="5" t="s">
        <v>190</v>
      </c>
      <c r="M109" s="8">
        <v>14966</v>
      </c>
      <c r="N109" s="5" t="s">
        <v>205</v>
      </c>
    </row>
    <row r="110" spans="1:14" ht="26.4" x14ac:dyDescent="0.3">
      <c r="A110" s="1"/>
      <c r="B110" s="5" t="s">
        <v>130</v>
      </c>
      <c r="C110" s="5" t="s">
        <v>498</v>
      </c>
      <c r="D110" s="5" t="s">
        <v>109</v>
      </c>
      <c r="E110" s="4" t="s">
        <v>164</v>
      </c>
      <c r="F110" s="4" t="s">
        <v>165</v>
      </c>
      <c r="G110" s="6" t="s">
        <v>499</v>
      </c>
      <c r="H110" s="8">
        <v>11.997999999999999</v>
      </c>
      <c r="I110" s="5" t="s">
        <v>167</v>
      </c>
      <c r="J110" s="5" t="s">
        <v>176</v>
      </c>
      <c r="K110" s="5" t="s">
        <v>169</v>
      </c>
      <c r="L110" s="5" t="s">
        <v>190</v>
      </c>
      <c r="M110" s="8">
        <v>42</v>
      </c>
      <c r="N110" s="5" t="s">
        <v>205</v>
      </c>
    </row>
    <row r="111" spans="1:14" ht="26.4" x14ac:dyDescent="0.3">
      <c r="A111" s="1"/>
      <c r="B111" s="5" t="s">
        <v>130</v>
      </c>
      <c r="C111" s="5" t="s">
        <v>500</v>
      </c>
      <c r="D111" s="5" t="s">
        <v>501</v>
      </c>
      <c r="E111" s="4" t="s">
        <v>164</v>
      </c>
      <c r="F111" s="4" t="s">
        <v>165</v>
      </c>
      <c r="G111" s="6" t="s">
        <v>502</v>
      </c>
      <c r="H111" s="8">
        <v>0</v>
      </c>
      <c r="I111" s="5" t="s">
        <v>167</v>
      </c>
      <c r="J111" s="5" t="s">
        <v>176</v>
      </c>
      <c r="K111" s="5" t="s">
        <v>169</v>
      </c>
      <c r="L111" s="5" t="s">
        <v>170</v>
      </c>
      <c r="M111" s="8">
        <v>680</v>
      </c>
      <c r="N111" s="5" t="s">
        <v>171</v>
      </c>
    </row>
    <row r="112" spans="1:14" x14ac:dyDescent="0.3">
      <c r="A112" s="1"/>
      <c r="B112" s="5" t="s">
        <v>139</v>
      </c>
      <c r="C112" s="5" t="s">
        <v>503</v>
      </c>
      <c r="D112" s="5" t="s">
        <v>46</v>
      </c>
      <c r="E112" s="4" t="s">
        <v>164</v>
      </c>
      <c r="F112" s="4" t="s">
        <v>165</v>
      </c>
      <c r="G112" s="6" t="s">
        <v>504</v>
      </c>
      <c r="H112" s="8">
        <v>0</v>
      </c>
      <c r="I112" s="5" t="s">
        <v>167</v>
      </c>
      <c r="J112" s="5" t="s">
        <v>168</v>
      </c>
      <c r="K112" s="5" t="s">
        <v>169</v>
      </c>
      <c r="L112" s="5" t="s">
        <v>170</v>
      </c>
      <c r="M112" s="8">
        <v>258</v>
      </c>
      <c r="N112" s="5" t="s">
        <v>205</v>
      </c>
    </row>
    <row r="113" spans="1:14" ht="26.4" x14ac:dyDescent="0.3">
      <c r="A113" s="1"/>
      <c r="B113" s="5" t="s">
        <v>505</v>
      </c>
      <c r="C113" s="5" t="s">
        <v>506</v>
      </c>
      <c r="D113" s="5" t="s">
        <v>507</v>
      </c>
      <c r="E113" s="4" t="s">
        <v>164</v>
      </c>
      <c r="F113" s="4" t="s">
        <v>165</v>
      </c>
      <c r="G113" s="6" t="s">
        <v>508</v>
      </c>
      <c r="H113" s="8">
        <v>0</v>
      </c>
      <c r="I113" s="5" t="s">
        <v>167</v>
      </c>
      <c r="J113" s="5" t="s">
        <v>168</v>
      </c>
      <c r="K113" s="5" t="s">
        <v>169</v>
      </c>
      <c r="L113" s="5" t="s">
        <v>190</v>
      </c>
      <c r="M113" s="8">
        <v>21644</v>
      </c>
      <c r="N113" s="5" t="s">
        <v>171</v>
      </c>
    </row>
    <row r="114" spans="1:14" ht="52.8" x14ac:dyDescent="0.3">
      <c r="A114" s="1"/>
      <c r="B114" s="5" t="s">
        <v>50</v>
      </c>
      <c r="C114" s="5" t="s">
        <v>509</v>
      </c>
      <c r="D114" s="5" t="s">
        <v>510</v>
      </c>
      <c r="E114" s="4" t="s">
        <v>164</v>
      </c>
      <c r="F114" s="4" t="s">
        <v>165</v>
      </c>
      <c r="G114" s="6" t="s">
        <v>511</v>
      </c>
      <c r="H114" s="8">
        <v>0</v>
      </c>
      <c r="I114" s="5" t="s">
        <v>167</v>
      </c>
      <c r="J114" s="5" t="s">
        <v>168</v>
      </c>
      <c r="K114" s="5" t="s">
        <v>169</v>
      </c>
      <c r="L114" s="5" t="s">
        <v>170</v>
      </c>
      <c r="M114" s="8">
        <v>22626</v>
      </c>
      <c r="N114" s="5" t="s">
        <v>171</v>
      </c>
    </row>
    <row r="115" spans="1:14" ht="26.4" x14ac:dyDescent="0.3">
      <c r="A115" s="1"/>
      <c r="B115" s="5" t="s">
        <v>50</v>
      </c>
      <c r="C115" s="5" t="s">
        <v>509</v>
      </c>
      <c r="D115" s="5" t="s">
        <v>512</v>
      </c>
      <c r="E115" s="4" t="s">
        <v>164</v>
      </c>
      <c r="F115" s="4" t="s">
        <v>165</v>
      </c>
      <c r="G115" s="6" t="s">
        <v>513</v>
      </c>
      <c r="H115" s="8">
        <v>0</v>
      </c>
      <c r="I115" s="5" t="s">
        <v>167</v>
      </c>
      <c r="J115" s="5" t="s">
        <v>176</v>
      </c>
      <c r="K115" s="5" t="s">
        <v>169</v>
      </c>
      <c r="L115" s="5" t="s">
        <v>170</v>
      </c>
      <c r="M115" s="8">
        <v>22636</v>
      </c>
      <c r="N115" s="5" t="s">
        <v>171</v>
      </c>
    </row>
    <row r="116" spans="1:14" ht="39.6" x14ac:dyDescent="0.3">
      <c r="A116" s="1"/>
      <c r="B116" s="5" t="s">
        <v>50</v>
      </c>
      <c r="C116" s="5" t="s">
        <v>514</v>
      </c>
      <c r="D116" s="5" t="s">
        <v>515</v>
      </c>
      <c r="E116" s="4" t="s">
        <v>164</v>
      </c>
      <c r="F116" s="4" t="s">
        <v>165</v>
      </c>
      <c r="G116" s="6" t="s">
        <v>516</v>
      </c>
      <c r="H116" s="8">
        <v>0</v>
      </c>
      <c r="I116" s="5" t="s">
        <v>167</v>
      </c>
      <c r="J116" s="5" t="s">
        <v>168</v>
      </c>
      <c r="K116" s="5" t="s">
        <v>169</v>
      </c>
      <c r="L116" s="5" t="s">
        <v>170</v>
      </c>
      <c r="M116" s="8">
        <v>13658</v>
      </c>
      <c r="N116" s="5" t="s">
        <v>171</v>
      </c>
    </row>
    <row r="117" spans="1:14" ht="66" x14ac:dyDescent="0.3">
      <c r="A117" s="1"/>
      <c r="B117" s="5" t="s">
        <v>50</v>
      </c>
      <c r="C117" s="5" t="s">
        <v>517</v>
      </c>
      <c r="D117" s="5" t="s">
        <v>26</v>
      </c>
      <c r="E117" s="4" t="s">
        <v>518</v>
      </c>
      <c r="F117" s="4" t="s">
        <v>302</v>
      </c>
      <c r="G117" s="6" t="s">
        <v>519</v>
      </c>
      <c r="H117" s="8">
        <v>0</v>
      </c>
      <c r="I117" s="5" t="s">
        <v>167</v>
      </c>
      <c r="J117" s="5" t="s">
        <v>168</v>
      </c>
      <c r="K117" s="5" t="s">
        <v>169</v>
      </c>
      <c r="L117" s="5" t="s">
        <v>177</v>
      </c>
      <c r="M117" s="8">
        <v>22975</v>
      </c>
      <c r="N117" s="5" t="s">
        <v>171</v>
      </c>
    </row>
    <row r="118" spans="1:14" ht="79.2" x14ac:dyDescent="0.3">
      <c r="A118" s="1"/>
      <c r="B118" s="5" t="s">
        <v>50</v>
      </c>
      <c r="C118" s="5" t="s">
        <v>517</v>
      </c>
      <c r="D118" s="5" t="s">
        <v>520</v>
      </c>
      <c r="E118" s="4" t="s">
        <v>521</v>
      </c>
      <c r="F118" s="4" t="s">
        <v>302</v>
      </c>
      <c r="G118" s="6" t="s">
        <v>522</v>
      </c>
      <c r="H118" s="8">
        <v>0</v>
      </c>
      <c r="I118" s="5" t="s">
        <v>167</v>
      </c>
      <c r="J118" s="5" t="s">
        <v>168</v>
      </c>
      <c r="K118" s="5" t="s">
        <v>169</v>
      </c>
      <c r="L118" s="5" t="s">
        <v>177</v>
      </c>
      <c r="M118" s="8">
        <v>22981</v>
      </c>
      <c r="N118" s="5" t="s">
        <v>171</v>
      </c>
    </row>
    <row r="119" spans="1:14" ht="79.2" x14ac:dyDescent="0.3">
      <c r="A119" s="1"/>
      <c r="B119" s="5" t="s">
        <v>50</v>
      </c>
      <c r="C119" s="5" t="s">
        <v>517</v>
      </c>
      <c r="D119" s="5" t="s">
        <v>523</v>
      </c>
      <c r="E119" s="4" t="s">
        <v>521</v>
      </c>
      <c r="F119" s="4" t="s">
        <v>302</v>
      </c>
      <c r="G119" s="6" t="s">
        <v>524</v>
      </c>
      <c r="H119" s="8">
        <v>0</v>
      </c>
      <c r="I119" s="5" t="s">
        <v>167</v>
      </c>
      <c r="J119" s="5" t="s">
        <v>168</v>
      </c>
      <c r="K119" s="5" t="s">
        <v>169</v>
      </c>
      <c r="L119" s="5" t="s">
        <v>177</v>
      </c>
      <c r="M119" s="8">
        <v>22976</v>
      </c>
      <c r="N119" s="5" t="s">
        <v>171</v>
      </c>
    </row>
    <row r="120" spans="1:14" ht="52.8" x14ac:dyDescent="0.3">
      <c r="A120" s="1"/>
      <c r="B120" s="5" t="s">
        <v>50</v>
      </c>
      <c r="C120" s="5" t="s">
        <v>525</v>
      </c>
      <c r="D120" s="5" t="s">
        <v>526</v>
      </c>
      <c r="E120" s="4" t="s">
        <v>164</v>
      </c>
      <c r="F120" s="4" t="s">
        <v>165</v>
      </c>
      <c r="G120" s="6" t="s">
        <v>527</v>
      </c>
      <c r="H120" s="8">
        <v>0</v>
      </c>
      <c r="I120" s="5" t="s">
        <v>167</v>
      </c>
      <c r="J120" s="5" t="s">
        <v>168</v>
      </c>
      <c r="K120" s="5" t="s">
        <v>169</v>
      </c>
      <c r="L120" s="5" t="s">
        <v>170</v>
      </c>
      <c r="M120" s="8">
        <v>17377</v>
      </c>
      <c r="N120" s="5" t="s">
        <v>171</v>
      </c>
    </row>
    <row r="121" spans="1:14" ht="26.4" x14ac:dyDescent="0.3">
      <c r="A121" s="1"/>
      <c r="B121" s="5" t="s">
        <v>50</v>
      </c>
      <c r="C121" s="5" t="s">
        <v>528</v>
      </c>
      <c r="D121" s="5" t="s">
        <v>52</v>
      </c>
      <c r="E121" s="4" t="s">
        <v>164</v>
      </c>
      <c r="F121" s="4" t="s">
        <v>165</v>
      </c>
      <c r="G121" s="6" t="s">
        <v>529</v>
      </c>
      <c r="H121" s="8">
        <v>0</v>
      </c>
      <c r="I121" s="5" t="s">
        <v>167</v>
      </c>
      <c r="J121" s="5" t="s">
        <v>168</v>
      </c>
      <c r="K121" s="5" t="s">
        <v>169</v>
      </c>
      <c r="L121" s="5" t="s">
        <v>170</v>
      </c>
      <c r="M121" s="8">
        <v>11121</v>
      </c>
      <c r="N121" s="5" t="s">
        <v>171</v>
      </c>
    </row>
    <row r="122" spans="1:14" ht="26.4" x14ac:dyDescent="0.3">
      <c r="A122" s="1"/>
      <c r="B122" s="5" t="s">
        <v>50</v>
      </c>
      <c r="C122" s="5" t="s">
        <v>528</v>
      </c>
      <c r="D122" s="5" t="s">
        <v>530</v>
      </c>
      <c r="E122" s="4" t="s">
        <v>531</v>
      </c>
      <c r="F122" s="4" t="s">
        <v>532</v>
      </c>
      <c r="G122" s="6" t="s">
        <v>533</v>
      </c>
      <c r="H122" s="8">
        <v>0</v>
      </c>
      <c r="I122" s="5" t="s">
        <v>167</v>
      </c>
      <c r="J122" s="5" t="s">
        <v>176</v>
      </c>
      <c r="K122" s="5" t="s">
        <v>169</v>
      </c>
      <c r="L122" s="5" t="s">
        <v>190</v>
      </c>
      <c r="M122" s="8">
        <v>1367</v>
      </c>
      <c r="N122" s="5" t="s">
        <v>171</v>
      </c>
    </row>
    <row r="123" spans="1:14" x14ac:dyDescent="0.3">
      <c r="A123" s="1"/>
      <c r="B123" s="5" t="s">
        <v>50</v>
      </c>
      <c r="C123" s="5" t="s">
        <v>534</v>
      </c>
      <c r="D123" s="5" t="s">
        <v>535</v>
      </c>
      <c r="E123" s="4" t="s">
        <v>164</v>
      </c>
      <c r="F123" s="4" t="s">
        <v>165</v>
      </c>
      <c r="G123" s="6" t="s">
        <v>536</v>
      </c>
      <c r="H123" s="8">
        <v>0</v>
      </c>
      <c r="I123" s="5" t="s">
        <v>214</v>
      </c>
      <c r="J123" s="5" t="s">
        <v>176</v>
      </c>
      <c r="K123" s="5" t="s">
        <v>169</v>
      </c>
      <c r="L123" s="5" t="s">
        <v>170</v>
      </c>
      <c r="M123" s="8">
        <v>21426</v>
      </c>
      <c r="N123" s="5" t="s">
        <v>171</v>
      </c>
    </row>
    <row r="124" spans="1:14" ht="39.6" x14ac:dyDescent="0.3">
      <c r="A124" s="1"/>
      <c r="B124" s="5" t="s">
        <v>50</v>
      </c>
      <c r="C124" s="5" t="s">
        <v>537</v>
      </c>
      <c r="D124" s="5" t="s">
        <v>538</v>
      </c>
      <c r="E124" s="4" t="s">
        <v>164</v>
      </c>
      <c r="F124" s="4" t="s">
        <v>165</v>
      </c>
      <c r="G124" s="6" t="s">
        <v>539</v>
      </c>
      <c r="H124" s="8">
        <v>0</v>
      </c>
      <c r="I124" s="5" t="s">
        <v>167</v>
      </c>
      <c r="J124" s="5" t="s">
        <v>168</v>
      </c>
      <c r="K124" s="5" t="s">
        <v>169</v>
      </c>
      <c r="L124" s="5" t="s">
        <v>170</v>
      </c>
      <c r="M124" s="8">
        <v>14323</v>
      </c>
      <c r="N124" s="5" t="s">
        <v>171</v>
      </c>
    </row>
    <row r="125" spans="1:14" ht="52.8" x14ac:dyDescent="0.3">
      <c r="A125" s="1"/>
      <c r="B125" s="5" t="s">
        <v>50</v>
      </c>
      <c r="C125" s="5" t="s">
        <v>540</v>
      </c>
      <c r="D125" s="5" t="s">
        <v>26</v>
      </c>
      <c r="E125" s="4" t="s">
        <v>164</v>
      </c>
      <c r="F125" s="4" t="s">
        <v>165</v>
      </c>
      <c r="G125" s="6" t="s">
        <v>541</v>
      </c>
      <c r="H125" s="8">
        <v>0</v>
      </c>
      <c r="I125" s="5" t="s">
        <v>167</v>
      </c>
      <c r="J125" s="5" t="s">
        <v>168</v>
      </c>
      <c r="K125" s="5" t="s">
        <v>169</v>
      </c>
      <c r="L125" s="5" t="s">
        <v>170</v>
      </c>
      <c r="M125" s="8">
        <v>17650</v>
      </c>
      <c r="N125" s="5" t="s">
        <v>171</v>
      </c>
    </row>
    <row r="126" spans="1:14" x14ac:dyDescent="0.3">
      <c r="A126" s="1"/>
      <c r="B126" s="5" t="s">
        <v>50</v>
      </c>
      <c r="C126" s="5" t="s">
        <v>542</v>
      </c>
      <c r="D126" s="5" t="s">
        <v>543</v>
      </c>
      <c r="E126" s="4" t="s">
        <v>164</v>
      </c>
      <c r="F126" s="4" t="s">
        <v>165</v>
      </c>
      <c r="G126" s="6" t="s">
        <v>544</v>
      </c>
      <c r="H126" s="8">
        <v>0</v>
      </c>
      <c r="I126" s="5" t="s">
        <v>167</v>
      </c>
      <c r="J126" s="5" t="s">
        <v>176</v>
      </c>
      <c r="K126" s="5" t="s">
        <v>169</v>
      </c>
      <c r="L126" s="5" t="s">
        <v>170</v>
      </c>
      <c r="M126" s="8">
        <v>25036</v>
      </c>
      <c r="N126" s="5" t="s">
        <v>171</v>
      </c>
    </row>
    <row r="127" spans="1:14" ht="39.6" x14ac:dyDescent="0.3">
      <c r="A127" s="1"/>
      <c r="B127" s="5" t="s">
        <v>50</v>
      </c>
      <c r="C127" s="5" t="s">
        <v>51</v>
      </c>
      <c r="D127" s="5" t="s">
        <v>545</v>
      </c>
      <c r="E127" s="4" t="s">
        <v>164</v>
      </c>
      <c r="F127" s="4" t="s">
        <v>165</v>
      </c>
      <c r="G127" s="6" t="s">
        <v>546</v>
      </c>
      <c r="H127" s="8">
        <v>0</v>
      </c>
      <c r="I127" s="5" t="s">
        <v>167</v>
      </c>
      <c r="J127" s="5" t="s">
        <v>168</v>
      </c>
      <c r="K127" s="5" t="s">
        <v>169</v>
      </c>
      <c r="L127" s="5" t="s">
        <v>170</v>
      </c>
      <c r="M127" s="8">
        <v>13179</v>
      </c>
      <c r="N127" s="5" t="s">
        <v>171</v>
      </c>
    </row>
    <row r="128" spans="1:14" x14ac:dyDescent="0.3">
      <c r="A128" s="1"/>
      <c r="B128" s="5" t="s">
        <v>50</v>
      </c>
      <c r="C128" s="5" t="s">
        <v>51</v>
      </c>
      <c r="D128" s="5" t="s">
        <v>547</v>
      </c>
      <c r="E128" s="4" t="s">
        <v>548</v>
      </c>
      <c r="F128" s="4" t="s">
        <v>391</v>
      </c>
      <c r="G128" s="6" t="s">
        <v>549</v>
      </c>
      <c r="H128" s="8">
        <v>0</v>
      </c>
      <c r="I128" s="5" t="s">
        <v>167</v>
      </c>
      <c r="J128" s="5" t="s">
        <v>176</v>
      </c>
      <c r="K128" s="5" t="s">
        <v>169</v>
      </c>
      <c r="L128" s="5" t="s">
        <v>190</v>
      </c>
      <c r="M128" s="8">
        <v>1497</v>
      </c>
      <c r="N128" s="5" t="s">
        <v>171</v>
      </c>
    </row>
    <row r="129" spans="1:14" ht="26.4" x14ac:dyDescent="0.3">
      <c r="A129" s="1"/>
      <c r="B129" s="5" t="s">
        <v>50</v>
      </c>
      <c r="C129" s="5" t="s">
        <v>550</v>
      </c>
      <c r="D129" s="5" t="s">
        <v>551</v>
      </c>
      <c r="E129" s="4" t="s">
        <v>164</v>
      </c>
      <c r="F129" s="4" t="s">
        <v>165</v>
      </c>
      <c r="G129" s="6" t="s">
        <v>552</v>
      </c>
      <c r="H129" s="8">
        <v>0</v>
      </c>
      <c r="I129" s="5" t="s">
        <v>167</v>
      </c>
      <c r="J129" s="5" t="s">
        <v>176</v>
      </c>
      <c r="K129" s="5" t="s">
        <v>169</v>
      </c>
      <c r="L129" s="5" t="s">
        <v>170</v>
      </c>
      <c r="M129" s="8">
        <v>14341</v>
      </c>
      <c r="N129" s="5" t="s">
        <v>171</v>
      </c>
    </row>
    <row r="130" spans="1:14" ht="52.8" x14ac:dyDescent="0.3">
      <c r="A130" s="1"/>
      <c r="B130" s="5" t="s">
        <v>50</v>
      </c>
      <c r="C130" s="5" t="s">
        <v>553</v>
      </c>
      <c r="D130" s="5" t="s">
        <v>554</v>
      </c>
      <c r="E130" s="4" t="s">
        <v>164</v>
      </c>
      <c r="F130" s="4" t="s">
        <v>165</v>
      </c>
      <c r="G130" s="6" t="s">
        <v>527</v>
      </c>
      <c r="H130" s="8">
        <v>0</v>
      </c>
      <c r="I130" s="5" t="s">
        <v>167</v>
      </c>
      <c r="J130" s="5" t="s">
        <v>168</v>
      </c>
      <c r="K130" s="5" t="s">
        <v>169</v>
      </c>
      <c r="L130" s="5" t="s">
        <v>170</v>
      </c>
      <c r="M130" s="8">
        <v>17433</v>
      </c>
      <c r="N130" s="5" t="s">
        <v>171</v>
      </c>
    </row>
    <row r="131" spans="1:14" ht="39.6" x14ac:dyDescent="0.3">
      <c r="A131" s="1"/>
      <c r="B131" s="5" t="s">
        <v>50</v>
      </c>
      <c r="C131" s="5" t="s">
        <v>553</v>
      </c>
      <c r="D131" s="5" t="s">
        <v>555</v>
      </c>
      <c r="E131" s="4" t="s">
        <v>164</v>
      </c>
      <c r="F131" s="4" t="s">
        <v>165</v>
      </c>
      <c r="G131" s="6" t="s">
        <v>556</v>
      </c>
      <c r="H131" s="8">
        <v>0</v>
      </c>
      <c r="I131" s="5" t="s">
        <v>167</v>
      </c>
      <c r="J131" s="5" t="s">
        <v>168</v>
      </c>
      <c r="K131" s="5" t="s">
        <v>169</v>
      </c>
      <c r="L131" s="5" t="s">
        <v>170</v>
      </c>
      <c r="M131" s="8">
        <v>17424</v>
      </c>
      <c r="N131" s="5" t="s">
        <v>171</v>
      </c>
    </row>
    <row r="132" spans="1:14" ht="26.4" x14ac:dyDescent="0.3">
      <c r="A132" s="1"/>
      <c r="B132" s="5" t="s">
        <v>50</v>
      </c>
      <c r="C132" s="5" t="s">
        <v>553</v>
      </c>
      <c r="D132" s="5" t="s">
        <v>557</v>
      </c>
      <c r="E132" s="4" t="s">
        <v>164</v>
      </c>
      <c r="F132" s="4" t="s">
        <v>165</v>
      </c>
      <c r="G132" s="6" t="s">
        <v>558</v>
      </c>
      <c r="H132" s="8">
        <v>0</v>
      </c>
      <c r="I132" s="5" t="s">
        <v>167</v>
      </c>
      <c r="J132" s="5" t="s">
        <v>176</v>
      </c>
      <c r="K132" s="5" t="s">
        <v>169</v>
      </c>
      <c r="L132" s="5" t="s">
        <v>170</v>
      </c>
      <c r="M132" s="8">
        <v>17437</v>
      </c>
      <c r="N132" s="5" t="s">
        <v>171</v>
      </c>
    </row>
    <row r="133" spans="1:14" ht="39.6" x14ac:dyDescent="0.3">
      <c r="A133" s="1"/>
      <c r="B133" s="5" t="s">
        <v>559</v>
      </c>
      <c r="C133" s="5" t="s">
        <v>560</v>
      </c>
      <c r="D133" s="5" t="s">
        <v>561</v>
      </c>
      <c r="E133" s="4" t="s">
        <v>562</v>
      </c>
      <c r="F133" s="4" t="s">
        <v>563</v>
      </c>
      <c r="G133" s="6" t="s">
        <v>564</v>
      </c>
      <c r="H133" s="8">
        <v>0</v>
      </c>
      <c r="I133" s="5" t="s">
        <v>214</v>
      </c>
      <c r="J133" s="5" t="s">
        <v>176</v>
      </c>
      <c r="K133" s="5" t="s">
        <v>169</v>
      </c>
      <c r="L133" s="5" t="s">
        <v>177</v>
      </c>
      <c r="M133" s="8">
        <v>18566</v>
      </c>
      <c r="N133" s="5" t="s">
        <v>171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1" t="s">
        <v>0</v>
      </c>
      <c r="B3" s="192"/>
      <c r="C3" s="192"/>
      <c r="D3" s="192"/>
      <c r="E3" s="192"/>
      <c r="F3" s="194"/>
    </row>
    <row r="4" spans="1:6" ht="0" hidden="1" customHeight="1" x14ac:dyDescent="0.3">
      <c r="A4" s="1"/>
      <c r="B4" s="1"/>
      <c r="C4" s="1"/>
      <c r="D4" s="1"/>
      <c r="E4" s="1"/>
    </row>
    <row r="5" spans="1:6" ht="30" customHeight="1" x14ac:dyDescent="0.3">
      <c r="A5" s="2" t="s">
        <v>565</v>
      </c>
      <c r="B5" s="1"/>
      <c r="C5" s="1"/>
      <c r="D5" s="1"/>
      <c r="E5" s="1"/>
    </row>
    <row r="6" spans="1:6" ht="34.950000000000003" customHeight="1" x14ac:dyDescent="0.3">
      <c r="A6" s="3" t="s">
        <v>3</v>
      </c>
      <c r="B6" s="3" t="s">
        <v>5</v>
      </c>
      <c r="C6" s="3" t="s">
        <v>4</v>
      </c>
      <c r="D6" s="3" t="s">
        <v>6</v>
      </c>
      <c r="E6" s="3" t="s">
        <v>566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activeCell="H21" sqref="H21"/>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6" t="s">
        <v>567</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
      <c r="FM5" s="199" t="s">
        <v>568</v>
      </c>
      <c r="FN5" s="198"/>
      <c r="FO5" s="198"/>
      <c r="FP5" s="198"/>
      <c r="FQ5" s="198"/>
      <c r="FR5" s="198"/>
      <c r="FS5" s="198"/>
      <c r="FT5" s="198"/>
      <c r="FU5" s="198"/>
    </row>
    <row r="6" spans="1:177" ht="22.05" hidden="1" customHeight="1" x14ac:dyDescent="0.3">
      <c r="A6" s="195" t="s">
        <v>57</v>
      </c>
      <c r="B6" s="195" t="s">
        <v>569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225</v>
      </c>
      <c r="DS6" s="9">
        <v>2201</v>
      </c>
      <c r="DT6" s="9">
        <v>2171</v>
      </c>
      <c r="DU6" s="9">
        <v>760</v>
      </c>
      <c r="DV6" s="9">
        <v>235</v>
      </c>
      <c r="DW6" s="9">
        <v>238</v>
      </c>
      <c r="DX6" s="9">
        <v>2184</v>
      </c>
      <c r="DY6" s="9">
        <v>61855</v>
      </c>
      <c r="DZ6" s="9">
        <v>223</v>
      </c>
      <c r="EA6" s="9">
        <v>226</v>
      </c>
      <c r="EB6" s="9">
        <v>201</v>
      </c>
      <c r="EC6" s="9">
        <v>258</v>
      </c>
      <c r="ED6" s="9">
        <v>259</v>
      </c>
      <c r="EE6" s="9">
        <v>920</v>
      </c>
      <c r="EF6" s="9">
        <v>257</v>
      </c>
      <c r="EG6" s="9">
        <v>256</v>
      </c>
      <c r="EH6" s="9">
        <v>2148</v>
      </c>
      <c r="EI6" s="9">
        <v>58288</v>
      </c>
      <c r="EJ6" s="9">
        <v>58289</v>
      </c>
      <c r="EK6" s="9">
        <v>58839</v>
      </c>
      <c r="EL6" s="9">
        <v>58840</v>
      </c>
      <c r="EM6" s="9">
        <v>296</v>
      </c>
      <c r="EN6" s="9">
        <v>297</v>
      </c>
      <c r="EO6" s="9">
        <v>211</v>
      </c>
      <c r="EP6" s="9">
        <v>2175</v>
      </c>
      <c r="EQ6" s="9">
        <v>2178</v>
      </c>
      <c r="ER6" s="9">
        <v>2181</v>
      </c>
      <c r="ES6" s="9">
        <v>1262</v>
      </c>
      <c r="ET6" s="9">
        <v>63425</v>
      </c>
      <c r="EU6" s="9">
        <v>233</v>
      </c>
      <c r="EV6" s="9">
        <v>2150</v>
      </c>
      <c r="EW6" s="9">
        <v>2165</v>
      </c>
      <c r="EX6" s="9">
        <v>2161</v>
      </c>
      <c r="EY6" s="9">
        <v>61197</v>
      </c>
      <c r="EZ6" s="9">
        <v>58851</v>
      </c>
      <c r="FA6" s="9">
        <v>234</v>
      </c>
      <c r="FB6" s="9">
        <v>215</v>
      </c>
      <c r="FC6" s="9">
        <v>917</v>
      </c>
      <c r="FD6" s="9">
        <v>289</v>
      </c>
      <c r="FE6" s="9">
        <v>58333</v>
      </c>
      <c r="FF6" s="9">
        <v>58336</v>
      </c>
      <c r="FG6" s="9">
        <v>213</v>
      </c>
      <c r="FH6" s="9">
        <v>232</v>
      </c>
      <c r="FI6" s="9">
        <v>2190</v>
      </c>
      <c r="FJ6" s="9">
        <v>69867</v>
      </c>
      <c r="FK6" s="195" t="s">
        <v>570</v>
      </c>
      <c r="FL6" s="1"/>
      <c r="FM6" s="10">
        <v>221</v>
      </c>
      <c r="FN6" s="10">
        <v>222</v>
      </c>
      <c r="FO6" s="10">
        <v>224</v>
      </c>
      <c r="FP6" s="10">
        <v>2187</v>
      </c>
      <c r="FQ6" s="10">
        <v>227</v>
      </c>
      <c r="FR6" s="10">
        <v>49400</v>
      </c>
      <c r="FS6" s="10">
        <v>199</v>
      </c>
      <c r="FT6" s="10">
        <v>200</v>
      </c>
      <c r="FU6" s="198" t="s">
        <v>571</v>
      </c>
    </row>
    <row r="7" spans="1:177" ht="15" hidden="1" customHeight="1" x14ac:dyDescent="0.3">
      <c r="A7" s="195"/>
      <c r="B7" s="195"/>
      <c r="C7" s="9" t="s">
        <v>572</v>
      </c>
      <c r="D7" s="9" t="s">
        <v>573</v>
      </c>
      <c r="E7" s="9" t="s">
        <v>573</v>
      </c>
      <c r="F7" s="9" t="s">
        <v>574</v>
      </c>
      <c r="G7" s="9" t="s">
        <v>574</v>
      </c>
      <c r="H7" s="9" t="s">
        <v>574</v>
      </c>
      <c r="I7" s="9" t="s">
        <v>574</v>
      </c>
      <c r="J7" s="9" t="s">
        <v>573</v>
      </c>
      <c r="K7" s="9" t="s">
        <v>573</v>
      </c>
      <c r="L7" s="9" t="s">
        <v>573</v>
      </c>
      <c r="M7" s="9" t="s">
        <v>573</v>
      </c>
      <c r="N7" s="9" t="s">
        <v>573</v>
      </c>
      <c r="O7" s="9" t="s">
        <v>573</v>
      </c>
      <c r="P7" s="9" t="s">
        <v>573</v>
      </c>
      <c r="Q7" s="9" t="s">
        <v>573</v>
      </c>
      <c r="R7" s="9" t="s">
        <v>573</v>
      </c>
      <c r="S7" s="9" t="s">
        <v>573</v>
      </c>
      <c r="T7" s="9" t="s">
        <v>573</v>
      </c>
      <c r="U7" s="9" t="s">
        <v>573</v>
      </c>
      <c r="V7" s="9" t="s">
        <v>573</v>
      </c>
      <c r="W7" s="9" t="s">
        <v>573</v>
      </c>
      <c r="X7" s="9" t="s">
        <v>572</v>
      </c>
      <c r="Y7" s="9" t="s">
        <v>572</v>
      </c>
      <c r="Z7" s="9" t="s">
        <v>572</v>
      </c>
      <c r="AA7" s="9" t="s">
        <v>573</v>
      </c>
      <c r="AB7" s="9" t="s">
        <v>572</v>
      </c>
      <c r="AC7" s="9" t="s">
        <v>572</v>
      </c>
      <c r="AD7" s="9" t="s">
        <v>572</v>
      </c>
      <c r="AE7" s="9" t="s">
        <v>572</v>
      </c>
      <c r="AF7" s="9" t="s">
        <v>572</v>
      </c>
      <c r="AG7" s="9" t="s">
        <v>572</v>
      </c>
      <c r="AH7" s="9" t="s">
        <v>572</v>
      </c>
      <c r="AI7" s="9" t="s">
        <v>572</v>
      </c>
      <c r="AJ7" s="9" t="s">
        <v>573</v>
      </c>
      <c r="AK7" s="9" t="s">
        <v>574</v>
      </c>
      <c r="AL7" s="9" t="s">
        <v>574</v>
      </c>
      <c r="AM7" s="9" t="s">
        <v>574</v>
      </c>
      <c r="AN7" s="9" t="s">
        <v>573</v>
      </c>
      <c r="AO7" s="9" t="s">
        <v>573</v>
      </c>
      <c r="AP7" s="9" t="s">
        <v>573</v>
      </c>
      <c r="AQ7" s="9" t="s">
        <v>573</v>
      </c>
      <c r="AR7" s="9" t="s">
        <v>573</v>
      </c>
      <c r="AS7" s="9" t="s">
        <v>573</v>
      </c>
      <c r="AT7" s="9" t="s">
        <v>573</v>
      </c>
      <c r="AU7" s="9" t="s">
        <v>572</v>
      </c>
      <c r="AV7" s="9" t="s">
        <v>573</v>
      </c>
      <c r="AW7" s="9" t="s">
        <v>573</v>
      </c>
      <c r="AX7" s="9" t="s">
        <v>573</v>
      </c>
      <c r="AY7" s="9" t="s">
        <v>573</v>
      </c>
      <c r="AZ7" s="9" t="s">
        <v>573</v>
      </c>
      <c r="BA7" s="9" t="s">
        <v>573</v>
      </c>
      <c r="BB7" s="9" t="s">
        <v>573</v>
      </c>
      <c r="BC7" s="9" t="s">
        <v>573</v>
      </c>
      <c r="BD7" s="9" t="s">
        <v>572</v>
      </c>
      <c r="BE7" s="9" t="s">
        <v>574</v>
      </c>
      <c r="BF7" s="9" t="s">
        <v>573</v>
      </c>
      <c r="BG7" s="9" t="s">
        <v>573</v>
      </c>
      <c r="BH7" s="9" t="s">
        <v>573</v>
      </c>
      <c r="BI7" s="9" t="s">
        <v>573</v>
      </c>
      <c r="BJ7" s="9" t="s">
        <v>574</v>
      </c>
      <c r="BK7" s="9" t="s">
        <v>574</v>
      </c>
      <c r="BL7" s="9" t="s">
        <v>574</v>
      </c>
      <c r="BM7" s="9" t="s">
        <v>572</v>
      </c>
      <c r="BN7" s="9" t="s">
        <v>572</v>
      </c>
      <c r="BO7" s="9" t="s">
        <v>572</v>
      </c>
      <c r="BP7" s="9" t="s">
        <v>573</v>
      </c>
      <c r="BQ7" s="9" t="s">
        <v>573</v>
      </c>
      <c r="BR7" s="9" t="s">
        <v>573</v>
      </c>
      <c r="BS7" s="9" t="s">
        <v>573</v>
      </c>
      <c r="BT7" s="9" t="s">
        <v>573</v>
      </c>
      <c r="BU7" s="9" t="s">
        <v>573</v>
      </c>
      <c r="BV7" s="9" t="s">
        <v>573</v>
      </c>
      <c r="BW7" s="9" t="s">
        <v>572</v>
      </c>
      <c r="BX7" s="9" t="s">
        <v>572</v>
      </c>
      <c r="BY7" s="9" t="s">
        <v>572</v>
      </c>
      <c r="BZ7" s="9" t="s">
        <v>574</v>
      </c>
      <c r="CA7" s="9" t="s">
        <v>572</v>
      </c>
      <c r="CB7" s="9" t="s">
        <v>573</v>
      </c>
      <c r="CC7" s="9" t="s">
        <v>574</v>
      </c>
      <c r="CD7" s="9" t="s">
        <v>573</v>
      </c>
      <c r="CE7" s="9" t="s">
        <v>573</v>
      </c>
      <c r="CF7" s="9" t="s">
        <v>573</v>
      </c>
      <c r="CG7" s="9" t="s">
        <v>573</v>
      </c>
      <c r="CH7" s="9" t="s">
        <v>573</v>
      </c>
      <c r="CI7" s="9" t="s">
        <v>573</v>
      </c>
      <c r="CJ7" s="9" t="s">
        <v>573</v>
      </c>
      <c r="CK7" s="9" t="s">
        <v>573</v>
      </c>
      <c r="CL7" s="9" t="s">
        <v>573</v>
      </c>
      <c r="CM7" s="9" t="s">
        <v>573</v>
      </c>
      <c r="CN7" s="9" t="s">
        <v>573</v>
      </c>
      <c r="CO7" s="9" t="s">
        <v>573</v>
      </c>
      <c r="CP7" s="9" t="s">
        <v>572</v>
      </c>
      <c r="CQ7" s="9" t="s">
        <v>572</v>
      </c>
      <c r="CR7" s="9" t="s">
        <v>572</v>
      </c>
      <c r="CS7" s="9" t="s">
        <v>572</v>
      </c>
      <c r="CT7" s="9" t="s">
        <v>573</v>
      </c>
      <c r="CU7" s="9" t="s">
        <v>573</v>
      </c>
      <c r="CV7" s="9" t="s">
        <v>573</v>
      </c>
      <c r="CW7" s="9" t="s">
        <v>573</v>
      </c>
      <c r="CX7" s="9" t="s">
        <v>572</v>
      </c>
      <c r="CY7" s="9" t="s">
        <v>574</v>
      </c>
      <c r="CZ7" s="9" t="s">
        <v>574</v>
      </c>
      <c r="DA7" s="9" t="s">
        <v>574</v>
      </c>
      <c r="DB7" s="9" t="s">
        <v>573</v>
      </c>
      <c r="DC7" s="9" t="s">
        <v>574</v>
      </c>
      <c r="DD7" s="9" t="s">
        <v>574</v>
      </c>
      <c r="DE7" s="9" t="s">
        <v>572</v>
      </c>
      <c r="DF7" s="9" t="s">
        <v>572</v>
      </c>
      <c r="DG7" s="9" t="s">
        <v>573</v>
      </c>
      <c r="DH7" s="9" t="s">
        <v>573</v>
      </c>
      <c r="DI7" s="9" t="s">
        <v>573</v>
      </c>
      <c r="DJ7" s="9" t="s">
        <v>574</v>
      </c>
      <c r="DK7" s="9" t="s">
        <v>574</v>
      </c>
      <c r="DL7" s="9" t="s">
        <v>573</v>
      </c>
      <c r="DM7" s="9" t="s">
        <v>573</v>
      </c>
      <c r="DN7" s="9" t="s">
        <v>572</v>
      </c>
      <c r="DO7" s="9" t="s">
        <v>572</v>
      </c>
      <c r="DP7" s="9" t="s">
        <v>573</v>
      </c>
      <c r="DQ7" s="9" t="s">
        <v>573</v>
      </c>
      <c r="DR7" s="9" t="s">
        <v>573</v>
      </c>
      <c r="DS7" s="9" t="s">
        <v>573</v>
      </c>
      <c r="DT7" s="9" t="s">
        <v>573</v>
      </c>
      <c r="DU7" s="9" t="s">
        <v>573</v>
      </c>
      <c r="DV7" s="9" t="s">
        <v>572</v>
      </c>
      <c r="DW7" s="9" t="s">
        <v>573</v>
      </c>
      <c r="DX7" s="9" t="s">
        <v>573</v>
      </c>
      <c r="DY7" s="9" t="s">
        <v>574</v>
      </c>
      <c r="DZ7" s="9" t="s">
        <v>573</v>
      </c>
      <c r="EA7" s="9" t="s">
        <v>573</v>
      </c>
      <c r="EB7" s="9" t="s">
        <v>574</v>
      </c>
      <c r="EC7" s="9" t="s">
        <v>573</v>
      </c>
      <c r="ED7" s="9" t="s">
        <v>573</v>
      </c>
      <c r="EE7" s="9" t="s">
        <v>573</v>
      </c>
      <c r="EF7" s="9" t="s">
        <v>574</v>
      </c>
      <c r="EG7" s="9" t="s">
        <v>574</v>
      </c>
      <c r="EH7" s="9" t="s">
        <v>572</v>
      </c>
      <c r="EI7" s="9" t="s">
        <v>573</v>
      </c>
      <c r="EJ7" s="9" t="s">
        <v>573</v>
      </c>
      <c r="EK7" s="9" t="s">
        <v>573</v>
      </c>
      <c r="EL7" s="9" t="s">
        <v>573</v>
      </c>
      <c r="EM7" s="9" t="s">
        <v>573</v>
      </c>
      <c r="EN7" s="9" t="s">
        <v>573</v>
      </c>
      <c r="EO7" s="9" t="s">
        <v>572</v>
      </c>
      <c r="EP7" s="9" t="s">
        <v>572</v>
      </c>
      <c r="EQ7" s="9" t="s">
        <v>572</v>
      </c>
      <c r="ER7" s="9" t="s">
        <v>572</v>
      </c>
      <c r="ES7" s="9" t="s">
        <v>574</v>
      </c>
      <c r="ET7" s="9" t="s">
        <v>572</v>
      </c>
      <c r="EU7" s="9" t="s">
        <v>572</v>
      </c>
      <c r="EV7" s="9" t="s">
        <v>572</v>
      </c>
      <c r="EW7" s="9" t="s">
        <v>573</v>
      </c>
      <c r="EX7" s="9" t="s">
        <v>573</v>
      </c>
      <c r="EY7" s="9" t="s">
        <v>573</v>
      </c>
      <c r="EZ7" s="9" t="s">
        <v>572</v>
      </c>
      <c r="FA7" s="9" t="s">
        <v>572</v>
      </c>
      <c r="FB7" s="9" t="s">
        <v>574</v>
      </c>
      <c r="FC7" s="9" t="s">
        <v>573</v>
      </c>
      <c r="FD7" s="9" t="s">
        <v>574</v>
      </c>
      <c r="FE7" s="9" t="s">
        <v>574</v>
      </c>
      <c r="FF7" s="9" t="s">
        <v>574</v>
      </c>
      <c r="FG7" s="9" t="s">
        <v>573</v>
      </c>
      <c r="FH7" s="9" t="s">
        <v>574</v>
      </c>
      <c r="FI7" s="9" t="s">
        <v>574</v>
      </c>
      <c r="FJ7" s="9" t="s">
        <v>574</v>
      </c>
      <c r="FK7" s="195"/>
      <c r="FL7" s="1"/>
      <c r="FM7" s="10" t="s">
        <v>574</v>
      </c>
      <c r="FN7" s="10" t="s">
        <v>573</v>
      </c>
      <c r="FO7" s="10" t="s">
        <v>574</v>
      </c>
      <c r="FP7" s="10" t="s">
        <v>574</v>
      </c>
      <c r="FQ7" s="10" t="s">
        <v>574</v>
      </c>
      <c r="FR7" s="10" t="s">
        <v>574</v>
      </c>
      <c r="FS7" s="10" t="s">
        <v>574</v>
      </c>
      <c r="FT7" s="10" t="s">
        <v>574</v>
      </c>
      <c r="FU7" s="198"/>
    </row>
    <row r="8" spans="1:177" ht="15" hidden="1" customHeight="1" x14ac:dyDescent="0.3">
      <c r="A8" s="195"/>
      <c r="B8" s="195"/>
      <c r="C8" s="9" t="s">
        <v>575</v>
      </c>
      <c r="D8" s="9" t="s">
        <v>575</v>
      </c>
      <c r="E8" s="9" t="s">
        <v>575</v>
      </c>
      <c r="F8" s="9" t="s">
        <v>576</v>
      </c>
      <c r="G8" s="9" t="s">
        <v>576</v>
      </c>
      <c r="H8" s="9" t="s">
        <v>575</v>
      </c>
      <c r="I8" s="9" t="s">
        <v>575</v>
      </c>
      <c r="J8" s="9" t="s">
        <v>576</v>
      </c>
      <c r="K8" s="9" t="s">
        <v>576</v>
      </c>
      <c r="L8" s="9" t="s">
        <v>576</v>
      </c>
      <c r="M8" s="9" t="s">
        <v>576</v>
      </c>
      <c r="N8" s="9" t="s">
        <v>576</v>
      </c>
      <c r="O8" s="9" t="s">
        <v>576</v>
      </c>
      <c r="P8" s="9" t="s">
        <v>576</v>
      </c>
      <c r="Q8" s="9" t="s">
        <v>576</v>
      </c>
      <c r="R8" s="9" t="s">
        <v>575</v>
      </c>
      <c r="S8" s="9" t="s">
        <v>575</v>
      </c>
      <c r="T8" s="9" t="s">
        <v>576</v>
      </c>
      <c r="U8" s="9" t="s">
        <v>576</v>
      </c>
      <c r="V8" s="9" t="s">
        <v>576</v>
      </c>
      <c r="W8" s="9" t="s">
        <v>576</v>
      </c>
      <c r="X8" s="9" t="s">
        <v>575</v>
      </c>
      <c r="Y8" s="9" t="s">
        <v>575</v>
      </c>
      <c r="Z8" s="9" t="s">
        <v>575</v>
      </c>
      <c r="AA8" s="9" t="s">
        <v>576</v>
      </c>
      <c r="AB8" s="9" t="s">
        <v>575</v>
      </c>
      <c r="AC8" s="9" t="s">
        <v>575</v>
      </c>
      <c r="AD8" s="9" t="s">
        <v>575</v>
      </c>
      <c r="AE8" s="9" t="s">
        <v>575</v>
      </c>
      <c r="AF8" s="9" t="s">
        <v>576</v>
      </c>
      <c r="AG8" s="9" t="s">
        <v>576</v>
      </c>
      <c r="AH8" s="9" t="s">
        <v>576</v>
      </c>
      <c r="AI8" s="9" t="s">
        <v>575</v>
      </c>
      <c r="AJ8" s="9" t="s">
        <v>575</v>
      </c>
      <c r="AK8" s="9" t="s">
        <v>576</v>
      </c>
      <c r="AL8" s="9" t="s">
        <v>576</v>
      </c>
      <c r="AM8" s="9" t="s">
        <v>576</v>
      </c>
      <c r="AN8" s="9" t="s">
        <v>575</v>
      </c>
      <c r="AO8" s="9" t="s">
        <v>575</v>
      </c>
      <c r="AP8" s="9" t="s">
        <v>575</v>
      </c>
      <c r="AQ8" s="9" t="s">
        <v>575</v>
      </c>
      <c r="AR8" s="9" t="s">
        <v>575</v>
      </c>
      <c r="AS8" s="9" t="s">
        <v>575</v>
      </c>
      <c r="AT8" s="9" t="s">
        <v>575</v>
      </c>
      <c r="AU8" s="9" t="s">
        <v>575</v>
      </c>
      <c r="AV8" s="9" t="s">
        <v>576</v>
      </c>
      <c r="AW8" s="9" t="s">
        <v>576</v>
      </c>
      <c r="AX8" s="9" t="s">
        <v>576</v>
      </c>
      <c r="AY8" s="9" t="s">
        <v>575</v>
      </c>
      <c r="AZ8" s="9" t="s">
        <v>575</v>
      </c>
      <c r="BA8" s="9" t="s">
        <v>575</v>
      </c>
      <c r="BB8" s="9" t="s">
        <v>575</v>
      </c>
      <c r="BC8" s="9" t="s">
        <v>575</v>
      </c>
      <c r="BD8" s="9" t="s">
        <v>575</v>
      </c>
      <c r="BE8" s="9" t="s">
        <v>575</v>
      </c>
      <c r="BF8" s="9" t="s">
        <v>575</v>
      </c>
      <c r="BG8" s="9" t="s">
        <v>575</v>
      </c>
      <c r="BH8" s="9" t="s">
        <v>575</v>
      </c>
      <c r="BI8" s="9" t="s">
        <v>575</v>
      </c>
      <c r="BJ8" s="9" t="s">
        <v>576</v>
      </c>
      <c r="BK8" s="9" t="s">
        <v>576</v>
      </c>
      <c r="BL8" s="9" t="s">
        <v>576</v>
      </c>
      <c r="BM8" s="9" t="s">
        <v>576</v>
      </c>
      <c r="BN8" s="9" t="s">
        <v>576</v>
      </c>
      <c r="BO8" s="9" t="s">
        <v>576</v>
      </c>
      <c r="BP8" s="9" t="s">
        <v>575</v>
      </c>
      <c r="BQ8" s="9" t="s">
        <v>576</v>
      </c>
      <c r="BR8" s="9" t="s">
        <v>576</v>
      </c>
      <c r="BS8" s="9" t="s">
        <v>576</v>
      </c>
      <c r="BT8" s="9" t="s">
        <v>576</v>
      </c>
      <c r="BU8" s="9" t="s">
        <v>576</v>
      </c>
      <c r="BV8" s="9" t="s">
        <v>576</v>
      </c>
      <c r="BW8" s="9" t="s">
        <v>576</v>
      </c>
      <c r="BX8" s="9" t="s">
        <v>576</v>
      </c>
      <c r="BY8" s="9" t="s">
        <v>576</v>
      </c>
      <c r="BZ8" s="9" t="s">
        <v>575</v>
      </c>
      <c r="CA8" s="9" t="s">
        <v>576</v>
      </c>
      <c r="CB8" s="9" t="s">
        <v>576</v>
      </c>
      <c r="CC8" s="9" t="s">
        <v>575</v>
      </c>
      <c r="CD8" s="9" t="s">
        <v>575</v>
      </c>
      <c r="CE8" s="9" t="s">
        <v>575</v>
      </c>
      <c r="CF8" s="9" t="s">
        <v>575</v>
      </c>
      <c r="CG8" s="9" t="s">
        <v>575</v>
      </c>
      <c r="CH8" s="9" t="s">
        <v>575</v>
      </c>
      <c r="CI8" s="9" t="s">
        <v>576</v>
      </c>
      <c r="CJ8" s="9" t="s">
        <v>576</v>
      </c>
      <c r="CK8" s="9" t="s">
        <v>576</v>
      </c>
      <c r="CL8" s="9" t="s">
        <v>576</v>
      </c>
      <c r="CM8" s="9" t="s">
        <v>576</v>
      </c>
      <c r="CN8" s="9" t="s">
        <v>576</v>
      </c>
      <c r="CO8" s="9" t="s">
        <v>576</v>
      </c>
      <c r="CP8" s="9" t="s">
        <v>576</v>
      </c>
      <c r="CQ8" s="9" t="s">
        <v>576</v>
      </c>
      <c r="CR8" s="9" t="s">
        <v>576</v>
      </c>
      <c r="CS8" s="9" t="s">
        <v>576</v>
      </c>
      <c r="CT8" s="9" t="s">
        <v>576</v>
      </c>
      <c r="CU8" s="9" t="s">
        <v>576</v>
      </c>
      <c r="CV8" s="9" t="s">
        <v>577</v>
      </c>
      <c r="CW8" s="9" t="s">
        <v>578</v>
      </c>
      <c r="CX8" s="9" t="s">
        <v>577</v>
      </c>
      <c r="CY8" s="9" t="s">
        <v>578</v>
      </c>
      <c r="CZ8" s="9" t="s">
        <v>577</v>
      </c>
      <c r="DA8" s="9" t="s">
        <v>575</v>
      </c>
      <c r="DB8" s="9" t="s">
        <v>575</v>
      </c>
      <c r="DC8" s="9" t="s">
        <v>575</v>
      </c>
      <c r="DD8" s="9" t="s">
        <v>575</v>
      </c>
      <c r="DE8" s="9" t="s">
        <v>577</v>
      </c>
      <c r="DF8" s="9" t="s">
        <v>575</v>
      </c>
      <c r="DG8" s="9" t="s">
        <v>575</v>
      </c>
      <c r="DH8" s="9" t="s">
        <v>575</v>
      </c>
      <c r="DI8" s="9" t="s">
        <v>575</v>
      </c>
      <c r="DJ8" s="9" t="s">
        <v>575</v>
      </c>
      <c r="DK8" s="9" t="s">
        <v>575</v>
      </c>
      <c r="DL8" s="9" t="s">
        <v>575</v>
      </c>
      <c r="DM8" s="9" t="s">
        <v>575</v>
      </c>
      <c r="DN8" s="9" t="s">
        <v>577</v>
      </c>
      <c r="DO8" s="9" t="s">
        <v>577</v>
      </c>
      <c r="DP8" s="9" t="s">
        <v>578</v>
      </c>
      <c r="DQ8" s="9" t="s">
        <v>578</v>
      </c>
      <c r="DR8" s="9" t="s">
        <v>576</v>
      </c>
      <c r="DS8" s="9" t="s">
        <v>576</v>
      </c>
      <c r="DT8" s="9" t="s">
        <v>576</v>
      </c>
      <c r="DU8" s="9" t="s">
        <v>576</v>
      </c>
      <c r="DV8" s="9" t="s">
        <v>577</v>
      </c>
      <c r="DW8" s="9" t="s">
        <v>575</v>
      </c>
      <c r="DX8" s="9" t="s">
        <v>575</v>
      </c>
      <c r="DY8" s="9" t="s">
        <v>575</v>
      </c>
      <c r="DZ8" s="9" t="s">
        <v>575</v>
      </c>
      <c r="EA8" s="9" t="s">
        <v>575</v>
      </c>
      <c r="EB8" s="9" t="s">
        <v>575</v>
      </c>
      <c r="EC8" s="9" t="s">
        <v>575</v>
      </c>
      <c r="ED8" s="9" t="s">
        <v>575</v>
      </c>
      <c r="EE8" s="9" t="s">
        <v>575</v>
      </c>
      <c r="EF8" s="9" t="s">
        <v>578</v>
      </c>
      <c r="EG8" s="9" t="s">
        <v>578</v>
      </c>
      <c r="EH8" s="9" t="s">
        <v>577</v>
      </c>
      <c r="EI8" s="9" t="s">
        <v>578</v>
      </c>
      <c r="EJ8" s="9" t="s">
        <v>578</v>
      </c>
      <c r="EK8" s="9" t="s">
        <v>578</v>
      </c>
      <c r="EL8" s="9" t="s">
        <v>578</v>
      </c>
      <c r="EM8" s="9" t="s">
        <v>575</v>
      </c>
      <c r="EN8" s="9" t="s">
        <v>575</v>
      </c>
      <c r="EO8" s="9" t="s">
        <v>575</v>
      </c>
      <c r="EP8" s="9" t="s">
        <v>575</v>
      </c>
      <c r="EQ8" s="9" t="s">
        <v>575</v>
      </c>
      <c r="ER8" s="9" t="s">
        <v>575</v>
      </c>
      <c r="ES8" s="9" t="s">
        <v>578</v>
      </c>
      <c r="ET8" s="9" t="s">
        <v>577</v>
      </c>
      <c r="EU8" s="9" t="s">
        <v>577</v>
      </c>
      <c r="EV8" s="9" t="s">
        <v>577</v>
      </c>
      <c r="EW8" s="9" t="s">
        <v>575</v>
      </c>
      <c r="EX8" s="9" t="s">
        <v>578</v>
      </c>
      <c r="EY8" s="9" t="s">
        <v>578</v>
      </c>
      <c r="EZ8" s="9" t="s">
        <v>577</v>
      </c>
      <c r="FA8" s="9" t="s">
        <v>577</v>
      </c>
      <c r="FB8" s="9" t="s">
        <v>575</v>
      </c>
      <c r="FC8" s="9" t="s">
        <v>575</v>
      </c>
      <c r="FD8" s="9" t="s">
        <v>576</v>
      </c>
      <c r="FE8" s="9" t="s">
        <v>576</v>
      </c>
      <c r="FF8" s="9" t="s">
        <v>576</v>
      </c>
      <c r="FG8" s="9" t="s">
        <v>576</v>
      </c>
      <c r="FH8" s="9" t="s">
        <v>576</v>
      </c>
      <c r="FI8" s="9" t="s">
        <v>576</v>
      </c>
      <c r="FJ8" s="9" t="s">
        <v>576</v>
      </c>
      <c r="FK8" s="195"/>
      <c r="FL8" s="1"/>
      <c r="FM8" s="10" t="s">
        <v>575</v>
      </c>
      <c r="FN8" s="10" t="s">
        <v>575</v>
      </c>
      <c r="FO8" s="10" t="s">
        <v>575</v>
      </c>
      <c r="FP8" s="10" t="s">
        <v>575</v>
      </c>
      <c r="FQ8" s="10" t="s">
        <v>576</v>
      </c>
      <c r="FR8" s="10" t="s">
        <v>576</v>
      </c>
      <c r="FS8" s="10" t="s">
        <v>575</v>
      </c>
      <c r="FT8" s="10" t="s">
        <v>575</v>
      </c>
      <c r="FU8" s="198"/>
    </row>
    <row r="9" spans="1:177" ht="40.049999999999997" customHeight="1" x14ac:dyDescent="0.3">
      <c r="A9" s="195"/>
      <c r="B9" s="195"/>
      <c r="C9" s="11" t="s">
        <v>579</v>
      </c>
      <c r="D9" s="11" t="s">
        <v>69</v>
      </c>
      <c r="E9" s="11" t="s">
        <v>69</v>
      </c>
      <c r="F9" s="11" t="s">
        <v>69</v>
      </c>
      <c r="G9" s="11" t="s">
        <v>69</v>
      </c>
      <c r="H9" s="11" t="s">
        <v>101</v>
      </c>
      <c r="I9" s="11" t="s">
        <v>101</v>
      </c>
      <c r="J9" s="11" t="s">
        <v>139</v>
      </c>
      <c r="K9" s="11" t="s">
        <v>139</v>
      </c>
      <c r="L9" s="11" t="s">
        <v>91</v>
      </c>
      <c r="M9" s="11" t="s">
        <v>91</v>
      </c>
      <c r="N9" s="11" t="s">
        <v>91</v>
      </c>
      <c r="O9" s="11" t="s">
        <v>91</v>
      </c>
      <c r="P9" s="11" t="s">
        <v>91</v>
      </c>
      <c r="Q9" s="11" t="s">
        <v>91</v>
      </c>
      <c r="R9" s="11" t="s">
        <v>91</v>
      </c>
      <c r="S9" s="11" t="s">
        <v>91</v>
      </c>
      <c r="T9" s="11" t="s">
        <v>580</v>
      </c>
      <c r="U9" s="11" t="s">
        <v>580</v>
      </c>
      <c r="V9" s="11" t="s">
        <v>580</v>
      </c>
      <c r="W9" s="11" t="s">
        <v>580</v>
      </c>
      <c r="X9" s="11" t="s">
        <v>581</v>
      </c>
      <c r="Y9" s="11" t="s">
        <v>233</v>
      </c>
      <c r="Z9" s="11" t="s">
        <v>233</v>
      </c>
      <c r="AA9" s="11" t="s">
        <v>233</v>
      </c>
      <c r="AB9" s="11" t="s">
        <v>64</v>
      </c>
      <c r="AC9" s="11" t="s">
        <v>64</v>
      </c>
      <c r="AD9" s="11" t="s">
        <v>64</v>
      </c>
      <c r="AE9" s="11" t="s">
        <v>64</v>
      </c>
      <c r="AF9" s="11" t="s">
        <v>64</v>
      </c>
      <c r="AG9" s="11" t="s">
        <v>64</v>
      </c>
      <c r="AH9" s="11" t="s">
        <v>64</v>
      </c>
      <c r="AI9" s="11" t="s">
        <v>582</v>
      </c>
      <c r="AJ9" s="11" t="s">
        <v>583</v>
      </c>
      <c r="AK9" s="11" t="s">
        <v>345</v>
      </c>
      <c r="AL9" s="11" t="s">
        <v>584</v>
      </c>
      <c r="AM9" s="11" t="s">
        <v>584</v>
      </c>
      <c r="AN9" s="11" t="s">
        <v>269</v>
      </c>
      <c r="AO9" s="11" t="s">
        <v>269</v>
      </c>
      <c r="AP9" s="11" t="s">
        <v>585</v>
      </c>
      <c r="AQ9" s="11" t="s">
        <v>206</v>
      </c>
      <c r="AR9" s="11" t="s">
        <v>206</v>
      </c>
      <c r="AS9" s="11" t="s">
        <v>586</v>
      </c>
      <c r="AT9" s="11" t="s">
        <v>202</v>
      </c>
      <c r="AU9" s="11" t="s">
        <v>587</v>
      </c>
      <c r="AV9" s="11" t="s">
        <v>88</v>
      </c>
      <c r="AW9" s="11" t="s">
        <v>88</v>
      </c>
      <c r="AX9" s="11" t="s">
        <v>88</v>
      </c>
      <c r="AY9" s="11" t="s">
        <v>130</v>
      </c>
      <c r="AZ9" s="11" t="s">
        <v>130</v>
      </c>
      <c r="BA9" s="11" t="s">
        <v>130</v>
      </c>
      <c r="BB9" s="11" t="s">
        <v>130</v>
      </c>
      <c r="BC9" s="11" t="s">
        <v>130</v>
      </c>
      <c r="BD9" s="11" t="s">
        <v>130</v>
      </c>
      <c r="BE9" s="11" t="s">
        <v>130</v>
      </c>
      <c r="BF9" s="11" t="s">
        <v>130</v>
      </c>
      <c r="BG9" s="11" t="s">
        <v>588</v>
      </c>
      <c r="BH9" s="11" t="s">
        <v>588</v>
      </c>
      <c r="BI9" s="11" t="s">
        <v>589</v>
      </c>
      <c r="BJ9" s="11" t="s">
        <v>73</v>
      </c>
      <c r="BK9" s="11" t="s">
        <v>73</v>
      </c>
      <c r="BL9" s="11" t="s">
        <v>73</v>
      </c>
      <c r="BM9" s="11" t="s">
        <v>37</v>
      </c>
      <c r="BN9" s="11" t="s">
        <v>37</v>
      </c>
      <c r="BO9" s="11" t="s">
        <v>37</v>
      </c>
      <c r="BP9" s="11" t="s">
        <v>37</v>
      </c>
      <c r="BQ9" s="11" t="s">
        <v>37</v>
      </c>
      <c r="BR9" s="11" t="s">
        <v>37</v>
      </c>
      <c r="BS9" s="11" t="s">
        <v>37</v>
      </c>
      <c r="BT9" s="11" t="s">
        <v>37</v>
      </c>
      <c r="BU9" s="11" t="s">
        <v>37</v>
      </c>
      <c r="BV9" s="11" t="s">
        <v>37</v>
      </c>
      <c r="BW9" s="11" t="s">
        <v>37</v>
      </c>
      <c r="BX9" s="11" t="s">
        <v>37</v>
      </c>
      <c r="BY9" s="11" t="s">
        <v>37</v>
      </c>
      <c r="BZ9" s="11" t="s">
        <v>37</v>
      </c>
      <c r="CA9" s="11" t="s">
        <v>590</v>
      </c>
      <c r="CB9" s="11" t="s">
        <v>590</v>
      </c>
      <c r="CC9" s="11" t="s">
        <v>591</v>
      </c>
      <c r="CD9" s="11" t="s">
        <v>43</v>
      </c>
      <c r="CE9" s="11" t="s">
        <v>43</v>
      </c>
      <c r="CF9" s="11" t="s">
        <v>43</v>
      </c>
      <c r="CG9" s="11" t="s">
        <v>43</v>
      </c>
      <c r="CH9" s="11" t="s">
        <v>43</v>
      </c>
      <c r="CI9" s="11" t="s">
        <v>43</v>
      </c>
      <c r="CJ9" s="11" t="s">
        <v>43</v>
      </c>
      <c r="CK9" s="11" t="s">
        <v>43</v>
      </c>
      <c r="CL9" s="11" t="s">
        <v>43</v>
      </c>
      <c r="CM9" s="11" t="s">
        <v>43</v>
      </c>
      <c r="CN9" s="11" t="s">
        <v>43</v>
      </c>
      <c r="CO9" s="11" t="s">
        <v>43</v>
      </c>
      <c r="CP9" s="11" t="s">
        <v>127</v>
      </c>
      <c r="CQ9" s="11" t="s">
        <v>127</v>
      </c>
      <c r="CR9" s="11" t="s">
        <v>127</v>
      </c>
      <c r="CS9" s="11" t="s">
        <v>127</v>
      </c>
      <c r="CT9" s="11" t="s">
        <v>135</v>
      </c>
      <c r="CU9" s="11" t="s">
        <v>135</v>
      </c>
      <c r="CV9" s="11" t="s">
        <v>592</v>
      </c>
      <c r="CW9" s="11" t="s">
        <v>593</v>
      </c>
      <c r="CX9" s="11" t="s">
        <v>594</v>
      </c>
      <c r="CY9" s="11" t="s">
        <v>595</v>
      </c>
      <c r="CZ9" s="11" t="s">
        <v>596</v>
      </c>
      <c r="DA9" s="11" t="s">
        <v>597</v>
      </c>
      <c r="DB9" s="11" t="s">
        <v>598</v>
      </c>
      <c r="DC9" s="11" t="s">
        <v>101</v>
      </c>
      <c r="DD9" s="11" t="s">
        <v>101</v>
      </c>
      <c r="DE9" s="11" t="s">
        <v>91</v>
      </c>
      <c r="DF9" s="11" t="s">
        <v>582</v>
      </c>
      <c r="DG9" s="11" t="s">
        <v>599</v>
      </c>
      <c r="DH9" s="11" t="s">
        <v>600</v>
      </c>
      <c r="DI9" s="11" t="s">
        <v>601</v>
      </c>
      <c r="DJ9" s="11" t="s">
        <v>602</v>
      </c>
      <c r="DK9" s="11" t="s">
        <v>603</v>
      </c>
      <c r="DL9" s="11" t="s">
        <v>604</v>
      </c>
      <c r="DM9" s="11" t="s">
        <v>605</v>
      </c>
      <c r="DN9" s="11" t="s">
        <v>606</v>
      </c>
      <c r="DO9" s="11" t="s">
        <v>607</v>
      </c>
      <c r="DP9" s="11" t="s">
        <v>608</v>
      </c>
      <c r="DQ9" s="11" t="s">
        <v>609</v>
      </c>
      <c r="DR9" s="11" t="s">
        <v>610</v>
      </c>
      <c r="DS9" s="11" t="s">
        <v>610</v>
      </c>
      <c r="DT9" s="11" t="s">
        <v>610</v>
      </c>
      <c r="DU9" s="11" t="s">
        <v>610</v>
      </c>
      <c r="DV9" s="11" t="s">
        <v>611</v>
      </c>
      <c r="DW9" s="11" t="s">
        <v>612</v>
      </c>
      <c r="DX9" s="11" t="s">
        <v>14</v>
      </c>
      <c r="DY9" s="11" t="s">
        <v>613</v>
      </c>
      <c r="DZ9" s="11" t="s">
        <v>614</v>
      </c>
      <c r="EA9" s="11" t="s">
        <v>229</v>
      </c>
      <c r="EB9" s="11" t="s">
        <v>229</v>
      </c>
      <c r="EC9" s="11" t="s">
        <v>229</v>
      </c>
      <c r="ED9" s="11" t="s">
        <v>229</v>
      </c>
      <c r="EE9" s="11" t="s">
        <v>615</v>
      </c>
      <c r="EF9" s="11" t="s">
        <v>616</v>
      </c>
      <c r="EG9" s="11" t="s">
        <v>616</v>
      </c>
      <c r="EH9" s="11" t="s">
        <v>37</v>
      </c>
      <c r="EI9" s="11" t="s">
        <v>37</v>
      </c>
      <c r="EJ9" s="11" t="s">
        <v>37</v>
      </c>
      <c r="EK9" s="11" t="s">
        <v>37</v>
      </c>
      <c r="EL9" s="11" t="s">
        <v>37</v>
      </c>
      <c r="EM9" s="11" t="s">
        <v>617</v>
      </c>
      <c r="EN9" s="11" t="s">
        <v>617</v>
      </c>
      <c r="EO9" s="11" t="s">
        <v>618</v>
      </c>
      <c r="EP9" s="11" t="s">
        <v>618</v>
      </c>
      <c r="EQ9" s="11" t="s">
        <v>618</v>
      </c>
      <c r="ER9" s="11" t="s">
        <v>618</v>
      </c>
      <c r="ES9" s="11" t="s">
        <v>306</v>
      </c>
      <c r="ET9" s="11" t="s">
        <v>619</v>
      </c>
      <c r="EU9" s="11" t="s">
        <v>620</v>
      </c>
      <c r="EV9" s="11" t="s">
        <v>43</v>
      </c>
      <c r="EW9" s="11" t="s">
        <v>43</v>
      </c>
      <c r="EX9" s="11" t="s">
        <v>43</v>
      </c>
      <c r="EY9" s="11" t="s">
        <v>43</v>
      </c>
      <c r="EZ9" s="11" t="s">
        <v>43</v>
      </c>
      <c r="FA9" s="11" t="s">
        <v>621</v>
      </c>
      <c r="FB9" s="11" t="s">
        <v>622</v>
      </c>
      <c r="FC9" s="11" t="s">
        <v>622</v>
      </c>
      <c r="FD9" s="11" t="s">
        <v>623</v>
      </c>
      <c r="FE9" s="11" t="s">
        <v>624</v>
      </c>
      <c r="FF9" s="11" t="s">
        <v>624</v>
      </c>
      <c r="FG9" s="11" t="s">
        <v>625</v>
      </c>
      <c r="FH9" s="11" t="s">
        <v>626</v>
      </c>
      <c r="FI9" s="11" t="s">
        <v>627</v>
      </c>
      <c r="FJ9" s="11" t="s">
        <v>628</v>
      </c>
      <c r="FK9" s="195"/>
      <c r="FL9" s="1"/>
      <c r="FM9" s="12" t="s">
        <v>142</v>
      </c>
      <c r="FN9" s="12" t="s">
        <v>30</v>
      </c>
      <c r="FO9" s="12" t="s">
        <v>629</v>
      </c>
      <c r="FP9" s="12" t="s">
        <v>630</v>
      </c>
      <c r="FQ9" s="12" t="s">
        <v>631</v>
      </c>
      <c r="FR9" s="12" t="s">
        <v>632</v>
      </c>
      <c r="FS9" s="12" t="s">
        <v>622</v>
      </c>
      <c r="FT9" s="12" t="s">
        <v>622</v>
      </c>
      <c r="FU9" s="198"/>
    </row>
    <row r="10" spans="1:177" ht="40.049999999999997" customHeight="1" x14ac:dyDescent="0.3">
      <c r="A10" s="195"/>
      <c r="B10" s="195"/>
      <c r="C10" s="9" t="s">
        <v>633</v>
      </c>
      <c r="D10" s="9" t="s">
        <v>261</v>
      </c>
      <c r="E10" s="9" t="s">
        <v>634</v>
      </c>
      <c r="F10" s="9" t="s">
        <v>635</v>
      </c>
      <c r="G10" s="9" t="s">
        <v>636</v>
      </c>
      <c r="H10" s="9" t="s">
        <v>372</v>
      </c>
      <c r="I10" s="9" t="s">
        <v>637</v>
      </c>
      <c r="J10" s="9" t="s">
        <v>638</v>
      </c>
      <c r="K10" s="9" t="s">
        <v>639</v>
      </c>
      <c r="L10" s="9" t="s">
        <v>640</v>
      </c>
      <c r="M10" s="9" t="s">
        <v>641</v>
      </c>
      <c r="N10" s="9" t="s">
        <v>642</v>
      </c>
      <c r="O10" s="9" t="s">
        <v>643</v>
      </c>
      <c r="P10" s="9" t="s">
        <v>644</v>
      </c>
      <c r="Q10" s="9" t="s">
        <v>645</v>
      </c>
      <c r="R10" s="9" t="s">
        <v>646</v>
      </c>
      <c r="S10" s="9" t="s">
        <v>647</v>
      </c>
      <c r="T10" s="9" t="s">
        <v>648</v>
      </c>
      <c r="U10" s="9" t="s">
        <v>649</v>
      </c>
      <c r="V10" s="9" t="s">
        <v>650</v>
      </c>
      <c r="W10" s="9" t="s">
        <v>651</v>
      </c>
      <c r="X10" s="9" t="s">
        <v>652</v>
      </c>
      <c r="Y10" s="9" t="s">
        <v>653</v>
      </c>
      <c r="Z10" s="9" t="s">
        <v>654</v>
      </c>
      <c r="AA10" s="9" t="s">
        <v>237</v>
      </c>
      <c r="AB10" s="9" t="s">
        <v>655</v>
      </c>
      <c r="AC10" s="9" t="s">
        <v>656</v>
      </c>
      <c r="AD10" s="9" t="s">
        <v>657</v>
      </c>
      <c r="AE10" s="9" t="s">
        <v>658</v>
      </c>
      <c r="AF10" s="9" t="s">
        <v>659</v>
      </c>
      <c r="AG10" s="9" t="s">
        <v>660</v>
      </c>
      <c r="AH10" s="9" t="s">
        <v>661</v>
      </c>
      <c r="AI10" s="9" t="s">
        <v>662</v>
      </c>
      <c r="AJ10" s="9" t="s">
        <v>663</v>
      </c>
      <c r="AK10" s="9" t="s">
        <v>350</v>
      </c>
      <c r="AL10" s="9" t="s">
        <v>664</v>
      </c>
      <c r="AM10" s="9" t="s">
        <v>665</v>
      </c>
      <c r="AN10" s="9" t="s">
        <v>666</v>
      </c>
      <c r="AO10" s="9" t="s">
        <v>667</v>
      </c>
      <c r="AP10" s="9" t="s">
        <v>585</v>
      </c>
      <c r="AQ10" s="9" t="s">
        <v>668</v>
      </c>
      <c r="AR10" s="9" t="s">
        <v>207</v>
      </c>
      <c r="AS10" s="9" t="s">
        <v>669</v>
      </c>
      <c r="AT10" s="9" t="s">
        <v>670</v>
      </c>
      <c r="AU10" s="9" t="s">
        <v>671</v>
      </c>
      <c r="AV10" s="9" t="s">
        <v>672</v>
      </c>
      <c r="AW10" s="9" t="s">
        <v>673</v>
      </c>
      <c r="AX10" s="9" t="s">
        <v>674</v>
      </c>
      <c r="AY10" s="9" t="s">
        <v>675</v>
      </c>
      <c r="AZ10" s="9" t="s">
        <v>676</v>
      </c>
      <c r="BA10" s="9" t="s">
        <v>677</v>
      </c>
      <c r="BB10" s="9" t="s">
        <v>498</v>
      </c>
      <c r="BC10" s="9" t="s">
        <v>494</v>
      </c>
      <c r="BD10" s="9" t="s">
        <v>678</v>
      </c>
      <c r="BE10" s="9" t="s">
        <v>679</v>
      </c>
      <c r="BF10" s="9" t="s">
        <v>496</v>
      </c>
      <c r="BG10" s="9" t="s">
        <v>680</v>
      </c>
      <c r="BH10" s="9" t="s">
        <v>681</v>
      </c>
      <c r="BI10" s="9" t="s">
        <v>682</v>
      </c>
      <c r="BJ10" s="9" t="s">
        <v>683</v>
      </c>
      <c r="BK10" s="9" t="s">
        <v>684</v>
      </c>
      <c r="BL10" s="9" t="s">
        <v>685</v>
      </c>
      <c r="BM10" s="9" t="s">
        <v>686</v>
      </c>
      <c r="BN10" s="9" t="s">
        <v>687</v>
      </c>
      <c r="BO10" s="9" t="s">
        <v>688</v>
      </c>
      <c r="BP10" s="9" t="s">
        <v>689</v>
      </c>
      <c r="BQ10" s="9" t="s">
        <v>690</v>
      </c>
      <c r="BR10" s="9" t="s">
        <v>691</v>
      </c>
      <c r="BS10" s="9" t="s">
        <v>692</v>
      </c>
      <c r="BT10" s="9" t="s">
        <v>693</v>
      </c>
      <c r="BU10" s="9" t="s">
        <v>694</v>
      </c>
      <c r="BV10" s="9" t="s">
        <v>695</v>
      </c>
      <c r="BW10" s="9" t="s">
        <v>696</v>
      </c>
      <c r="BX10" s="9" t="s">
        <v>697</v>
      </c>
      <c r="BY10" s="9" t="s">
        <v>698</v>
      </c>
      <c r="BZ10" s="9" t="s">
        <v>699</v>
      </c>
      <c r="CA10" s="9" t="s">
        <v>700</v>
      </c>
      <c r="CB10" s="9" t="s">
        <v>701</v>
      </c>
      <c r="CC10" s="9" t="s">
        <v>702</v>
      </c>
      <c r="CD10" s="9" t="s">
        <v>703</v>
      </c>
      <c r="CE10" s="9" t="s">
        <v>704</v>
      </c>
      <c r="CF10" s="9" t="s">
        <v>705</v>
      </c>
      <c r="CG10" s="9" t="s">
        <v>706</v>
      </c>
      <c r="CH10" s="9" t="s">
        <v>707</v>
      </c>
      <c r="CI10" s="9" t="s">
        <v>708</v>
      </c>
      <c r="CJ10" s="9" t="s">
        <v>709</v>
      </c>
      <c r="CK10" s="9" t="s">
        <v>710</v>
      </c>
      <c r="CL10" s="9" t="s">
        <v>711</v>
      </c>
      <c r="CM10" s="9" t="s">
        <v>712</v>
      </c>
      <c r="CN10" s="9" t="s">
        <v>713</v>
      </c>
      <c r="CO10" s="9" t="s">
        <v>714</v>
      </c>
      <c r="CP10" s="9" t="s">
        <v>715</v>
      </c>
      <c r="CQ10" s="9" t="s">
        <v>716</v>
      </c>
      <c r="CR10" s="9" t="s">
        <v>717</v>
      </c>
      <c r="CS10" s="9" t="s">
        <v>718</v>
      </c>
      <c r="CT10" s="9" t="s">
        <v>719</v>
      </c>
      <c r="CU10" s="9" t="s">
        <v>720</v>
      </c>
      <c r="CV10" s="9" t="s">
        <v>721</v>
      </c>
      <c r="CW10" s="9" t="s">
        <v>722</v>
      </c>
      <c r="CX10" s="9" t="s">
        <v>723</v>
      </c>
      <c r="CY10" s="9" t="s">
        <v>724</v>
      </c>
      <c r="CZ10" s="9" t="s">
        <v>725</v>
      </c>
      <c r="DA10" s="9" t="s">
        <v>726</v>
      </c>
      <c r="DB10" s="9" t="s">
        <v>727</v>
      </c>
      <c r="DC10" s="9" t="s">
        <v>728</v>
      </c>
      <c r="DD10" s="9" t="s">
        <v>729</v>
      </c>
      <c r="DE10" s="9" t="s">
        <v>329</v>
      </c>
      <c r="DF10" s="9" t="s">
        <v>730</v>
      </c>
      <c r="DG10" s="9" t="s">
        <v>731</v>
      </c>
      <c r="DH10" s="9" t="s">
        <v>732</v>
      </c>
      <c r="DI10" s="9" t="s">
        <v>733</v>
      </c>
      <c r="DJ10" s="9" t="s">
        <v>734</v>
      </c>
      <c r="DK10" s="9" t="s">
        <v>735</v>
      </c>
      <c r="DL10" s="9" t="s">
        <v>736</v>
      </c>
      <c r="DM10" s="9" t="s">
        <v>737</v>
      </c>
      <c r="DN10" s="9" t="s">
        <v>738</v>
      </c>
      <c r="DO10" s="9" t="s">
        <v>739</v>
      </c>
      <c r="DP10" s="9" t="s">
        <v>740</v>
      </c>
      <c r="DQ10" s="9" t="s">
        <v>741</v>
      </c>
      <c r="DR10" s="9" t="s">
        <v>385</v>
      </c>
      <c r="DS10" s="9" t="s">
        <v>742</v>
      </c>
      <c r="DT10" s="9" t="s">
        <v>743</v>
      </c>
      <c r="DU10" s="9" t="s">
        <v>744</v>
      </c>
      <c r="DV10" s="9" t="s">
        <v>745</v>
      </c>
      <c r="DW10" s="9" t="s">
        <v>746</v>
      </c>
      <c r="DX10" s="9" t="s">
        <v>15</v>
      </c>
      <c r="DY10" s="9" t="s">
        <v>747</v>
      </c>
      <c r="DZ10" s="9" t="s">
        <v>748</v>
      </c>
      <c r="EA10" s="9" t="s">
        <v>749</v>
      </c>
      <c r="EB10" s="9" t="s">
        <v>750</v>
      </c>
      <c r="EC10" s="9" t="s">
        <v>751</v>
      </c>
      <c r="ED10" s="9" t="s">
        <v>752</v>
      </c>
      <c r="EE10" s="9" t="s">
        <v>266</v>
      </c>
      <c r="EF10" s="9" t="s">
        <v>753</v>
      </c>
      <c r="EG10" s="9" t="s">
        <v>754</v>
      </c>
      <c r="EH10" s="9" t="s">
        <v>755</v>
      </c>
      <c r="EI10" s="9" t="s">
        <v>756</v>
      </c>
      <c r="EJ10" s="9" t="s">
        <v>757</v>
      </c>
      <c r="EK10" s="9" t="s">
        <v>758</v>
      </c>
      <c r="EL10" s="9" t="s">
        <v>759</v>
      </c>
      <c r="EM10" s="9" t="s">
        <v>760</v>
      </c>
      <c r="EN10" s="9" t="s">
        <v>761</v>
      </c>
      <c r="EO10" s="9" t="s">
        <v>762</v>
      </c>
      <c r="EP10" s="9" t="s">
        <v>763</v>
      </c>
      <c r="EQ10" s="9" t="s">
        <v>764</v>
      </c>
      <c r="ER10" s="9" t="s">
        <v>765</v>
      </c>
      <c r="ES10" s="9" t="s">
        <v>766</v>
      </c>
      <c r="ET10" s="9" t="s">
        <v>767</v>
      </c>
      <c r="EU10" s="9" t="s">
        <v>768</v>
      </c>
      <c r="EV10" s="9" t="s">
        <v>769</v>
      </c>
      <c r="EW10" s="9" t="s">
        <v>770</v>
      </c>
      <c r="EX10" s="9" t="s">
        <v>771</v>
      </c>
      <c r="EY10" s="9" t="s">
        <v>772</v>
      </c>
      <c r="EZ10" s="9" t="s">
        <v>773</v>
      </c>
      <c r="FA10" s="9" t="s">
        <v>774</v>
      </c>
      <c r="FB10" s="9" t="s">
        <v>775</v>
      </c>
      <c r="FC10" s="9" t="s">
        <v>481</v>
      </c>
      <c r="FD10" s="9" t="s">
        <v>776</v>
      </c>
      <c r="FE10" s="9" t="s">
        <v>777</v>
      </c>
      <c r="FF10" s="9" t="s">
        <v>778</v>
      </c>
      <c r="FG10" s="9" t="s">
        <v>779</v>
      </c>
      <c r="FH10" s="9" t="s">
        <v>780</v>
      </c>
      <c r="FI10" s="9" t="s">
        <v>781</v>
      </c>
      <c r="FJ10" s="9" t="s">
        <v>782</v>
      </c>
      <c r="FK10" s="195" t="s">
        <v>783</v>
      </c>
      <c r="FL10" s="1"/>
      <c r="FM10" s="10" t="s">
        <v>784</v>
      </c>
      <c r="FN10" s="10" t="s">
        <v>785</v>
      </c>
      <c r="FO10" s="10" t="s">
        <v>786</v>
      </c>
      <c r="FP10" s="10" t="s">
        <v>787</v>
      </c>
      <c r="FQ10" s="10" t="s">
        <v>788</v>
      </c>
      <c r="FR10" s="10" t="s">
        <v>789</v>
      </c>
      <c r="FS10" s="10" t="s">
        <v>790</v>
      </c>
      <c r="FT10" s="10" t="s">
        <v>791</v>
      </c>
      <c r="FU10" s="198" t="s">
        <v>783</v>
      </c>
    </row>
    <row r="11" spans="1:177" ht="24" customHeight="1" x14ac:dyDescent="0.3">
      <c r="A11" s="13" t="s">
        <v>61</v>
      </c>
      <c r="B11" s="13" t="s">
        <v>792</v>
      </c>
      <c r="C11" s="14">
        <v>25.5</v>
      </c>
      <c r="D11" s="14">
        <v>596.70000000000005</v>
      </c>
      <c r="E11" s="14">
        <v>205.6</v>
      </c>
      <c r="F11" s="14"/>
      <c r="G11" s="14"/>
      <c r="H11" s="14">
        <v>0</v>
      </c>
      <c r="I11" s="14">
        <v>63.7</v>
      </c>
      <c r="J11" s="14"/>
      <c r="K11" s="14"/>
      <c r="L11" s="14">
        <v>188.4</v>
      </c>
      <c r="M11" s="14">
        <v>208.2</v>
      </c>
      <c r="N11" s="14">
        <v>210.7</v>
      </c>
      <c r="O11" s="14">
        <v>290.10000000000002</v>
      </c>
      <c r="P11" s="14">
        <v>215.9</v>
      </c>
      <c r="Q11" s="14">
        <v>111.2</v>
      </c>
      <c r="R11" s="14">
        <v>380</v>
      </c>
      <c r="S11" s="14">
        <v>2.8</v>
      </c>
      <c r="T11" s="14"/>
      <c r="U11" s="14"/>
      <c r="V11" s="14"/>
      <c r="W11" s="14"/>
      <c r="X11" s="14">
        <v>121.1</v>
      </c>
      <c r="Y11" s="14">
        <v>7.5</v>
      </c>
      <c r="Z11" s="14">
        <v>5.8</v>
      </c>
      <c r="AA11" s="14"/>
      <c r="AB11" s="14">
        <v>7</v>
      </c>
      <c r="AC11" s="14">
        <v>11.5</v>
      </c>
      <c r="AD11" s="14">
        <v>49.3</v>
      </c>
      <c r="AE11" s="14"/>
      <c r="AF11" s="14"/>
      <c r="AG11" s="14">
        <v>0</v>
      </c>
      <c r="AH11" s="14"/>
      <c r="AI11" s="14">
        <v>65.2</v>
      </c>
      <c r="AJ11" s="14">
        <v>49.6</v>
      </c>
      <c r="AK11" s="14"/>
      <c r="AL11" s="14"/>
      <c r="AM11" s="14"/>
      <c r="AN11" s="14">
        <v>6.6</v>
      </c>
      <c r="AO11" s="14">
        <v>0</v>
      </c>
      <c r="AP11" s="14">
        <v>25.9</v>
      </c>
      <c r="AQ11" s="14">
        <v>29.1</v>
      </c>
      <c r="AR11" s="14"/>
      <c r="AS11" s="14">
        <v>18.2</v>
      </c>
      <c r="AT11" s="14">
        <v>9.3000000000000007</v>
      </c>
      <c r="AU11" s="14">
        <v>60</v>
      </c>
      <c r="AV11" s="14">
        <v>179.7</v>
      </c>
      <c r="AW11" s="14">
        <v>179.8</v>
      </c>
      <c r="AX11" s="14">
        <v>185.9</v>
      </c>
      <c r="AY11" s="14">
        <v>80.599999999999994</v>
      </c>
      <c r="AZ11" s="14">
        <v>7.6</v>
      </c>
      <c r="BA11" s="14">
        <v>9</v>
      </c>
      <c r="BB11" s="14">
        <v>30.5</v>
      </c>
      <c r="BC11" s="14"/>
      <c r="BD11" s="14">
        <v>2.2000000000000002</v>
      </c>
      <c r="BE11" s="14">
        <v>12.8</v>
      </c>
      <c r="BF11" s="14">
        <v>23.8</v>
      </c>
      <c r="BG11" s="14"/>
      <c r="BH11" s="14"/>
      <c r="BI11" s="14">
        <v>85.3</v>
      </c>
      <c r="BJ11" s="14"/>
      <c r="BK11" s="14"/>
      <c r="BL11" s="14">
        <v>47.7</v>
      </c>
      <c r="BM11" s="14"/>
      <c r="BN11" s="14"/>
      <c r="BO11" s="14"/>
      <c r="BP11" s="14">
        <v>63.9</v>
      </c>
      <c r="BQ11" s="14">
        <v>178.4</v>
      </c>
      <c r="BR11" s="14">
        <v>176.1</v>
      </c>
      <c r="BS11" s="14">
        <v>200</v>
      </c>
      <c r="BT11" s="14">
        <v>273</v>
      </c>
      <c r="BU11" s="14">
        <v>76.900000000000006</v>
      </c>
      <c r="BV11" s="14">
        <v>37.200000000000003</v>
      </c>
      <c r="BW11" s="14"/>
      <c r="BX11" s="14"/>
      <c r="BY11" s="14"/>
      <c r="BZ11" s="14"/>
      <c r="CA11" s="14"/>
      <c r="CB11" s="14"/>
      <c r="CC11" s="14">
        <v>0.4</v>
      </c>
      <c r="CD11" s="14">
        <v>116.8</v>
      </c>
      <c r="CE11" s="14">
        <v>64</v>
      </c>
      <c r="CF11" s="14">
        <v>61.8</v>
      </c>
      <c r="CG11" s="14">
        <v>69.8</v>
      </c>
      <c r="CH11" s="14">
        <v>28.8</v>
      </c>
      <c r="CI11" s="14"/>
      <c r="CJ11" s="14">
        <v>0</v>
      </c>
      <c r="CK11" s="14"/>
      <c r="CL11" s="14">
        <v>147.19999999999999</v>
      </c>
      <c r="CM11" s="14">
        <v>149.4</v>
      </c>
      <c r="CN11" s="14">
        <v>150</v>
      </c>
      <c r="CO11" s="14"/>
      <c r="CP11" s="14"/>
      <c r="CQ11" s="14"/>
      <c r="CR11" s="14"/>
      <c r="CS11" s="14"/>
      <c r="CT11" s="14">
        <v>217.1</v>
      </c>
      <c r="CU11" s="14">
        <v>104.2</v>
      </c>
      <c r="CV11" s="14">
        <v>0</v>
      </c>
      <c r="CW11" s="14">
        <v>117.2</v>
      </c>
      <c r="CX11" s="14">
        <v>0</v>
      </c>
      <c r="CY11" s="14">
        <v>1.9</v>
      </c>
      <c r="CZ11" s="14">
        <v>0</v>
      </c>
      <c r="DA11" s="14">
        <v>3.7</v>
      </c>
      <c r="DB11" s="14">
        <v>4.9000000000000004</v>
      </c>
      <c r="DC11" s="14">
        <v>0</v>
      </c>
      <c r="DD11" s="14">
        <v>0</v>
      </c>
      <c r="DE11" s="14">
        <v>0</v>
      </c>
      <c r="DF11" s="14">
        <v>0.3</v>
      </c>
      <c r="DG11" s="14">
        <v>1.9</v>
      </c>
      <c r="DH11" s="14">
        <v>3.9</v>
      </c>
      <c r="DI11" s="14">
        <v>17.3</v>
      </c>
      <c r="DJ11" s="14">
        <v>3.1</v>
      </c>
      <c r="DK11" s="14">
        <v>3.2</v>
      </c>
      <c r="DL11" s="14">
        <v>3.4</v>
      </c>
      <c r="DM11" s="14">
        <v>16.5</v>
      </c>
      <c r="DN11" s="14">
        <v>0</v>
      </c>
      <c r="DO11" s="14">
        <v>0</v>
      </c>
      <c r="DP11" s="14">
        <v>31.8</v>
      </c>
      <c r="DQ11" s="14">
        <v>64.099999999999994</v>
      </c>
      <c r="DR11" s="14">
        <v>2.9</v>
      </c>
      <c r="DS11" s="14">
        <v>2.4</v>
      </c>
      <c r="DT11" s="14">
        <v>2.4</v>
      </c>
      <c r="DU11" s="14">
        <v>2.6</v>
      </c>
      <c r="DV11" s="14">
        <v>0</v>
      </c>
      <c r="DW11" s="14">
        <v>2.5</v>
      </c>
      <c r="DX11" s="14">
        <v>20.100000000000001</v>
      </c>
      <c r="DY11" s="14">
        <v>1.1000000000000001</v>
      </c>
      <c r="DZ11" s="14">
        <v>0.4</v>
      </c>
      <c r="EA11" s="14">
        <v>4.7</v>
      </c>
      <c r="EB11" s="14">
        <v>2.2999999999999998</v>
      </c>
      <c r="EC11" s="14">
        <v>3.4</v>
      </c>
      <c r="ED11" s="14">
        <v>4.9000000000000004</v>
      </c>
      <c r="EE11" s="14"/>
      <c r="EF11" s="14">
        <v>4.5999999999999996</v>
      </c>
      <c r="EG11" s="14">
        <v>29.9</v>
      </c>
      <c r="EH11" s="14">
        <v>0</v>
      </c>
      <c r="EI11" s="14">
        <v>32.799999999999997</v>
      </c>
      <c r="EJ11" s="14">
        <v>72.3</v>
      </c>
      <c r="EK11" s="14">
        <v>4.2</v>
      </c>
      <c r="EL11" s="14">
        <v>0.1</v>
      </c>
      <c r="EM11" s="14">
        <v>5.7</v>
      </c>
      <c r="EN11" s="14">
        <v>2.7</v>
      </c>
      <c r="EO11" s="14">
        <v>7.5</v>
      </c>
      <c r="EP11" s="14">
        <v>4.5999999999999996</v>
      </c>
      <c r="EQ11" s="14">
        <v>5</v>
      </c>
      <c r="ER11" s="14">
        <v>5</v>
      </c>
      <c r="ES11" s="14">
        <v>0.5</v>
      </c>
      <c r="ET11" s="14">
        <v>0</v>
      </c>
      <c r="EU11" s="14">
        <v>0</v>
      </c>
      <c r="EV11" s="14">
        <v>0</v>
      </c>
      <c r="EW11" s="14">
        <v>0.6</v>
      </c>
      <c r="EX11" s="14">
        <v>13.8</v>
      </c>
      <c r="EY11" s="14">
        <v>13.8</v>
      </c>
      <c r="EZ11" s="14">
        <v>0</v>
      </c>
      <c r="FA11" s="14">
        <v>0</v>
      </c>
      <c r="FB11" s="14">
        <v>7.2</v>
      </c>
      <c r="FC11" s="14"/>
      <c r="FD11" s="14">
        <v>9.1999999999999993</v>
      </c>
      <c r="FE11" s="14">
        <v>28.9</v>
      </c>
      <c r="FF11" s="14">
        <v>31</v>
      </c>
      <c r="FG11" s="14">
        <v>15.2</v>
      </c>
      <c r="FH11" s="14">
        <v>18.600000000000001</v>
      </c>
      <c r="FI11" s="14">
        <v>5.6</v>
      </c>
      <c r="FJ11" s="14">
        <v>11.2</v>
      </c>
      <c r="FK11" s="14">
        <v>6577.7</v>
      </c>
      <c r="FL11" s="15"/>
      <c r="FM11" s="14">
        <v>17.899999999999999</v>
      </c>
      <c r="FN11" s="14">
        <v>0</v>
      </c>
      <c r="FO11" s="14">
        <v>6.1</v>
      </c>
      <c r="FP11" s="14">
        <v>5.3</v>
      </c>
      <c r="FQ11" s="14">
        <v>27.4</v>
      </c>
      <c r="FR11" s="14">
        <v>18.899999999999999</v>
      </c>
      <c r="FS11" s="14">
        <v>5</v>
      </c>
      <c r="FT11" s="14">
        <v>7.8</v>
      </c>
      <c r="FU11" s="14">
        <v>88.4</v>
      </c>
    </row>
    <row r="12" spans="1:177" ht="24" customHeight="1" x14ac:dyDescent="0.3">
      <c r="A12" s="16" t="s">
        <v>61</v>
      </c>
      <c r="B12" s="16" t="s">
        <v>793</v>
      </c>
      <c r="C12" s="17">
        <v>24.5</v>
      </c>
      <c r="D12" s="17">
        <v>601</v>
      </c>
      <c r="E12" s="17">
        <v>204.3</v>
      </c>
      <c r="F12" s="17"/>
      <c r="G12" s="17"/>
      <c r="H12" s="17">
        <v>0</v>
      </c>
      <c r="I12" s="17">
        <v>64.7</v>
      </c>
      <c r="J12" s="17"/>
      <c r="K12" s="17"/>
      <c r="L12" s="17">
        <v>188.9</v>
      </c>
      <c r="M12" s="17">
        <v>208.2</v>
      </c>
      <c r="N12" s="17">
        <v>209.6</v>
      </c>
      <c r="O12" s="17">
        <v>290.10000000000002</v>
      </c>
      <c r="P12" s="17">
        <v>217</v>
      </c>
      <c r="Q12" s="17">
        <v>111</v>
      </c>
      <c r="R12" s="17">
        <v>300.7</v>
      </c>
      <c r="S12" s="17">
        <v>2.9</v>
      </c>
      <c r="T12" s="17"/>
      <c r="U12" s="17"/>
      <c r="V12" s="17"/>
      <c r="W12" s="17"/>
      <c r="X12" s="17">
        <v>120.5</v>
      </c>
      <c r="Y12" s="17">
        <v>5.6</v>
      </c>
      <c r="Z12" s="17">
        <v>5.8</v>
      </c>
      <c r="AA12" s="17"/>
      <c r="AB12" s="17">
        <v>6.8</v>
      </c>
      <c r="AC12" s="17">
        <v>11.5</v>
      </c>
      <c r="AD12" s="17">
        <v>49.8</v>
      </c>
      <c r="AE12" s="17"/>
      <c r="AF12" s="17"/>
      <c r="AG12" s="17">
        <v>0</v>
      </c>
      <c r="AH12" s="17"/>
      <c r="AI12" s="17">
        <v>65.900000000000006</v>
      </c>
      <c r="AJ12" s="17">
        <v>97.1</v>
      </c>
      <c r="AK12" s="17"/>
      <c r="AL12" s="17"/>
      <c r="AM12" s="17"/>
      <c r="AN12" s="17">
        <v>6.6</v>
      </c>
      <c r="AO12" s="17">
        <v>0</v>
      </c>
      <c r="AP12" s="17">
        <v>28</v>
      </c>
      <c r="AQ12" s="17">
        <v>57.6</v>
      </c>
      <c r="AR12" s="17"/>
      <c r="AS12" s="17">
        <v>18.2</v>
      </c>
      <c r="AT12" s="17">
        <v>9.3000000000000007</v>
      </c>
      <c r="AU12" s="17">
        <v>63</v>
      </c>
      <c r="AV12" s="17">
        <v>181.7</v>
      </c>
      <c r="AW12" s="17">
        <v>182.1</v>
      </c>
      <c r="AX12" s="17">
        <v>185.2</v>
      </c>
      <c r="AY12" s="17">
        <v>51.2</v>
      </c>
      <c r="AZ12" s="17">
        <v>7.7</v>
      </c>
      <c r="BA12" s="17">
        <v>9.1</v>
      </c>
      <c r="BB12" s="17">
        <v>30.7</v>
      </c>
      <c r="BC12" s="17"/>
      <c r="BD12" s="17">
        <v>2.2000000000000002</v>
      </c>
      <c r="BE12" s="17">
        <v>12.8</v>
      </c>
      <c r="BF12" s="17">
        <v>24.7</v>
      </c>
      <c r="BG12" s="17"/>
      <c r="BH12" s="17"/>
      <c r="BI12" s="17">
        <v>85.5</v>
      </c>
      <c r="BJ12" s="17"/>
      <c r="BK12" s="17"/>
      <c r="BL12" s="17">
        <v>47.9</v>
      </c>
      <c r="BM12" s="17"/>
      <c r="BN12" s="17"/>
      <c r="BO12" s="17"/>
      <c r="BP12" s="17">
        <v>33.5</v>
      </c>
      <c r="BQ12" s="17">
        <v>178.1</v>
      </c>
      <c r="BR12" s="17">
        <v>175.7</v>
      </c>
      <c r="BS12" s="17">
        <v>200</v>
      </c>
      <c r="BT12" s="17">
        <v>272.89999999999998</v>
      </c>
      <c r="BU12" s="17">
        <v>76.5</v>
      </c>
      <c r="BV12" s="17">
        <v>37.200000000000003</v>
      </c>
      <c r="BW12" s="17"/>
      <c r="BX12" s="17"/>
      <c r="BY12" s="17"/>
      <c r="BZ12" s="17"/>
      <c r="CA12" s="17"/>
      <c r="CB12" s="17"/>
      <c r="CC12" s="17">
        <v>0.4</v>
      </c>
      <c r="CD12" s="17">
        <v>101</v>
      </c>
      <c r="CE12" s="17">
        <v>79.8</v>
      </c>
      <c r="CF12" s="17">
        <v>62.4</v>
      </c>
      <c r="CG12" s="17">
        <v>69.8</v>
      </c>
      <c r="CH12" s="17">
        <v>29.5</v>
      </c>
      <c r="CI12" s="17"/>
      <c r="CJ12" s="17">
        <v>0</v>
      </c>
      <c r="CK12" s="17"/>
      <c r="CL12" s="17">
        <v>146.9</v>
      </c>
      <c r="CM12" s="17">
        <v>149.19999999999999</v>
      </c>
      <c r="CN12" s="17">
        <v>150.1</v>
      </c>
      <c r="CO12" s="17"/>
      <c r="CP12" s="17"/>
      <c r="CQ12" s="17"/>
      <c r="CR12" s="17"/>
      <c r="CS12" s="17"/>
      <c r="CT12" s="17">
        <v>217.2</v>
      </c>
      <c r="CU12" s="17">
        <v>104.1</v>
      </c>
      <c r="CV12" s="17">
        <v>0</v>
      </c>
      <c r="CW12" s="17">
        <v>106.7</v>
      </c>
      <c r="CX12" s="17">
        <v>0</v>
      </c>
      <c r="CY12" s="17">
        <v>3</v>
      </c>
      <c r="CZ12" s="17">
        <v>0</v>
      </c>
      <c r="DA12" s="17">
        <v>3.7</v>
      </c>
      <c r="DB12" s="17">
        <v>5</v>
      </c>
      <c r="DC12" s="17">
        <v>0</v>
      </c>
      <c r="DD12" s="17">
        <v>0</v>
      </c>
      <c r="DE12" s="17">
        <v>0</v>
      </c>
      <c r="DF12" s="17">
        <v>0.3</v>
      </c>
      <c r="DG12" s="17">
        <v>1.9</v>
      </c>
      <c r="DH12" s="17">
        <v>4.2</v>
      </c>
      <c r="DI12" s="17">
        <v>17.5</v>
      </c>
      <c r="DJ12" s="17">
        <v>3.1</v>
      </c>
      <c r="DK12" s="17">
        <v>3.2</v>
      </c>
      <c r="DL12" s="17">
        <v>3.4</v>
      </c>
      <c r="DM12" s="17">
        <v>16.5</v>
      </c>
      <c r="DN12" s="17">
        <v>0</v>
      </c>
      <c r="DO12" s="17">
        <v>0</v>
      </c>
      <c r="DP12" s="17">
        <v>28.3</v>
      </c>
      <c r="DQ12" s="17">
        <v>57.7</v>
      </c>
      <c r="DR12" s="17">
        <v>2.9</v>
      </c>
      <c r="DS12" s="17">
        <v>2.4</v>
      </c>
      <c r="DT12" s="17">
        <v>2.4</v>
      </c>
      <c r="DU12" s="17">
        <v>2.6</v>
      </c>
      <c r="DV12" s="17">
        <v>0</v>
      </c>
      <c r="DW12" s="17">
        <v>2.6</v>
      </c>
      <c r="DX12" s="17">
        <v>20.100000000000001</v>
      </c>
      <c r="DY12" s="17">
        <v>1.1000000000000001</v>
      </c>
      <c r="DZ12" s="17">
        <v>0.4</v>
      </c>
      <c r="EA12" s="17">
        <v>4.8</v>
      </c>
      <c r="EB12" s="17">
        <v>2.2999999999999998</v>
      </c>
      <c r="EC12" s="17">
        <v>3.5</v>
      </c>
      <c r="ED12" s="17">
        <v>5</v>
      </c>
      <c r="EE12" s="17"/>
      <c r="EF12" s="17">
        <v>2.4</v>
      </c>
      <c r="EG12" s="17">
        <v>29.6</v>
      </c>
      <c r="EH12" s="17">
        <v>0</v>
      </c>
      <c r="EI12" s="17">
        <v>16.8</v>
      </c>
      <c r="EJ12" s="17">
        <v>57.7</v>
      </c>
      <c r="EK12" s="17">
        <v>3.6</v>
      </c>
      <c r="EL12" s="17">
        <v>0.1</v>
      </c>
      <c r="EM12" s="17">
        <v>5.7</v>
      </c>
      <c r="EN12" s="17">
        <v>2.7</v>
      </c>
      <c r="EO12" s="17">
        <v>7.5</v>
      </c>
      <c r="EP12" s="17">
        <v>4.5999999999999996</v>
      </c>
      <c r="EQ12" s="17">
        <v>5</v>
      </c>
      <c r="ER12" s="17">
        <v>5</v>
      </c>
      <c r="ES12" s="17">
        <v>1.2</v>
      </c>
      <c r="ET12" s="17">
        <v>0</v>
      </c>
      <c r="EU12" s="17">
        <v>0</v>
      </c>
      <c r="EV12" s="17">
        <v>0</v>
      </c>
      <c r="EW12" s="17">
        <v>0.6</v>
      </c>
      <c r="EX12" s="17">
        <v>10.3</v>
      </c>
      <c r="EY12" s="17">
        <v>11.6</v>
      </c>
      <c r="EZ12" s="17">
        <v>0</v>
      </c>
      <c r="FA12" s="17">
        <v>0</v>
      </c>
      <c r="FB12" s="17">
        <v>7.2</v>
      </c>
      <c r="FC12" s="17"/>
      <c r="FD12" s="17">
        <v>9.1999999999999993</v>
      </c>
      <c r="FE12" s="17">
        <v>28.9</v>
      </c>
      <c r="FF12" s="17">
        <v>30.9</v>
      </c>
      <c r="FG12" s="17">
        <v>15.5</v>
      </c>
      <c r="FH12" s="17">
        <v>18.7</v>
      </c>
      <c r="FI12" s="17">
        <v>7.5</v>
      </c>
      <c r="FJ12" s="17">
        <v>11.2</v>
      </c>
      <c r="FK12" s="17">
        <v>6471.8</v>
      </c>
      <c r="FL12" s="15"/>
      <c r="FM12" s="17">
        <v>17.7</v>
      </c>
      <c r="FN12" s="17">
        <v>0</v>
      </c>
      <c r="FO12" s="17">
        <v>6.1</v>
      </c>
      <c r="FP12" s="17">
        <v>5.3</v>
      </c>
      <c r="FQ12" s="17">
        <v>27.4</v>
      </c>
      <c r="FR12" s="17">
        <v>18.899999999999999</v>
      </c>
      <c r="FS12" s="17">
        <v>5</v>
      </c>
      <c r="FT12" s="17">
        <v>7.8</v>
      </c>
      <c r="FU12" s="17">
        <v>88.2</v>
      </c>
    </row>
    <row r="13" spans="1:177" ht="24" customHeight="1" x14ac:dyDescent="0.3">
      <c r="A13" s="16" t="s">
        <v>61</v>
      </c>
      <c r="B13" s="16" t="s">
        <v>794</v>
      </c>
      <c r="C13" s="17">
        <v>36.700000000000003</v>
      </c>
      <c r="D13" s="17">
        <v>601.9</v>
      </c>
      <c r="E13" s="17">
        <v>204.8</v>
      </c>
      <c r="F13" s="17"/>
      <c r="G13" s="17"/>
      <c r="H13" s="17">
        <v>0</v>
      </c>
      <c r="I13" s="17">
        <v>64.900000000000006</v>
      </c>
      <c r="J13" s="17"/>
      <c r="K13" s="17"/>
      <c r="L13" s="17">
        <v>187.7</v>
      </c>
      <c r="M13" s="17">
        <v>206.8</v>
      </c>
      <c r="N13" s="17">
        <v>207.3</v>
      </c>
      <c r="O13" s="17">
        <v>289.5</v>
      </c>
      <c r="P13" s="17">
        <v>213</v>
      </c>
      <c r="Q13" s="17">
        <v>111</v>
      </c>
      <c r="R13" s="17">
        <v>277.89999999999998</v>
      </c>
      <c r="S13" s="17">
        <v>3</v>
      </c>
      <c r="T13" s="17"/>
      <c r="U13" s="17"/>
      <c r="V13" s="17"/>
      <c r="W13" s="17"/>
      <c r="X13" s="17">
        <v>119.3</v>
      </c>
      <c r="Y13" s="17">
        <v>5.8</v>
      </c>
      <c r="Z13" s="17">
        <v>5.9</v>
      </c>
      <c r="AA13" s="17"/>
      <c r="AB13" s="17">
        <v>6.8</v>
      </c>
      <c r="AC13" s="17">
        <v>11.3</v>
      </c>
      <c r="AD13" s="17">
        <v>50.2</v>
      </c>
      <c r="AE13" s="17"/>
      <c r="AF13" s="17"/>
      <c r="AG13" s="17">
        <v>0</v>
      </c>
      <c r="AH13" s="17"/>
      <c r="AI13" s="17">
        <v>66.2</v>
      </c>
      <c r="AJ13" s="17">
        <v>72.599999999999994</v>
      </c>
      <c r="AK13" s="17"/>
      <c r="AL13" s="17"/>
      <c r="AM13" s="17"/>
      <c r="AN13" s="17">
        <v>6.6</v>
      </c>
      <c r="AO13" s="17">
        <v>0</v>
      </c>
      <c r="AP13" s="17">
        <v>27.8</v>
      </c>
      <c r="AQ13" s="17">
        <v>60.6</v>
      </c>
      <c r="AR13" s="17"/>
      <c r="AS13" s="17">
        <v>18.2</v>
      </c>
      <c r="AT13" s="17">
        <v>9.3000000000000007</v>
      </c>
      <c r="AU13" s="17">
        <v>62</v>
      </c>
      <c r="AV13" s="17">
        <v>183.4</v>
      </c>
      <c r="AW13" s="17">
        <v>183.2</v>
      </c>
      <c r="AX13" s="17">
        <v>185</v>
      </c>
      <c r="AY13" s="17">
        <v>52</v>
      </c>
      <c r="AZ13" s="17">
        <v>7.6</v>
      </c>
      <c r="BA13" s="17">
        <v>9</v>
      </c>
      <c r="BB13" s="17">
        <v>32.5</v>
      </c>
      <c r="BC13" s="17"/>
      <c r="BD13" s="17">
        <v>2.2000000000000002</v>
      </c>
      <c r="BE13" s="17">
        <v>13.1</v>
      </c>
      <c r="BF13" s="17">
        <v>24.5</v>
      </c>
      <c r="BG13" s="17"/>
      <c r="BH13" s="17"/>
      <c r="BI13" s="17">
        <v>86.1</v>
      </c>
      <c r="BJ13" s="17"/>
      <c r="BK13" s="17"/>
      <c r="BL13" s="17">
        <v>47.4</v>
      </c>
      <c r="BM13" s="17"/>
      <c r="BN13" s="17"/>
      <c r="BO13" s="17"/>
      <c r="BP13" s="17">
        <v>33.6</v>
      </c>
      <c r="BQ13" s="17">
        <v>177.2</v>
      </c>
      <c r="BR13" s="17">
        <v>174.9</v>
      </c>
      <c r="BS13" s="17">
        <v>200</v>
      </c>
      <c r="BT13" s="17">
        <v>273.10000000000002</v>
      </c>
      <c r="BU13" s="17">
        <v>75.900000000000006</v>
      </c>
      <c r="BV13" s="17">
        <v>37.1</v>
      </c>
      <c r="BW13" s="17"/>
      <c r="BX13" s="17"/>
      <c r="BY13" s="17"/>
      <c r="BZ13" s="17"/>
      <c r="CA13" s="17"/>
      <c r="CB13" s="17"/>
      <c r="CC13" s="17">
        <v>0.4</v>
      </c>
      <c r="CD13" s="17">
        <v>112.4</v>
      </c>
      <c r="CE13" s="17">
        <v>82.2</v>
      </c>
      <c r="CF13" s="17">
        <v>62.3</v>
      </c>
      <c r="CG13" s="17">
        <v>70</v>
      </c>
      <c r="CH13" s="17">
        <v>29.7</v>
      </c>
      <c r="CI13" s="17"/>
      <c r="CJ13" s="17">
        <v>0</v>
      </c>
      <c r="CK13" s="17"/>
      <c r="CL13" s="17">
        <v>146.19999999999999</v>
      </c>
      <c r="CM13" s="17">
        <v>148.5</v>
      </c>
      <c r="CN13" s="17">
        <v>149.19999999999999</v>
      </c>
      <c r="CO13" s="17"/>
      <c r="CP13" s="17"/>
      <c r="CQ13" s="17"/>
      <c r="CR13" s="17"/>
      <c r="CS13" s="17"/>
      <c r="CT13" s="17">
        <v>217.4</v>
      </c>
      <c r="CU13" s="17">
        <v>104.1</v>
      </c>
      <c r="CV13" s="17">
        <v>0</v>
      </c>
      <c r="CW13" s="17">
        <v>89</v>
      </c>
      <c r="CX13" s="17">
        <v>0</v>
      </c>
      <c r="CY13" s="17">
        <v>3</v>
      </c>
      <c r="CZ13" s="17">
        <v>0</v>
      </c>
      <c r="DA13" s="17">
        <v>3.7</v>
      </c>
      <c r="DB13" s="17">
        <v>5</v>
      </c>
      <c r="DC13" s="17">
        <v>0</v>
      </c>
      <c r="DD13" s="17">
        <v>0</v>
      </c>
      <c r="DE13" s="17">
        <v>0</v>
      </c>
      <c r="DF13" s="17">
        <v>0.3</v>
      </c>
      <c r="DG13" s="17">
        <v>1.9</v>
      </c>
      <c r="DH13" s="17">
        <v>4.0999999999999996</v>
      </c>
      <c r="DI13" s="17">
        <v>17.5</v>
      </c>
      <c r="DJ13" s="17">
        <v>3.1</v>
      </c>
      <c r="DK13" s="17">
        <v>3.2</v>
      </c>
      <c r="DL13" s="17">
        <v>3.4</v>
      </c>
      <c r="DM13" s="17">
        <v>16.5</v>
      </c>
      <c r="DN13" s="17">
        <v>0</v>
      </c>
      <c r="DO13" s="17">
        <v>0</v>
      </c>
      <c r="DP13" s="17">
        <v>15.2</v>
      </c>
      <c r="DQ13" s="17">
        <v>34.9</v>
      </c>
      <c r="DR13" s="17">
        <v>2.9</v>
      </c>
      <c r="DS13" s="17">
        <v>2.4</v>
      </c>
      <c r="DT13" s="17">
        <v>2.4</v>
      </c>
      <c r="DU13" s="17">
        <v>2.6</v>
      </c>
      <c r="DV13" s="17">
        <v>0</v>
      </c>
      <c r="DW13" s="17">
        <v>2.5</v>
      </c>
      <c r="DX13" s="17">
        <v>20.100000000000001</v>
      </c>
      <c r="DY13" s="17">
        <v>1</v>
      </c>
      <c r="DZ13" s="17">
        <v>0.4</v>
      </c>
      <c r="EA13" s="17">
        <v>4.8</v>
      </c>
      <c r="EB13" s="17">
        <v>2.2999999999999998</v>
      </c>
      <c r="EC13" s="17">
        <v>3.5</v>
      </c>
      <c r="ED13" s="17">
        <v>5.2</v>
      </c>
      <c r="EE13" s="17"/>
      <c r="EF13" s="17">
        <v>3.6</v>
      </c>
      <c r="EG13" s="17">
        <v>27.4</v>
      </c>
      <c r="EH13" s="17">
        <v>0</v>
      </c>
      <c r="EI13" s="17">
        <v>29</v>
      </c>
      <c r="EJ13" s="17">
        <v>71.7</v>
      </c>
      <c r="EK13" s="17">
        <v>4.3</v>
      </c>
      <c r="EL13" s="17">
        <v>0.2</v>
      </c>
      <c r="EM13" s="17">
        <v>5.7</v>
      </c>
      <c r="EN13" s="17">
        <v>2.7</v>
      </c>
      <c r="EO13" s="17">
        <v>7.4</v>
      </c>
      <c r="EP13" s="17">
        <v>4.5</v>
      </c>
      <c r="EQ13" s="17">
        <v>5</v>
      </c>
      <c r="ER13" s="17">
        <v>5</v>
      </c>
      <c r="ES13" s="17">
        <v>1</v>
      </c>
      <c r="ET13" s="17">
        <v>0</v>
      </c>
      <c r="EU13" s="17">
        <v>0</v>
      </c>
      <c r="EV13" s="17">
        <v>0</v>
      </c>
      <c r="EW13" s="17">
        <v>0.6</v>
      </c>
      <c r="EX13" s="17">
        <v>2.1</v>
      </c>
      <c r="EY13" s="17">
        <v>1.1000000000000001</v>
      </c>
      <c r="EZ13" s="17">
        <v>0</v>
      </c>
      <c r="FA13" s="17">
        <v>0</v>
      </c>
      <c r="FB13" s="17">
        <v>7.1</v>
      </c>
      <c r="FC13" s="17"/>
      <c r="FD13" s="17">
        <v>9.5</v>
      </c>
      <c r="FE13" s="17">
        <v>29</v>
      </c>
      <c r="FF13" s="17">
        <v>31</v>
      </c>
      <c r="FG13" s="17">
        <v>15.5</v>
      </c>
      <c r="FH13" s="17">
        <v>18.7</v>
      </c>
      <c r="FI13" s="17">
        <v>7.7</v>
      </c>
      <c r="FJ13" s="17">
        <v>11.2</v>
      </c>
      <c r="FK13" s="17">
        <v>6399.2</v>
      </c>
      <c r="FL13" s="15"/>
      <c r="FM13" s="17">
        <v>17.5</v>
      </c>
      <c r="FN13" s="17">
        <v>0</v>
      </c>
      <c r="FO13" s="17">
        <v>6.1</v>
      </c>
      <c r="FP13" s="17">
        <v>5.3</v>
      </c>
      <c r="FQ13" s="17">
        <v>27.4</v>
      </c>
      <c r="FR13" s="17">
        <v>18.899999999999999</v>
      </c>
      <c r="FS13" s="17">
        <v>5</v>
      </c>
      <c r="FT13" s="17">
        <v>7.8</v>
      </c>
      <c r="FU13" s="17">
        <v>88</v>
      </c>
    </row>
    <row r="14" spans="1:177" ht="24" customHeight="1" x14ac:dyDescent="0.3">
      <c r="A14" s="16" t="s">
        <v>61</v>
      </c>
      <c r="B14" s="16" t="s">
        <v>795</v>
      </c>
      <c r="C14" s="17">
        <v>27.4</v>
      </c>
      <c r="D14" s="17">
        <v>597.9</v>
      </c>
      <c r="E14" s="17">
        <v>203</v>
      </c>
      <c r="F14" s="17"/>
      <c r="G14" s="17"/>
      <c r="H14" s="17">
        <v>0</v>
      </c>
      <c r="I14" s="17">
        <v>63</v>
      </c>
      <c r="J14" s="17"/>
      <c r="K14" s="17"/>
      <c r="L14" s="17">
        <v>188</v>
      </c>
      <c r="M14" s="17">
        <v>207.3</v>
      </c>
      <c r="N14" s="17">
        <v>209.3</v>
      </c>
      <c r="O14" s="17">
        <v>290.39999999999998</v>
      </c>
      <c r="P14" s="17">
        <v>215.4</v>
      </c>
      <c r="Q14" s="17">
        <v>111.1</v>
      </c>
      <c r="R14" s="17">
        <v>273.89999999999998</v>
      </c>
      <c r="S14" s="17">
        <v>2.9</v>
      </c>
      <c r="T14" s="17"/>
      <c r="U14" s="17"/>
      <c r="V14" s="17"/>
      <c r="W14" s="17"/>
      <c r="X14" s="17">
        <v>116.4</v>
      </c>
      <c r="Y14" s="17">
        <v>5.3</v>
      </c>
      <c r="Z14" s="17">
        <v>5.4</v>
      </c>
      <c r="AA14" s="17"/>
      <c r="AB14" s="17">
        <v>6.8</v>
      </c>
      <c r="AC14" s="17">
        <v>10.5</v>
      </c>
      <c r="AD14" s="17">
        <v>49.6</v>
      </c>
      <c r="AE14" s="17"/>
      <c r="AF14" s="17"/>
      <c r="AG14" s="17">
        <v>0</v>
      </c>
      <c r="AH14" s="17"/>
      <c r="AI14" s="17">
        <v>65.099999999999994</v>
      </c>
      <c r="AJ14" s="17">
        <v>60.4</v>
      </c>
      <c r="AK14" s="17"/>
      <c r="AL14" s="17"/>
      <c r="AM14" s="17"/>
      <c r="AN14" s="17">
        <v>6.6</v>
      </c>
      <c r="AO14" s="17">
        <v>0</v>
      </c>
      <c r="AP14" s="17">
        <v>28</v>
      </c>
      <c r="AQ14" s="17">
        <v>52.1</v>
      </c>
      <c r="AR14" s="17"/>
      <c r="AS14" s="17">
        <v>18.2</v>
      </c>
      <c r="AT14" s="17">
        <v>9.3000000000000007</v>
      </c>
      <c r="AU14" s="17">
        <v>60.9</v>
      </c>
      <c r="AV14" s="17">
        <v>180.4</v>
      </c>
      <c r="AW14" s="17">
        <v>180.5</v>
      </c>
      <c r="AX14" s="17">
        <v>184.2</v>
      </c>
      <c r="AY14" s="17">
        <v>50.9</v>
      </c>
      <c r="AZ14" s="17">
        <v>7.5</v>
      </c>
      <c r="BA14" s="17">
        <v>9</v>
      </c>
      <c r="BB14" s="17">
        <v>17.5</v>
      </c>
      <c r="BC14" s="17"/>
      <c r="BD14" s="17">
        <v>2.2000000000000002</v>
      </c>
      <c r="BE14" s="17">
        <v>12.8</v>
      </c>
      <c r="BF14" s="17">
        <v>23.2</v>
      </c>
      <c r="BG14" s="17"/>
      <c r="BH14" s="17"/>
      <c r="BI14" s="17">
        <v>84.8</v>
      </c>
      <c r="BJ14" s="17"/>
      <c r="BK14" s="17"/>
      <c r="BL14" s="17">
        <v>47.5</v>
      </c>
      <c r="BM14" s="17"/>
      <c r="BN14" s="17"/>
      <c r="BO14" s="17"/>
      <c r="BP14" s="17">
        <v>33.1</v>
      </c>
      <c r="BQ14" s="17">
        <v>176.3</v>
      </c>
      <c r="BR14" s="17">
        <v>174.2</v>
      </c>
      <c r="BS14" s="17">
        <v>200</v>
      </c>
      <c r="BT14" s="17">
        <v>273</v>
      </c>
      <c r="BU14" s="17">
        <v>75.5</v>
      </c>
      <c r="BV14" s="17">
        <v>37</v>
      </c>
      <c r="BW14" s="17"/>
      <c r="BX14" s="17"/>
      <c r="BY14" s="17"/>
      <c r="BZ14" s="17"/>
      <c r="CA14" s="17"/>
      <c r="CB14" s="17"/>
      <c r="CC14" s="17">
        <v>0.4</v>
      </c>
      <c r="CD14" s="17">
        <v>55.7</v>
      </c>
      <c r="CE14" s="17">
        <v>86</v>
      </c>
      <c r="CF14" s="17">
        <v>61.7</v>
      </c>
      <c r="CG14" s="17">
        <v>66.8</v>
      </c>
      <c r="CH14" s="17">
        <v>29.1</v>
      </c>
      <c r="CI14" s="17"/>
      <c r="CJ14" s="17">
        <v>0</v>
      </c>
      <c r="CK14" s="17"/>
      <c r="CL14" s="17">
        <v>145.6</v>
      </c>
      <c r="CM14" s="17">
        <v>147.9</v>
      </c>
      <c r="CN14" s="17">
        <v>148.30000000000001</v>
      </c>
      <c r="CO14" s="17"/>
      <c r="CP14" s="17"/>
      <c r="CQ14" s="17"/>
      <c r="CR14" s="17"/>
      <c r="CS14" s="17"/>
      <c r="CT14" s="17">
        <v>217.1</v>
      </c>
      <c r="CU14" s="17">
        <v>103.9</v>
      </c>
      <c r="CV14" s="17">
        <v>0</v>
      </c>
      <c r="CW14" s="17">
        <v>81.599999999999994</v>
      </c>
      <c r="CX14" s="17">
        <v>0</v>
      </c>
      <c r="CY14" s="17">
        <v>3.1</v>
      </c>
      <c r="CZ14" s="17">
        <v>0</v>
      </c>
      <c r="DA14" s="17">
        <v>3.8</v>
      </c>
      <c r="DB14" s="17">
        <v>4.9000000000000004</v>
      </c>
      <c r="DC14" s="17">
        <v>0</v>
      </c>
      <c r="DD14" s="17">
        <v>0</v>
      </c>
      <c r="DE14" s="17">
        <v>0</v>
      </c>
      <c r="DF14" s="17">
        <v>0.3</v>
      </c>
      <c r="DG14" s="17">
        <v>1.9</v>
      </c>
      <c r="DH14" s="17">
        <v>4.0999999999999996</v>
      </c>
      <c r="DI14" s="17">
        <v>17.100000000000001</v>
      </c>
      <c r="DJ14" s="17">
        <v>3.1</v>
      </c>
      <c r="DK14" s="17">
        <v>3.2</v>
      </c>
      <c r="DL14" s="17">
        <v>3.4</v>
      </c>
      <c r="DM14" s="17">
        <v>16.5</v>
      </c>
      <c r="DN14" s="17">
        <v>0</v>
      </c>
      <c r="DO14" s="17">
        <v>0</v>
      </c>
      <c r="DP14" s="17">
        <v>13.7</v>
      </c>
      <c r="DQ14" s="17">
        <v>31.4</v>
      </c>
      <c r="DR14" s="17">
        <v>2.9</v>
      </c>
      <c r="DS14" s="17">
        <v>2.4</v>
      </c>
      <c r="DT14" s="17">
        <v>2.4</v>
      </c>
      <c r="DU14" s="17">
        <v>2.6</v>
      </c>
      <c r="DV14" s="17">
        <v>0</v>
      </c>
      <c r="DW14" s="17">
        <v>2.4</v>
      </c>
      <c r="DX14" s="17">
        <v>20.100000000000001</v>
      </c>
      <c r="DY14" s="17">
        <v>1</v>
      </c>
      <c r="DZ14" s="17">
        <v>0.4</v>
      </c>
      <c r="EA14" s="17">
        <v>4.8</v>
      </c>
      <c r="EB14" s="17">
        <v>2.2999999999999998</v>
      </c>
      <c r="EC14" s="17">
        <v>3.3</v>
      </c>
      <c r="ED14" s="17">
        <v>5</v>
      </c>
      <c r="EE14" s="17"/>
      <c r="EF14" s="17">
        <v>4.0999999999999996</v>
      </c>
      <c r="EG14" s="17">
        <v>28</v>
      </c>
      <c r="EH14" s="17">
        <v>0</v>
      </c>
      <c r="EI14" s="17">
        <v>34.1</v>
      </c>
      <c r="EJ14" s="17">
        <v>53.7</v>
      </c>
      <c r="EK14" s="17">
        <v>6.1</v>
      </c>
      <c r="EL14" s="17">
        <v>0.8</v>
      </c>
      <c r="EM14" s="17">
        <v>5.7</v>
      </c>
      <c r="EN14" s="17">
        <v>2.7</v>
      </c>
      <c r="EO14" s="17">
        <v>8.1999999999999993</v>
      </c>
      <c r="EP14" s="17">
        <v>4.4000000000000004</v>
      </c>
      <c r="EQ14" s="17">
        <v>5</v>
      </c>
      <c r="ER14" s="17">
        <v>5</v>
      </c>
      <c r="ES14" s="17">
        <v>1.3</v>
      </c>
      <c r="ET14" s="17">
        <v>0</v>
      </c>
      <c r="EU14" s="17">
        <v>0</v>
      </c>
      <c r="EV14" s="17">
        <v>0</v>
      </c>
      <c r="EW14" s="17">
        <v>0.6</v>
      </c>
      <c r="EX14" s="17">
        <v>0</v>
      </c>
      <c r="EY14" s="17">
        <v>0</v>
      </c>
      <c r="EZ14" s="17">
        <v>0</v>
      </c>
      <c r="FA14" s="17">
        <v>0</v>
      </c>
      <c r="FB14" s="17">
        <v>7.1</v>
      </c>
      <c r="FC14" s="17"/>
      <c r="FD14" s="17">
        <v>8.9</v>
      </c>
      <c r="FE14" s="17">
        <v>28.4</v>
      </c>
      <c r="FF14" s="17">
        <v>30.8</v>
      </c>
      <c r="FG14" s="17">
        <v>15.5</v>
      </c>
      <c r="FH14" s="17">
        <v>18.7</v>
      </c>
      <c r="FI14" s="17">
        <v>5.4</v>
      </c>
      <c r="FJ14" s="17">
        <v>11.2</v>
      </c>
      <c r="FK14" s="17">
        <v>6239.7</v>
      </c>
      <c r="FL14" s="15"/>
      <c r="FM14" s="17">
        <v>17.8</v>
      </c>
      <c r="FN14" s="17">
        <v>0</v>
      </c>
      <c r="FO14" s="17">
        <v>6.1</v>
      </c>
      <c r="FP14" s="17">
        <v>5.3</v>
      </c>
      <c r="FQ14" s="17">
        <v>27.4</v>
      </c>
      <c r="FR14" s="17">
        <v>18.899999999999999</v>
      </c>
      <c r="FS14" s="17">
        <v>4.9000000000000004</v>
      </c>
      <c r="FT14" s="17">
        <v>7.8</v>
      </c>
      <c r="FU14" s="17">
        <v>88.2</v>
      </c>
    </row>
    <row r="15" spans="1:177" ht="24" customHeight="1" x14ac:dyDescent="0.3">
      <c r="A15" s="16" t="s">
        <v>61</v>
      </c>
      <c r="B15" s="16" t="s">
        <v>796</v>
      </c>
      <c r="C15" s="17">
        <v>28.5</v>
      </c>
      <c r="D15" s="17">
        <v>605.79999999999995</v>
      </c>
      <c r="E15" s="17">
        <v>204.8</v>
      </c>
      <c r="F15" s="17"/>
      <c r="G15" s="17"/>
      <c r="H15" s="17">
        <v>0</v>
      </c>
      <c r="I15" s="17">
        <v>65.2</v>
      </c>
      <c r="J15" s="17"/>
      <c r="K15" s="17"/>
      <c r="L15" s="17">
        <v>188.4</v>
      </c>
      <c r="M15" s="17">
        <v>207.3</v>
      </c>
      <c r="N15" s="17">
        <v>207.3</v>
      </c>
      <c r="O15" s="17">
        <v>287.8</v>
      </c>
      <c r="P15" s="17">
        <v>216</v>
      </c>
      <c r="Q15" s="17">
        <v>111</v>
      </c>
      <c r="R15" s="17">
        <v>283.10000000000002</v>
      </c>
      <c r="S15" s="17">
        <v>3</v>
      </c>
      <c r="T15" s="17"/>
      <c r="U15" s="17"/>
      <c r="V15" s="17"/>
      <c r="W15" s="17"/>
      <c r="X15" s="17">
        <v>124.2</v>
      </c>
      <c r="Y15" s="17">
        <v>5.7</v>
      </c>
      <c r="Z15" s="17">
        <v>5.6</v>
      </c>
      <c r="AA15" s="17"/>
      <c r="AB15" s="17">
        <v>6.8</v>
      </c>
      <c r="AC15" s="17">
        <v>10.4</v>
      </c>
      <c r="AD15" s="17">
        <v>50.4</v>
      </c>
      <c r="AE15" s="17"/>
      <c r="AF15" s="17"/>
      <c r="AG15" s="17">
        <v>0</v>
      </c>
      <c r="AH15" s="17"/>
      <c r="AI15" s="17">
        <v>66.8</v>
      </c>
      <c r="AJ15" s="17">
        <v>50.6</v>
      </c>
      <c r="AK15" s="17"/>
      <c r="AL15" s="17"/>
      <c r="AM15" s="17"/>
      <c r="AN15" s="17">
        <v>6.6</v>
      </c>
      <c r="AO15" s="17">
        <v>0</v>
      </c>
      <c r="AP15" s="17">
        <v>27.3</v>
      </c>
      <c r="AQ15" s="17">
        <v>60.8</v>
      </c>
      <c r="AR15" s="17"/>
      <c r="AS15" s="17">
        <v>18.2</v>
      </c>
      <c r="AT15" s="17">
        <v>9.3000000000000007</v>
      </c>
      <c r="AU15" s="17">
        <v>66.5</v>
      </c>
      <c r="AV15" s="17">
        <v>183.9</v>
      </c>
      <c r="AW15" s="17">
        <v>184</v>
      </c>
      <c r="AX15" s="17">
        <v>186</v>
      </c>
      <c r="AY15" s="17">
        <v>52.4</v>
      </c>
      <c r="AZ15" s="17">
        <v>7.6</v>
      </c>
      <c r="BA15" s="17">
        <v>9</v>
      </c>
      <c r="BB15" s="17">
        <v>27.1</v>
      </c>
      <c r="BC15" s="17"/>
      <c r="BD15" s="17">
        <v>2.2000000000000002</v>
      </c>
      <c r="BE15" s="17">
        <v>13.2</v>
      </c>
      <c r="BF15" s="17">
        <v>26.3</v>
      </c>
      <c r="BG15" s="17"/>
      <c r="BH15" s="17"/>
      <c r="BI15" s="17">
        <v>86.2</v>
      </c>
      <c r="BJ15" s="17"/>
      <c r="BK15" s="17"/>
      <c r="BL15" s="17">
        <v>47.3</v>
      </c>
      <c r="BM15" s="17"/>
      <c r="BN15" s="17"/>
      <c r="BO15" s="17"/>
      <c r="BP15" s="17">
        <v>34</v>
      </c>
      <c r="BQ15" s="17">
        <v>177.4</v>
      </c>
      <c r="BR15" s="17">
        <v>174.9</v>
      </c>
      <c r="BS15" s="17">
        <v>200</v>
      </c>
      <c r="BT15" s="17">
        <v>272.7</v>
      </c>
      <c r="BU15" s="17">
        <v>76.400000000000006</v>
      </c>
      <c r="BV15" s="17">
        <v>37.200000000000003</v>
      </c>
      <c r="BW15" s="17"/>
      <c r="BX15" s="17"/>
      <c r="BY15" s="17"/>
      <c r="BZ15" s="17"/>
      <c r="CA15" s="17"/>
      <c r="CB15" s="17"/>
      <c r="CC15" s="17">
        <v>0.4</v>
      </c>
      <c r="CD15" s="17">
        <v>94.1</v>
      </c>
      <c r="CE15" s="17">
        <v>94.2</v>
      </c>
      <c r="CF15" s="17">
        <v>62.9</v>
      </c>
      <c r="CG15" s="17">
        <v>64.2</v>
      </c>
      <c r="CH15" s="17">
        <v>29.9</v>
      </c>
      <c r="CI15" s="17"/>
      <c r="CJ15" s="17">
        <v>0</v>
      </c>
      <c r="CK15" s="17"/>
      <c r="CL15" s="17">
        <v>146.30000000000001</v>
      </c>
      <c r="CM15" s="17">
        <v>148.69999999999999</v>
      </c>
      <c r="CN15" s="17">
        <v>149.80000000000001</v>
      </c>
      <c r="CO15" s="17"/>
      <c r="CP15" s="17"/>
      <c r="CQ15" s="17"/>
      <c r="CR15" s="17"/>
      <c r="CS15" s="17"/>
      <c r="CT15" s="17">
        <v>217.1</v>
      </c>
      <c r="CU15" s="17">
        <v>104</v>
      </c>
      <c r="CV15" s="17">
        <v>0</v>
      </c>
      <c r="CW15" s="17">
        <v>82.6</v>
      </c>
      <c r="CX15" s="17">
        <v>0</v>
      </c>
      <c r="CY15" s="17">
        <v>6</v>
      </c>
      <c r="CZ15" s="17">
        <v>0</v>
      </c>
      <c r="DA15" s="17">
        <v>3.8</v>
      </c>
      <c r="DB15" s="17">
        <v>5</v>
      </c>
      <c r="DC15" s="17">
        <v>0</v>
      </c>
      <c r="DD15" s="17">
        <v>0</v>
      </c>
      <c r="DE15" s="17">
        <v>0</v>
      </c>
      <c r="DF15" s="17">
        <v>0.3</v>
      </c>
      <c r="DG15" s="17">
        <v>1.9</v>
      </c>
      <c r="DH15" s="17">
        <v>3.9</v>
      </c>
      <c r="DI15" s="17">
        <v>17.7</v>
      </c>
      <c r="DJ15" s="17">
        <v>3.1</v>
      </c>
      <c r="DK15" s="17">
        <v>3.2</v>
      </c>
      <c r="DL15" s="17">
        <v>3.4</v>
      </c>
      <c r="DM15" s="17">
        <v>16.5</v>
      </c>
      <c r="DN15" s="17">
        <v>0</v>
      </c>
      <c r="DO15" s="17">
        <v>0</v>
      </c>
      <c r="DP15" s="17">
        <v>13.1</v>
      </c>
      <c r="DQ15" s="17">
        <v>29.1</v>
      </c>
      <c r="DR15" s="17">
        <v>2.9</v>
      </c>
      <c r="DS15" s="17">
        <v>2.4</v>
      </c>
      <c r="DT15" s="17">
        <v>2.4</v>
      </c>
      <c r="DU15" s="17">
        <v>2.6</v>
      </c>
      <c r="DV15" s="17">
        <v>0</v>
      </c>
      <c r="DW15" s="17">
        <v>2.4</v>
      </c>
      <c r="DX15" s="17">
        <v>20.100000000000001</v>
      </c>
      <c r="DY15" s="17">
        <v>1</v>
      </c>
      <c r="DZ15" s="17">
        <v>0.4</v>
      </c>
      <c r="EA15" s="17">
        <v>4.8</v>
      </c>
      <c r="EB15" s="17">
        <v>2.2999999999999998</v>
      </c>
      <c r="EC15" s="17">
        <v>3.7</v>
      </c>
      <c r="ED15" s="17">
        <v>5.3</v>
      </c>
      <c r="EE15" s="17"/>
      <c r="EF15" s="17">
        <v>4.5</v>
      </c>
      <c r="EG15" s="17">
        <v>18.2</v>
      </c>
      <c r="EH15" s="17">
        <v>0</v>
      </c>
      <c r="EI15" s="17">
        <v>18.8</v>
      </c>
      <c r="EJ15" s="17">
        <v>36.9</v>
      </c>
      <c r="EK15" s="17">
        <v>2.2999999999999998</v>
      </c>
      <c r="EL15" s="17">
        <v>0.1</v>
      </c>
      <c r="EM15" s="17">
        <v>5.6</v>
      </c>
      <c r="EN15" s="17">
        <v>2.6</v>
      </c>
      <c r="EO15" s="17">
        <v>7.9</v>
      </c>
      <c r="EP15" s="17">
        <v>4.4000000000000004</v>
      </c>
      <c r="EQ15" s="17">
        <v>5</v>
      </c>
      <c r="ER15" s="17">
        <v>5</v>
      </c>
      <c r="ES15" s="17">
        <v>2.6</v>
      </c>
      <c r="ET15" s="17">
        <v>0</v>
      </c>
      <c r="EU15" s="17">
        <v>0</v>
      </c>
      <c r="EV15" s="17">
        <v>0</v>
      </c>
      <c r="EW15" s="17">
        <v>0.6</v>
      </c>
      <c r="EX15" s="17">
        <v>0</v>
      </c>
      <c r="EY15" s="17">
        <v>0.3</v>
      </c>
      <c r="EZ15" s="17">
        <v>0</v>
      </c>
      <c r="FA15" s="17">
        <v>0</v>
      </c>
      <c r="FB15" s="17">
        <v>7.2</v>
      </c>
      <c r="FC15" s="17"/>
      <c r="FD15" s="17">
        <v>8.6</v>
      </c>
      <c r="FE15" s="17">
        <v>29.2</v>
      </c>
      <c r="FF15" s="17">
        <v>30.9</v>
      </c>
      <c r="FG15" s="17">
        <v>15.5</v>
      </c>
      <c r="FH15" s="17">
        <v>18.7</v>
      </c>
      <c r="FI15" s="17">
        <v>8.1999999999999993</v>
      </c>
      <c r="FJ15" s="17">
        <v>11.2</v>
      </c>
      <c r="FK15" s="17">
        <v>6311</v>
      </c>
      <c r="FL15" s="15"/>
      <c r="FM15" s="17">
        <v>18</v>
      </c>
      <c r="FN15" s="17">
        <v>0</v>
      </c>
      <c r="FO15" s="17">
        <v>6.1</v>
      </c>
      <c r="FP15" s="17">
        <v>5.3</v>
      </c>
      <c r="FQ15" s="17">
        <v>27.4</v>
      </c>
      <c r="FR15" s="17">
        <v>18.899999999999999</v>
      </c>
      <c r="FS15" s="17">
        <v>5.2</v>
      </c>
      <c r="FT15" s="17">
        <v>7.7</v>
      </c>
      <c r="FU15" s="17">
        <v>88.6</v>
      </c>
    </row>
    <row r="16" spans="1:177" ht="24" customHeight="1" x14ac:dyDescent="0.3">
      <c r="A16" s="16" t="s">
        <v>61</v>
      </c>
      <c r="B16" s="16" t="s">
        <v>797</v>
      </c>
      <c r="C16" s="17">
        <v>20.8</v>
      </c>
      <c r="D16" s="17">
        <v>600.5</v>
      </c>
      <c r="E16" s="17">
        <v>204.5</v>
      </c>
      <c r="F16" s="17"/>
      <c r="G16" s="17"/>
      <c r="H16" s="17">
        <v>0</v>
      </c>
      <c r="I16" s="17">
        <v>64.7</v>
      </c>
      <c r="J16" s="17"/>
      <c r="K16" s="17"/>
      <c r="L16" s="17">
        <v>187.7</v>
      </c>
      <c r="M16" s="17">
        <v>205.3</v>
      </c>
      <c r="N16" s="17">
        <v>207.5</v>
      </c>
      <c r="O16" s="17">
        <v>288.8</v>
      </c>
      <c r="P16" s="17">
        <v>216</v>
      </c>
      <c r="Q16" s="17">
        <v>111.1</v>
      </c>
      <c r="R16" s="17">
        <v>271.10000000000002</v>
      </c>
      <c r="S16" s="17">
        <v>3</v>
      </c>
      <c r="T16" s="17"/>
      <c r="U16" s="17"/>
      <c r="V16" s="17"/>
      <c r="W16" s="17"/>
      <c r="X16" s="17">
        <v>121.9</v>
      </c>
      <c r="Y16" s="17">
        <v>5.0999999999999996</v>
      </c>
      <c r="Z16" s="17">
        <v>5.4</v>
      </c>
      <c r="AA16" s="17"/>
      <c r="AB16" s="17">
        <v>6.8</v>
      </c>
      <c r="AC16" s="17">
        <v>10.4</v>
      </c>
      <c r="AD16" s="17">
        <v>49.8</v>
      </c>
      <c r="AE16" s="17"/>
      <c r="AF16" s="17"/>
      <c r="AG16" s="17">
        <v>0</v>
      </c>
      <c r="AH16" s="17"/>
      <c r="AI16" s="17">
        <v>65.2</v>
      </c>
      <c r="AJ16" s="17">
        <v>67.900000000000006</v>
      </c>
      <c r="AK16" s="17"/>
      <c r="AL16" s="17"/>
      <c r="AM16" s="17"/>
      <c r="AN16" s="17">
        <v>6.6</v>
      </c>
      <c r="AO16" s="17">
        <v>0</v>
      </c>
      <c r="AP16" s="17">
        <v>27.2</v>
      </c>
      <c r="AQ16" s="17">
        <v>49.3</v>
      </c>
      <c r="AR16" s="17"/>
      <c r="AS16" s="17">
        <v>17.8</v>
      </c>
      <c r="AT16" s="17">
        <v>9.3000000000000007</v>
      </c>
      <c r="AU16" s="17">
        <v>64</v>
      </c>
      <c r="AV16" s="17">
        <v>179.6</v>
      </c>
      <c r="AW16" s="17">
        <v>180.2</v>
      </c>
      <c r="AX16" s="17">
        <v>185</v>
      </c>
      <c r="AY16" s="17">
        <v>50.3</v>
      </c>
      <c r="AZ16" s="17">
        <v>7.6</v>
      </c>
      <c r="BA16" s="17">
        <v>9</v>
      </c>
      <c r="BB16" s="17">
        <v>11.5</v>
      </c>
      <c r="BC16" s="17"/>
      <c r="BD16" s="17">
        <v>2.2000000000000002</v>
      </c>
      <c r="BE16" s="17">
        <v>12.7</v>
      </c>
      <c r="BF16" s="17">
        <v>23.8</v>
      </c>
      <c r="BG16" s="17"/>
      <c r="BH16" s="17"/>
      <c r="BI16" s="17">
        <v>85.2</v>
      </c>
      <c r="BJ16" s="17"/>
      <c r="BK16" s="17"/>
      <c r="BL16" s="17">
        <v>47.7</v>
      </c>
      <c r="BM16" s="17"/>
      <c r="BN16" s="17"/>
      <c r="BO16" s="17"/>
      <c r="BP16" s="17">
        <v>33</v>
      </c>
      <c r="BQ16" s="17">
        <v>176</v>
      </c>
      <c r="BR16" s="17">
        <v>173.5</v>
      </c>
      <c r="BS16" s="17">
        <v>200</v>
      </c>
      <c r="BT16" s="17">
        <v>271.8</v>
      </c>
      <c r="BU16" s="17">
        <v>76.3</v>
      </c>
      <c r="BV16" s="17">
        <v>37.1</v>
      </c>
      <c r="BW16" s="17"/>
      <c r="BX16" s="17"/>
      <c r="BY16" s="17"/>
      <c r="BZ16" s="17"/>
      <c r="CA16" s="17"/>
      <c r="CB16" s="17"/>
      <c r="CC16" s="17">
        <v>0.4</v>
      </c>
      <c r="CD16" s="17">
        <v>49.3</v>
      </c>
      <c r="CE16" s="17">
        <v>77.599999999999994</v>
      </c>
      <c r="CF16" s="17">
        <v>62</v>
      </c>
      <c r="CG16" s="17">
        <v>63.9</v>
      </c>
      <c r="CH16" s="17">
        <v>29.2</v>
      </c>
      <c r="CI16" s="17"/>
      <c r="CJ16" s="17">
        <v>0</v>
      </c>
      <c r="CK16" s="17"/>
      <c r="CL16" s="17">
        <v>146.4</v>
      </c>
      <c r="CM16" s="17">
        <v>148.6</v>
      </c>
      <c r="CN16" s="17">
        <v>149</v>
      </c>
      <c r="CO16" s="17"/>
      <c r="CP16" s="17"/>
      <c r="CQ16" s="17"/>
      <c r="CR16" s="17"/>
      <c r="CS16" s="17"/>
      <c r="CT16" s="17">
        <v>217.3</v>
      </c>
      <c r="CU16" s="17">
        <v>104.1</v>
      </c>
      <c r="CV16" s="17">
        <v>0</v>
      </c>
      <c r="CW16" s="17">
        <v>105.3</v>
      </c>
      <c r="CX16" s="17">
        <v>0</v>
      </c>
      <c r="CY16" s="17">
        <v>4.3</v>
      </c>
      <c r="CZ16" s="17">
        <v>0</v>
      </c>
      <c r="DA16" s="17">
        <v>3.9</v>
      </c>
      <c r="DB16" s="17">
        <v>5</v>
      </c>
      <c r="DC16" s="17">
        <v>0</v>
      </c>
      <c r="DD16" s="17">
        <v>0</v>
      </c>
      <c r="DE16" s="17">
        <v>0</v>
      </c>
      <c r="DF16" s="17">
        <v>0.3</v>
      </c>
      <c r="DG16" s="17">
        <v>1.9</v>
      </c>
      <c r="DH16" s="17">
        <v>3.9</v>
      </c>
      <c r="DI16" s="17">
        <v>17.2</v>
      </c>
      <c r="DJ16" s="17">
        <v>3.1</v>
      </c>
      <c r="DK16" s="17">
        <v>3.2</v>
      </c>
      <c r="DL16" s="17">
        <v>3.4</v>
      </c>
      <c r="DM16" s="17">
        <v>16.5</v>
      </c>
      <c r="DN16" s="17">
        <v>0</v>
      </c>
      <c r="DO16" s="17">
        <v>0</v>
      </c>
      <c r="DP16" s="17">
        <v>20</v>
      </c>
      <c r="DQ16" s="17">
        <v>38.200000000000003</v>
      </c>
      <c r="DR16" s="17">
        <v>2.9</v>
      </c>
      <c r="DS16" s="17">
        <v>2.4</v>
      </c>
      <c r="DT16" s="17">
        <v>2.4</v>
      </c>
      <c r="DU16" s="17">
        <v>2.6</v>
      </c>
      <c r="DV16" s="17">
        <v>0</v>
      </c>
      <c r="DW16" s="17">
        <v>2.2000000000000002</v>
      </c>
      <c r="DX16" s="17">
        <v>20.100000000000001</v>
      </c>
      <c r="DY16" s="17">
        <v>1</v>
      </c>
      <c r="DZ16" s="17">
        <v>0.4</v>
      </c>
      <c r="EA16" s="17">
        <v>4.8</v>
      </c>
      <c r="EB16" s="17">
        <v>2.2999999999999998</v>
      </c>
      <c r="EC16" s="17">
        <v>3.4</v>
      </c>
      <c r="ED16" s="17">
        <v>5.2</v>
      </c>
      <c r="EE16" s="17"/>
      <c r="EF16" s="17">
        <v>4.8</v>
      </c>
      <c r="EG16" s="17">
        <v>11.6</v>
      </c>
      <c r="EH16" s="17">
        <v>0</v>
      </c>
      <c r="EI16" s="17">
        <v>14.1</v>
      </c>
      <c r="EJ16" s="17">
        <v>28.9</v>
      </c>
      <c r="EK16" s="17">
        <v>3.4</v>
      </c>
      <c r="EL16" s="17">
        <v>0.3</v>
      </c>
      <c r="EM16" s="17">
        <v>5.5</v>
      </c>
      <c r="EN16" s="17">
        <v>2.6</v>
      </c>
      <c r="EO16" s="17">
        <v>7.1</v>
      </c>
      <c r="EP16" s="17">
        <v>4.2</v>
      </c>
      <c r="EQ16" s="17">
        <v>5</v>
      </c>
      <c r="ER16" s="17">
        <v>5</v>
      </c>
      <c r="ES16" s="17">
        <v>1.7</v>
      </c>
      <c r="ET16" s="17">
        <v>0</v>
      </c>
      <c r="EU16" s="17">
        <v>0</v>
      </c>
      <c r="EV16" s="17">
        <v>0</v>
      </c>
      <c r="EW16" s="17">
        <v>0.6</v>
      </c>
      <c r="EX16" s="17">
        <v>0</v>
      </c>
      <c r="EY16" s="17">
        <v>1.1000000000000001</v>
      </c>
      <c r="EZ16" s="17">
        <v>0</v>
      </c>
      <c r="FA16" s="17">
        <v>0</v>
      </c>
      <c r="FB16" s="17">
        <v>7.2</v>
      </c>
      <c r="FC16" s="17"/>
      <c r="FD16" s="17">
        <v>8.6999999999999993</v>
      </c>
      <c r="FE16" s="17">
        <v>29.6</v>
      </c>
      <c r="FF16" s="17">
        <v>30.7</v>
      </c>
      <c r="FG16" s="17">
        <v>15.5</v>
      </c>
      <c r="FH16" s="17">
        <v>18.7</v>
      </c>
      <c r="FI16" s="17">
        <v>8.3000000000000007</v>
      </c>
      <c r="FJ16" s="17">
        <v>11.2</v>
      </c>
      <c r="FK16" s="17">
        <v>6199.7</v>
      </c>
      <c r="FL16" s="15"/>
      <c r="FM16" s="17">
        <v>18.2</v>
      </c>
      <c r="FN16" s="17">
        <v>0</v>
      </c>
      <c r="FO16" s="17">
        <v>6.1</v>
      </c>
      <c r="FP16" s="17">
        <v>5.3</v>
      </c>
      <c r="FQ16" s="17">
        <v>27.4</v>
      </c>
      <c r="FR16" s="17">
        <v>18.899999999999999</v>
      </c>
      <c r="FS16" s="17">
        <v>5</v>
      </c>
      <c r="FT16" s="17">
        <v>7.8</v>
      </c>
      <c r="FU16" s="17">
        <v>88.7</v>
      </c>
    </row>
    <row r="17" spans="1:177" ht="24" customHeight="1" x14ac:dyDescent="0.3">
      <c r="A17" s="16" t="s">
        <v>61</v>
      </c>
      <c r="B17" s="16" t="s">
        <v>798</v>
      </c>
      <c r="C17" s="17">
        <v>28.7</v>
      </c>
      <c r="D17" s="17">
        <v>601.20000000000005</v>
      </c>
      <c r="E17" s="17">
        <v>205.1</v>
      </c>
      <c r="F17" s="17"/>
      <c r="G17" s="17"/>
      <c r="H17" s="17">
        <v>0</v>
      </c>
      <c r="I17" s="17">
        <v>65</v>
      </c>
      <c r="J17" s="17"/>
      <c r="K17" s="17"/>
      <c r="L17" s="17">
        <v>187.8</v>
      </c>
      <c r="M17" s="17">
        <v>206.8</v>
      </c>
      <c r="N17" s="17">
        <v>207.4</v>
      </c>
      <c r="O17" s="17">
        <v>289.3</v>
      </c>
      <c r="P17" s="17">
        <v>215.5</v>
      </c>
      <c r="Q17" s="17">
        <v>111.1</v>
      </c>
      <c r="R17" s="17">
        <v>269.8</v>
      </c>
      <c r="S17" s="17">
        <v>3</v>
      </c>
      <c r="T17" s="17"/>
      <c r="U17" s="17"/>
      <c r="V17" s="17"/>
      <c r="W17" s="17"/>
      <c r="X17" s="17">
        <v>123.5</v>
      </c>
      <c r="Y17" s="17">
        <v>5.5</v>
      </c>
      <c r="Z17" s="17">
        <v>5.3</v>
      </c>
      <c r="AA17" s="17"/>
      <c r="AB17" s="17">
        <v>6.8</v>
      </c>
      <c r="AC17" s="17">
        <v>10.4</v>
      </c>
      <c r="AD17" s="17">
        <v>49.8</v>
      </c>
      <c r="AE17" s="17"/>
      <c r="AF17" s="17"/>
      <c r="AG17" s="17">
        <v>0</v>
      </c>
      <c r="AH17" s="17"/>
      <c r="AI17" s="17">
        <v>65.8</v>
      </c>
      <c r="AJ17" s="17">
        <v>81.2</v>
      </c>
      <c r="AK17" s="17"/>
      <c r="AL17" s="17"/>
      <c r="AM17" s="17"/>
      <c r="AN17" s="17">
        <v>6.6</v>
      </c>
      <c r="AO17" s="17">
        <v>0</v>
      </c>
      <c r="AP17" s="17">
        <v>27</v>
      </c>
      <c r="AQ17" s="17">
        <v>56.5</v>
      </c>
      <c r="AR17" s="17"/>
      <c r="AS17" s="17">
        <v>17.8</v>
      </c>
      <c r="AT17" s="17">
        <v>9.3000000000000007</v>
      </c>
      <c r="AU17" s="17">
        <v>64.2</v>
      </c>
      <c r="AV17" s="17">
        <v>181.6</v>
      </c>
      <c r="AW17" s="17">
        <v>182.1</v>
      </c>
      <c r="AX17" s="17">
        <v>184.8</v>
      </c>
      <c r="AY17" s="17">
        <v>51.9</v>
      </c>
      <c r="AZ17" s="17">
        <v>7.6</v>
      </c>
      <c r="BA17" s="17">
        <v>9</v>
      </c>
      <c r="BB17" s="17">
        <v>10.5</v>
      </c>
      <c r="BC17" s="17"/>
      <c r="BD17" s="17">
        <v>2.2000000000000002</v>
      </c>
      <c r="BE17" s="17">
        <v>12.8</v>
      </c>
      <c r="BF17" s="17">
        <v>23.9</v>
      </c>
      <c r="BG17" s="17"/>
      <c r="BH17" s="17"/>
      <c r="BI17" s="17">
        <v>40.799999999999997</v>
      </c>
      <c r="BJ17" s="17"/>
      <c r="BK17" s="17"/>
      <c r="BL17" s="17">
        <v>47.4</v>
      </c>
      <c r="BM17" s="17"/>
      <c r="BN17" s="17"/>
      <c r="BO17" s="17"/>
      <c r="BP17" s="17">
        <v>33.5</v>
      </c>
      <c r="BQ17" s="17">
        <v>175.6</v>
      </c>
      <c r="BR17" s="17">
        <v>173.1</v>
      </c>
      <c r="BS17" s="17">
        <v>200</v>
      </c>
      <c r="BT17" s="17">
        <v>271.7</v>
      </c>
      <c r="BU17" s="17">
        <v>75.900000000000006</v>
      </c>
      <c r="BV17" s="17">
        <v>37.1</v>
      </c>
      <c r="BW17" s="17"/>
      <c r="BX17" s="17"/>
      <c r="BY17" s="17"/>
      <c r="BZ17" s="17"/>
      <c r="CA17" s="17"/>
      <c r="CB17" s="17"/>
      <c r="CC17" s="17">
        <v>0.4</v>
      </c>
      <c r="CD17" s="17">
        <v>72</v>
      </c>
      <c r="CE17" s="17">
        <v>85.4</v>
      </c>
      <c r="CF17" s="17">
        <v>62.3</v>
      </c>
      <c r="CG17" s="17">
        <v>63.9</v>
      </c>
      <c r="CH17" s="17">
        <v>29.9</v>
      </c>
      <c r="CI17" s="17"/>
      <c r="CJ17" s="17">
        <v>21.2</v>
      </c>
      <c r="CK17" s="17"/>
      <c r="CL17" s="17">
        <v>145.9</v>
      </c>
      <c r="CM17" s="17">
        <v>148.30000000000001</v>
      </c>
      <c r="CN17" s="17">
        <v>149.1</v>
      </c>
      <c r="CO17" s="17"/>
      <c r="CP17" s="17"/>
      <c r="CQ17" s="17"/>
      <c r="CR17" s="17"/>
      <c r="CS17" s="17"/>
      <c r="CT17" s="17">
        <v>216.9</v>
      </c>
      <c r="CU17" s="17">
        <v>104</v>
      </c>
      <c r="CV17" s="17">
        <v>0</v>
      </c>
      <c r="CW17" s="17">
        <v>113.6</v>
      </c>
      <c r="CX17" s="17">
        <v>0</v>
      </c>
      <c r="CY17" s="17">
        <v>3.4</v>
      </c>
      <c r="CZ17" s="17">
        <v>0</v>
      </c>
      <c r="DA17" s="17">
        <v>3.8</v>
      </c>
      <c r="DB17" s="17">
        <v>5</v>
      </c>
      <c r="DC17" s="17">
        <v>0</v>
      </c>
      <c r="DD17" s="17">
        <v>0</v>
      </c>
      <c r="DE17" s="17">
        <v>0</v>
      </c>
      <c r="DF17" s="17">
        <v>0.3</v>
      </c>
      <c r="DG17" s="17">
        <v>1.9</v>
      </c>
      <c r="DH17" s="17">
        <v>3.9</v>
      </c>
      <c r="DI17" s="17">
        <v>17.2</v>
      </c>
      <c r="DJ17" s="17">
        <v>3.1</v>
      </c>
      <c r="DK17" s="17">
        <v>3.2</v>
      </c>
      <c r="DL17" s="17">
        <v>3.4</v>
      </c>
      <c r="DM17" s="17">
        <v>16.5</v>
      </c>
      <c r="DN17" s="17">
        <v>0</v>
      </c>
      <c r="DO17" s="17">
        <v>0</v>
      </c>
      <c r="DP17" s="17">
        <v>31.2</v>
      </c>
      <c r="DQ17" s="17">
        <v>55.9</v>
      </c>
      <c r="DR17" s="17">
        <v>2.9</v>
      </c>
      <c r="DS17" s="17">
        <v>2.4</v>
      </c>
      <c r="DT17" s="17">
        <v>2.4</v>
      </c>
      <c r="DU17" s="17">
        <v>2.6</v>
      </c>
      <c r="DV17" s="17">
        <v>0</v>
      </c>
      <c r="DW17" s="17">
        <v>1.9</v>
      </c>
      <c r="DX17" s="17">
        <v>15.8</v>
      </c>
      <c r="DY17" s="17">
        <v>1</v>
      </c>
      <c r="DZ17" s="17">
        <v>0.4</v>
      </c>
      <c r="EA17" s="17">
        <v>4.8</v>
      </c>
      <c r="EB17" s="17">
        <v>2.2999999999999998</v>
      </c>
      <c r="EC17" s="17">
        <v>3.4</v>
      </c>
      <c r="ED17" s="17">
        <v>5.0999999999999996</v>
      </c>
      <c r="EE17" s="17"/>
      <c r="EF17" s="17">
        <v>7.1</v>
      </c>
      <c r="EG17" s="17">
        <v>13.3</v>
      </c>
      <c r="EH17" s="17">
        <v>0</v>
      </c>
      <c r="EI17" s="17">
        <v>6.8</v>
      </c>
      <c r="EJ17" s="17">
        <v>14</v>
      </c>
      <c r="EK17" s="17">
        <v>0.6</v>
      </c>
      <c r="EL17" s="17">
        <v>0.2</v>
      </c>
      <c r="EM17" s="17">
        <v>5.5</v>
      </c>
      <c r="EN17" s="17">
        <v>2.5</v>
      </c>
      <c r="EO17" s="17">
        <v>7</v>
      </c>
      <c r="EP17" s="17">
        <v>4.2</v>
      </c>
      <c r="EQ17" s="17">
        <v>5</v>
      </c>
      <c r="ER17" s="17">
        <v>5</v>
      </c>
      <c r="ES17" s="17">
        <v>1.8</v>
      </c>
      <c r="ET17" s="17">
        <v>0</v>
      </c>
      <c r="EU17" s="17">
        <v>0</v>
      </c>
      <c r="EV17" s="17">
        <v>0</v>
      </c>
      <c r="EW17" s="17">
        <v>0.6</v>
      </c>
      <c r="EX17" s="17">
        <v>0</v>
      </c>
      <c r="EY17" s="17">
        <v>0</v>
      </c>
      <c r="EZ17" s="17">
        <v>0</v>
      </c>
      <c r="FA17" s="17">
        <v>0</v>
      </c>
      <c r="FB17" s="17">
        <v>7.2</v>
      </c>
      <c r="FC17" s="17"/>
      <c r="FD17" s="17">
        <v>9.3000000000000007</v>
      </c>
      <c r="FE17" s="17">
        <v>29.6</v>
      </c>
      <c r="FF17" s="17">
        <v>30.9</v>
      </c>
      <c r="FG17" s="17">
        <v>15.2</v>
      </c>
      <c r="FH17" s="17">
        <v>18.7</v>
      </c>
      <c r="FI17" s="17">
        <v>8.6</v>
      </c>
      <c r="FJ17" s="17">
        <v>11.2</v>
      </c>
      <c r="FK17" s="17">
        <v>6252.9</v>
      </c>
      <c r="FL17" s="15"/>
      <c r="FM17" s="17">
        <v>18.3</v>
      </c>
      <c r="FN17" s="17">
        <v>0</v>
      </c>
      <c r="FO17" s="17">
        <v>6.1</v>
      </c>
      <c r="FP17" s="17">
        <v>5.3</v>
      </c>
      <c r="FQ17" s="17">
        <v>27.3</v>
      </c>
      <c r="FR17" s="17">
        <v>18.899999999999999</v>
      </c>
      <c r="FS17" s="17">
        <v>5</v>
      </c>
      <c r="FT17" s="17">
        <v>7.7</v>
      </c>
      <c r="FU17" s="17">
        <v>88.6</v>
      </c>
    </row>
    <row r="18" spans="1:177" ht="24" customHeight="1" x14ac:dyDescent="0.3">
      <c r="A18" s="18" t="s">
        <v>61</v>
      </c>
      <c r="B18" s="18" t="s">
        <v>799</v>
      </c>
      <c r="C18" s="19">
        <v>25.9</v>
      </c>
      <c r="D18" s="19">
        <v>603.9</v>
      </c>
      <c r="E18" s="19">
        <v>206.5</v>
      </c>
      <c r="F18" s="19"/>
      <c r="G18" s="19"/>
      <c r="H18" s="19">
        <v>0</v>
      </c>
      <c r="I18" s="19">
        <v>65.3</v>
      </c>
      <c r="J18" s="19"/>
      <c r="K18" s="19"/>
      <c r="L18" s="19">
        <v>186.9</v>
      </c>
      <c r="M18" s="19">
        <v>207.2</v>
      </c>
      <c r="N18" s="19">
        <v>209.3</v>
      </c>
      <c r="O18" s="19">
        <v>290.3</v>
      </c>
      <c r="P18" s="19">
        <v>214.6</v>
      </c>
      <c r="Q18" s="19">
        <v>110.9</v>
      </c>
      <c r="R18" s="19">
        <v>275.2</v>
      </c>
      <c r="S18" s="19">
        <v>3</v>
      </c>
      <c r="T18" s="19"/>
      <c r="U18" s="19"/>
      <c r="V18" s="19"/>
      <c r="W18" s="19"/>
      <c r="X18" s="19">
        <v>124.2</v>
      </c>
      <c r="Y18" s="19">
        <v>5.9</v>
      </c>
      <c r="Z18" s="19">
        <v>4.9000000000000004</v>
      </c>
      <c r="AA18" s="19"/>
      <c r="AB18" s="19">
        <v>6.8</v>
      </c>
      <c r="AC18" s="19">
        <v>10.4</v>
      </c>
      <c r="AD18" s="19">
        <v>50.2</v>
      </c>
      <c r="AE18" s="19"/>
      <c r="AF18" s="19"/>
      <c r="AG18" s="19">
        <v>0</v>
      </c>
      <c r="AH18" s="19"/>
      <c r="AI18" s="19">
        <v>66.5</v>
      </c>
      <c r="AJ18" s="19">
        <v>80.2</v>
      </c>
      <c r="AK18" s="19"/>
      <c r="AL18" s="19"/>
      <c r="AM18" s="19"/>
      <c r="AN18" s="19">
        <v>6.6</v>
      </c>
      <c r="AO18" s="19">
        <v>0</v>
      </c>
      <c r="AP18" s="19">
        <v>27</v>
      </c>
      <c r="AQ18" s="19">
        <v>64.599999999999994</v>
      </c>
      <c r="AR18" s="19"/>
      <c r="AS18" s="19">
        <v>18</v>
      </c>
      <c r="AT18" s="19">
        <v>9.3000000000000007</v>
      </c>
      <c r="AU18" s="19">
        <v>61.6</v>
      </c>
      <c r="AV18" s="19">
        <v>182.9</v>
      </c>
      <c r="AW18" s="19">
        <v>183.2</v>
      </c>
      <c r="AX18" s="19">
        <v>185.6</v>
      </c>
      <c r="AY18" s="19">
        <v>52.3</v>
      </c>
      <c r="AZ18" s="19">
        <v>7.6</v>
      </c>
      <c r="BA18" s="19">
        <v>9</v>
      </c>
      <c r="BB18" s="19">
        <v>10.9</v>
      </c>
      <c r="BC18" s="19"/>
      <c r="BD18" s="19">
        <v>2.2000000000000002</v>
      </c>
      <c r="BE18" s="19">
        <v>12.9</v>
      </c>
      <c r="BF18" s="19">
        <v>25.6</v>
      </c>
      <c r="BG18" s="19"/>
      <c r="BH18" s="19"/>
      <c r="BI18" s="19">
        <v>41.2</v>
      </c>
      <c r="BJ18" s="19"/>
      <c r="BK18" s="19"/>
      <c r="BL18" s="19">
        <v>47.6</v>
      </c>
      <c r="BM18" s="19"/>
      <c r="BN18" s="19"/>
      <c r="BO18" s="19"/>
      <c r="BP18" s="19">
        <v>33.700000000000003</v>
      </c>
      <c r="BQ18" s="19">
        <v>176.5</v>
      </c>
      <c r="BR18" s="19">
        <v>174.5</v>
      </c>
      <c r="BS18" s="19">
        <v>200</v>
      </c>
      <c r="BT18" s="19">
        <v>272.8</v>
      </c>
      <c r="BU18" s="19">
        <v>76</v>
      </c>
      <c r="BV18" s="19">
        <v>36.9</v>
      </c>
      <c r="BW18" s="19"/>
      <c r="BX18" s="19"/>
      <c r="BY18" s="19"/>
      <c r="BZ18" s="19"/>
      <c r="CA18" s="19"/>
      <c r="CB18" s="19"/>
      <c r="CC18" s="19">
        <v>0.4</v>
      </c>
      <c r="CD18" s="19">
        <v>104.9</v>
      </c>
      <c r="CE18" s="19">
        <v>75.7</v>
      </c>
      <c r="CF18" s="19">
        <v>62.7</v>
      </c>
      <c r="CG18" s="19">
        <v>66.2</v>
      </c>
      <c r="CH18" s="19">
        <v>30.1</v>
      </c>
      <c r="CI18" s="19"/>
      <c r="CJ18" s="19">
        <v>0</v>
      </c>
      <c r="CK18" s="19"/>
      <c r="CL18" s="19">
        <v>146.1</v>
      </c>
      <c r="CM18" s="19">
        <v>148.1</v>
      </c>
      <c r="CN18" s="19">
        <v>149</v>
      </c>
      <c r="CO18" s="19"/>
      <c r="CP18" s="19"/>
      <c r="CQ18" s="19"/>
      <c r="CR18" s="19"/>
      <c r="CS18" s="19"/>
      <c r="CT18" s="19">
        <v>217.1</v>
      </c>
      <c r="CU18" s="19">
        <v>104</v>
      </c>
      <c r="CV18" s="19">
        <v>0</v>
      </c>
      <c r="CW18" s="19">
        <v>112.8</v>
      </c>
      <c r="CX18" s="19">
        <v>0</v>
      </c>
      <c r="CY18" s="19">
        <v>5.2</v>
      </c>
      <c r="CZ18" s="19">
        <v>0</v>
      </c>
      <c r="DA18" s="19">
        <v>3.9</v>
      </c>
      <c r="DB18" s="19">
        <v>5</v>
      </c>
      <c r="DC18" s="19">
        <v>0</v>
      </c>
      <c r="DD18" s="19">
        <v>0</v>
      </c>
      <c r="DE18" s="19">
        <v>0</v>
      </c>
      <c r="DF18" s="19">
        <v>0.3</v>
      </c>
      <c r="DG18" s="19">
        <v>1.9</v>
      </c>
      <c r="DH18" s="19">
        <v>3.7</v>
      </c>
      <c r="DI18" s="19">
        <v>17.600000000000001</v>
      </c>
      <c r="DJ18" s="19">
        <v>3.1</v>
      </c>
      <c r="DK18" s="19">
        <v>3.1</v>
      </c>
      <c r="DL18" s="19">
        <v>3.4</v>
      </c>
      <c r="DM18" s="19">
        <v>16.5</v>
      </c>
      <c r="DN18" s="19">
        <v>0</v>
      </c>
      <c r="DO18" s="19">
        <v>0</v>
      </c>
      <c r="DP18" s="19">
        <v>31.8</v>
      </c>
      <c r="DQ18" s="19">
        <v>53.9</v>
      </c>
      <c r="DR18" s="19">
        <v>2.9</v>
      </c>
      <c r="DS18" s="19">
        <v>2.4</v>
      </c>
      <c r="DT18" s="19">
        <v>2.4</v>
      </c>
      <c r="DU18" s="19">
        <v>2.6</v>
      </c>
      <c r="DV18" s="19">
        <v>0</v>
      </c>
      <c r="DW18" s="19">
        <v>2</v>
      </c>
      <c r="DX18" s="19">
        <v>9.6</v>
      </c>
      <c r="DY18" s="19">
        <v>1</v>
      </c>
      <c r="DZ18" s="19">
        <v>0.4</v>
      </c>
      <c r="EA18" s="19">
        <v>4.8</v>
      </c>
      <c r="EB18" s="19">
        <v>2.2999999999999998</v>
      </c>
      <c r="EC18" s="19">
        <v>3.6</v>
      </c>
      <c r="ED18" s="19">
        <v>5.3</v>
      </c>
      <c r="EE18" s="19"/>
      <c r="EF18" s="19">
        <v>10.9</v>
      </c>
      <c r="EG18" s="19">
        <v>8.8000000000000007</v>
      </c>
      <c r="EH18" s="19">
        <v>0</v>
      </c>
      <c r="EI18" s="19">
        <v>2</v>
      </c>
      <c r="EJ18" s="19">
        <v>5</v>
      </c>
      <c r="EK18" s="19">
        <v>0.2</v>
      </c>
      <c r="EL18" s="19">
        <v>0</v>
      </c>
      <c r="EM18" s="19">
        <v>5.5</v>
      </c>
      <c r="EN18" s="19">
        <v>2.5</v>
      </c>
      <c r="EO18" s="19">
        <v>7</v>
      </c>
      <c r="EP18" s="19">
        <v>4.2</v>
      </c>
      <c r="EQ18" s="19">
        <v>4.5999999999999996</v>
      </c>
      <c r="ER18" s="19">
        <v>5</v>
      </c>
      <c r="ES18" s="19">
        <v>2</v>
      </c>
      <c r="ET18" s="19">
        <v>0</v>
      </c>
      <c r="EU18" s="19">
        <v>0</v>
      </c>
      <c r="EV18" s="19">
        <v>0</v>
      </c>
      <c r="EW18" s="19">
        <v>0.6</v>
      </c>
      <c r="EX18" s="19">
        <v>0</v>
      </c>
      <c r="EY18" s="19">
        <v>0</v>
      </c>
      <c r="EZ18" s="19">
        <v>0</v>
      </c>
      <c r="FA18" s="19">
        <v>0</v>
      </c>
      <c r="FB18" s="19">
        <v>7.1</v>
      </c>
      <c r="FC18" s="19"/>
      <c r="FD18" s="19">
        <v>9.3000000000000007</v>
      </c>
      <c r="FE18" s="19">
        <v>29.9</v>
      </c>
      <c r="FF18" s="19">
        <v>31</v>
      </c>
      <c r="FG18" s="19">
        <v>15.2</v>
      </c>
      <c r="FH18" s="19">
        <v>18.3</v>
      </c>
      <c r="FI18" s="19">
        <v>8.5</v>
      </c>
      <c r="FJ18" s="19">
        <v>11.2</v>
      </c>
      <c r="FK18" s="19">
        <v>6261.2</v>
      </c>
      <c r="FL18" s="15"/>
      <c r="FM18" s="19">
        <v>18.7</v>
      </c>
      <c r="FN18" s="19">
        <v>0</v>
      </c>
      <c r="FO18" s="19">
        <v>6.1</v>
      </c>
      <c r="FP18" s="19">
        <v>5.3</v>
      </c>
      <c r="FQ18" s="19">
        <v>27.3</v>
      </c>
      <c r="FR18" s="19">
        <v>18.899999999999999</v>
      </c>
      <c r="FS18" s="19">
        <v>5</v>
      </c>
      <c r="FT18" s="19">
        <v>7.7</v>
      </c>
      <c r="FU18" s="19">
        <v>89</v>
      </c>
    </row>
    <row r="19" spans="1:177" ht="24" customHeight="1" x14ac:dyDescent="0.3">
      <c r="A19" s="13" t="s">
        <v>61</v>
      </c>
      <c r="B19" s="13" t="s">
        <v>800</v>
      </c>
      <c r="C19" s="14">
        <v>26.8</v>
      </c>
      <c r="D19" s="14">
        <v>603.79999999999995</v>
      </c>
      <c r="E19" s="14">
        <v>206.7</v>
      </c>
      <c r="F19" s="14"/>
      <c r="G19" s="14"/>
      <c r="H19" s="14">
        <v>0</v>
      </c>
      <c r="I19" s="14">
        <v>65</v>
      </c>
      <c r="J19" s="14"/>
      <c r="K19" s="14"/>
      <c r="L19" s="14">
        <v>187.8</v>
      </c>
      <c r="M19" s="14">
        <v>208</v>
      </c>
      <c r="N19" s="14">
        <v>208.8</v>
      </c>
      <c r="O19" s="14">
        <v>288.89999999999998</v>
      </c>
      <c r="P19" s="14">
        <v>213.9</v>
      </c>
      <c r="Q19" s="14">
        <v>111.4</v>
      </c>
      <c r="R19" s="14">
        <v>280.60000000000002</v>
      </c>
      <c r="S19" s="14">
        <v>3</v>
      </c>
      <c r="T19" s="14"/>
      <c r="U19" s="14"/>
      <c r="V19" s="14"/>
      <c r="W19" s="14"/>
      <c r="X19" s="14">
        <v>122.7</v>
      </c>
      <c r="Y19" s="14">
        <v>5.9</v>
      </c>
      <c r="Z19" s="14">
        <v>4.8</v>
      </c>
      <c r="AA19" s="14"/>
      <c r="AB19" s="14">
        <v>6.8</v>
      </c>
      <c r="AC19" s="14">
        <v>10.4</v>
      </c>
      <c r="AD19" s="14">
        <v>50.2</v>
      </c>
      <c r="AE19" s="14"/>
      <c r="AF19" s="14"/>
      <c r="AG19" s="14">
        <v>0</v>
      </c>
      <c r="AH19" s="14"/>
      <c r="AI19" s="14">
        <v>66.400000000000006</v>
      </c>
      <c r="AJ19" s="14">
        <v>77</v>
      </c>
      <c r="AK19" s="14"/>
      <c r="AL19" s="14"/>
      <c r="AM19" s="14"/>
      <c r="AN19" s="14">
        <v>6.6</v>
      </c>
      <c r="AO19" s="14">
        <v>0</v>
      </c>
      <c r="AP19" s="14">
        <v>27.5</v>
      </c>
      <c r="AQ19" s="14">
        <v>61.5</v>
      </c>
      <c r="AR19" s="14"/>
      <c r="AS19" s="14">
        <v>18.2</v>
      </c>
      <c r="AT19" s="14">
        <v>9.3000000000000007</v>
      </c>
      <c r="AU19" s="14">
        <v>63</v>
      </c>
      <c r="AV19" s="14">
        <v>182.4</v>
      </c>
      <c r="AW19" s="14">
        <v>182.7</v>
      </c>
      <c r="AX19" s="14">
        <v>184.9</v>
      </c>
      <c r="AY19" s="14">
        <v>52.3</v>
      </c>
      <c r="AZ19" s="14">
        <v>7.6</v>
      </c>
      <c r="BA19" s="14">
        <v>9</v>
      </c>
      <c r="BB19" s="14">
        <v>10.8</v>
      </c>
      <c r="BC19" s="14"/>
      <c r="BD19" s="14">
        <v>2.2000000000000002</v>
      </c>
      <c r="BE19" s="14">
        <v>12.9</v>
      </c>
      <c r="BF19" s="14">
        <v>25.2</v>
      </c>
      <c r="BG19" s="14"/>
      <c r="BH19" s="14"/>
      <c r="BI19" s="14">
        <v>41.1</v>
      </c>
      <c r="BJ19" s="14"/>
      <c r="BK19" s="14"/>
      <c r="BL19" s="14">
        <v>47.2</v>
      </c>
      <c r="BM19" s="14"/>
      <c r="BN19" s="14"/>
      <c r="BO19" s="14"/>
      <c r="BP19" s="14">
        <v>33.700000000000003</v>
      </c>
      <c r="BQ19" s="14">
        <v>176.5</v>
      </c>
      <c r="BR19" s="14">
        <v>174.8</v>
      </c>
      <c r="BS19" s="14">
        <v>200</v>
      </c>
      <c r="BT19" s="14">
        <v>272.3</v>
      </c>
      <c r="BU19" s="14">
        <v>76.099999999999994</v>
      </c>
      <c r="BV19" s="14">
        <v>37.1</v>
      </c>
      <c r="BW19" s="14"/>
      <c r="BX19" s="14"/>
      <c r="BY19" s="14"/>
      <c r="BZ19" s="14"/>
      <c r="CA19" s="14"/>
      <c r="CB19" s="14"/>
      <c r="CC19" s="14">
        <v>0.4</v>
      </c>
      <c r="CD19" s="14">
        <v>113.6</v>
      </c>
      <c r="CE19" s="14">
        <v>73.2</v>
      </c>
      <c r="CF19" s="14">
        <v>62.6</v>
      </c>
      <c r="CG19" s="14">
        <v>69.099999999999994</v>
      </c>
      <c r="CH19" s="14">
        <v>30.1</v>
      </c>
      <c r="CI19" s="14"/>
      <c r="CJ19" s="14">
        <v>0</v>
      </c>
      <c r="CK19" s="14"/>
      <c r="CL19" s="14">
        <v>146.19999999999999</v>
      </c>
      <c r="CM19" s="14">
        <v>148.6</v>
      </c>
      <c r="CN19" s="14">
        <v>149.6</v>
      </c>
      <c r="CO19" s="14"/>
      <c r="CP19" s="14"/>
      <c r="CQ19" s="14"/>
      <c r="CR19" s="14"/>
      <c r="CS19" s="14"/>
      <c r="CT19" s="14">
        <v>217.2</v>
      </c>
      <c r="CU19" s="14">
        <v>104</v>
      </c>
      <c r="CV19" s="14">
        <v>0</v>
      </c>
      <c r="CW19" s="14">
        <v>111</v>
      </c>
      <c r="CX19" s="14">
        <v>0</v>
      </c>
      <c r="CY19" s="14">
        <v>5.3</v>
      </c>
      <c r="CZ19" s="14">
        <v>0</v>
      </c>
      <c r="DA19" s="14">
        <v>3.9</v>
      </c>
      <c r="DB19" s="14">
        <v>5</v>
      </c>
      <c r="DC19" s="14">
        <v>0</v>
      </c>
      <c r="DD19" s="14">
        <v>0</v>
      </c>
      <c r="DE19" s="14">
        <v>0</v>
      </c>
      <c r="DF19" s="14">
        <v>0.3</v>
      </c>
      <c r="DG19" s="14">
        <v>1.9</v>
      </c>
      <c r="DH19" s="14">
        <v>3.7</v>
      </c>
      <c r="DI19" s="14">
        <v>17.100000000000001</v>
      </c>
      <c r="DJ19" s="14">
        <v>3.1</v>
      </c>
      <c r="DK19" s="14">
        <v>3.1</v>
      </c>
      <c r="DL19" s="14">
        <v>3.4</v>
      </c>
      <c r="DM19" s="14">
        <v>16.5</v>
      </c>
      <c r="DN19" s="14">
        <v>0</v>
      </c>
      <c r="DO19" s="14">
        <v>0</v>
      </c>
      <c r="DP19" s="14">
        <v>31</v>
      </c>
      <c r="DQ19" s="14">
        <v>55.6</v>
      </c>
      <c r="DR19" s="14">
        <v>2.9</v>
      </c>
      <c r="DS19" s="14">
        <v>2.4</v>
      </c>
      <c r="DT19" s="14">
        <v>2.4</v>
      </c>
      <c r="DU19" s="14">
        <v>2.6</v>
      </c>
      <c r="DV19" s="14">
        <v>0</v>
      </c>
      <c r="DW19" s="14">
        <v>2.1</v>
      </c>
      <c r="DX19" s="14">
        <v>10</v>
      </c>
      <c r="DY19" s="14">
        <v>1</v>
      </c>
      <c r="DZ19" s="14">
        <v>0.4</v>
      </c>
      <c r="EA19" s="14">
        <v>4.8</v>
      </c>
      <c r="EB19" s="14">
        <v>2.4</v>
      </c>
      <c r="EC19" s="14">
        <v>3.6</v>
      </c>
      <c r="ED19" s="14">
        <v>5.3</v>
      </c>
      <c r="EE19" s="14"/>
      <c r="EF19" s="14">
        <v>11.1</v>
      </c>
      <c r="EG19" s="14">
        <v>6.2</v>
      </c>
      <c r="EH19" s="14">
        <v>0</v>
      </c>
      <c r="EI19" s="14">
        <v>2.9</v>
      </c>
      <c r="EJ19" s="14">
        <v>12.2</v>
      </c>
      <c r="EK19" s="14">
        <v>0</v>
      </c>
      <c r="EL19" s="14">
        <v>0</v>
      </c>
      <c r="EM19" s="14">
        <v>5.5</v>
      </c>
      <c r="EN19" s="14">
        <v>2.5</v>
      </c>
      <c r="EO19" s="14">
        <v>7</v>
      </c>
      <c r="EP19" s="14">
        <v>4.3</v>
      </c>
      <c r="EQ19" s="14">
        <v>4.8</v>
      </c>
      <c r="ER19" s="14">
        <v>5</v>
      </c>
      <c r="ES19" s="14">
        <v>2</v>
      </c>
      <c r="ET19" s="14">
        <v>0</v>
      </c>
      <c r="EU19" s="14">
        <v>0</v>
      </c>
      <c r="EV19" s="14">
        <v>0</v>
      </c>
      <c r="EW19" s="14">
        <v>0.6</v>
      </c>
      <c r="EX19" s="14">
        <v>0</v>
      </c>
      <c r="EY19" s="14">
        <v>0</v>
      </c>
      <c r="EZ19" s="14">
        <v>0</v>
      </c>
      <c r="FA19" s="14">
        <v>0</v>
      </c>
      <c r="FB19" s="14">
        <v>7.2</v>
      </c>
      <c r="FC19" s="14"/>
      <c r="FD19" s="14">
        <v>9.1</v>
      </c>
      <c r="FE19" s="14">
        <v>28.2</v>
      </c>
      <c r="FF19" s="14">
        <v>31</v>
      </c>
      <c r="FG19" s="14">
        <v>15.5</v>
      </c>
      <c r="FH19" s="14">
        <v>18.7</v>
      </c>
      <c r="FI19" s="14">
        <v>6.9</v>
      </c>
      <c r="FJ19" s="14">
        <v>11.2</v>
      </c>
      <c r="FK19" s="14">
        <v>6271.1</v>
      </c>
      <c r="FL19" s="15"/>
      <c r="FM19" s="14">
        <v>18.899999999999999</v>
      </c>
      <c r="FN19" s="14">
        <v>0</v>
      </c>
      <c r="FO19" s="14">
        <v>6.1</v>
      </c>
      <c r="FP19" s="14">
        <v>5.3</v>
      </c>
      <c r="FQ19" s="14">
        <v>27.3</v>
      </c>
      <c r="FR19" s="14">
        <v>18.899999999999999</v>
      </c>
      <c r="FS19" s="14">
        <v>5</v>
      </c>
      <c r="FT19" s="14">
        <v>7.7</v>
      </c>
      <c r="FU19" s="14">
        <v>89.2</v>
      </c>
    </row>
    <row r="20" spans="1:177" ht="24" customHeight="1" x14ac:dyDescent="0.3">
      <c r="A20" s="16" t="s">
        <v>61</v>
      </c>
      <c r="B20" s="16" t="s">
        <v>801</v>
      </c>
      <c r="C20" s="17">
        <v>100.1</v>
      </c>
      <c r="D20" s="17">
        <v>604.1</v>
      </c>
      <c r="E20" s="17">
        <v>205.2</v>
      </c>
      <c r="F20" s="17"/>
      <c r="G20" s="17"/>
      <c r="H20" s="17">
        <v>0</v>
      </c>
      <c r="I20" s="17">
        <v>65.099999999999994</v>
      </c>
      <c r="J20" s="17"/>
      <c r="K20" s="17"/>
      <c r="L20" s="17">
        <v>188.2</v>
      </c>
      <c r="M20" s="17">
        <v>208.9</v>
      </c>
      <c r="N20" s="17">
        <v>207.9</v>
      </c>
      <c r="O20" s="17">
        <v>289.7</v>
      </c>
      <c r="P20" s="17">
        <v>214.2</v>
      </c>
      <c r="Q20" s="17">
        <v>110.9</v>
      </c>
      <c r="R20" s="17">
        <v>282.3</v>
      </c>
      <c r="S20" s="17">
        <v>3</v>
      </c>
      <c r="T20" s="17"/>
      <c r="U20" s="17"/>
      <c r="V20" s="17"/>
      <c r="W20" s="17"/>
      <c r="X20" s="17">
        <v>124.6</v>
      </c>
      <c r="Y20" s="17">
        <v>5.7</v>
      </c>
      <c r="Z20" s="17">
        <v>5.4</v>
      </c>
      <c r="AA20" s="17"/>
      <c r="AB20" s="17">
        <v>6.8</v>
      </c>
      <c r="AC20" s="17">
        <v>10.4</v>
      </c>
      <c r="AD20" s="17">
        <v>50.4</v>
      </c>
      <c r="AE20" s="17"/>
      <c r="AF20" s="17"/>
      <c r="AG20" s="17">
        <v>0</v>
      </c>
      <c r="AH20" s="17"/>
      <c r="AI20" s="17">
        <v>66.2</v>
      </c>
      <c r="AJ20" s="17">
        <v>46.3</v>
      </c>
      <c r="AK20" s="17"/>
      <c r="AL20" s="17"/>
      <c r="AM20" s="17"/>
      <c r="AN20" s="17">
        <v>6.6</v>
      </c>
      <c r="AO20" s="17">
        <v>0</v>
      </c>
      <c r="AP20" s="17">
        <v>27.3</v>
      </c>
      <c r="AQ20" s="17">
        <v>55.9</v>
      </c>
      <c r="AR20" s="17"/>
      <c r="AS20" s="17">
        <v>18.2</v>
      </c>
      <c r="AT20" s="17">
        <v>9.3000000000000007</v>
      </c>
      <c r="AU20" s="17">
        <v>64.7</v>
      </c>
      <c r="AV20" s="17">
        <v>182.9</v>
      </c>
      <c r="AW20" s="17">
        <v>183.1</v>
      </c>
      <c r="AX20" s="17">
        <v>185.3</v>
      </c>
      <c r="AY20" s="17">
        <v>51.5</v>
      </c>
      <c r="AZ20" s="17">
        <v>7.6</v>
      </c>
      <c r="BA20" s="17">
        <v>9.1</v>
      </c>
      <c r="BB20" s="17">
        <v>21.9</v>
      </c>
      <c r="BC20" s="17"/>
      <c r="BD20" s="17">
        <v>2.2000000000000002</v>
      </c>
      <c r="BE20" s="17">
        <v>0</v>
      </c>
      <c r="BF20" s="17">
        <v>24.6</v>
      </c>
      <c r="BG20" s="17"/>
      <c r="BH20" s="17"/>
      <c r="BI20" s="17">
        <v>41.1</v>
      </c>
      <c r="BJ20" s="17"/>
      <c r="BK20" s="17"/>
      <c r="BL20" s="17">
        <v>47.5</v>
      </c>
      <c r="BM20" s="17"/>
      <c r="BN20" s="17"/>
      <c r="BO20" s="17"/>
      <c r="BP20" s="17">
        <v>33.6</v>
      </c>
      <c r="BQ20" s="17">
        <v>176.6</v>
      </c>
      <c r="BR20" s="17">
        <v>175.2</v>
      </c>
      <c r="BS20" s="17">
        <v>200</v>
      </c>
      <c r="BT20" s="17">
        <v>272.39999999999998</v>
      </c>
      <c r="BU20" s="17">
        <v>76</v>
      </c>
      <c r="BV20" s="17">
        <v>37.1</v>
      </c>
      <c r="BW20" s="17"/>
      <c r="BX20" s="17"/>
      <c r="BY20" s="17"/>
      <c r="BZ20" s="17"/>
      <c r="CA20" s="17"/>
      <c r="CB20" s="17"/>
      <c r="CC20" s="17">
        <v>0.4</v>
      </c>
      <c r="CD20" s="17">
        <v>93.9</v>
      </c>
      <c r="CE20" s="17">
        <v>79.099999999999994</v>
      </c>
      <c r="CF20" s="17">
        <v>62.5</v>
      </c>
      <c r="CG20" s="17">
        <v>71.099999999999994</v>
      </c>
      <c r="CH20" s="17">
        <v>29.9</v>
      </c>
      <c r="CI20" s="17"/>
      <c r="CJ20" s="17">
        <v>0</v>
      </c>
      <c r="CK20" s="17"/>
      <c r="CL20" s="17">
        <v>146.69999999999999</v>
      </c>
      <c r="CM20" s="17">
        <v>148.80000000000001</v>
      </c>
      <c r="CN20" s="17">
        <v>149.5</v>
      </c>
      <c r="CO20" s="17"/>
      <c r="CP20" s="17"/>
      <c r="CQ20" s="17"/>
      <c r="CR20" s="17"/>
      <c r="CS20" s="17"/>
      <c r="CT20" s="17">
        <v>217.1</v>
      </c>
      <c r="CU20" s="17">
        <v>104.1</v>
      </c>
      <c r="CV20" s="17">
        <v>0</v>
      </c>
      <c r="CW20" s="17">
        <v>102.9</v>
      </c>
      <c r="CX20" s="17">
        <v>0</v>
      </c>
      <c r="CY20" s="17">
        <v>3.9</v>
      </c>
      <c r="CZ20" s="17">
        <v>0</v>
      </c>
      <c r="DA20" s="17">
        <v>3.9</v>
      </c>
      <c r="DB20" s="17">
        <v>5</v>
      </c>
      <c r="DC20" s="17">
        <v>0</v>
      </c>
      <c r="DD20" s="17">
        <v>0</v>
      </c>
      <c r="DE20" s="17">
        <v>0</v>
      </c>
      <c r="DF20" s="17">
        <v>0.3</v>
      </c>
      <c r="DG20" s="17">
        <v>1.9</v>
      </c>
      <c r="DH20" s="17">
        <v>3.6</v>
      </c>
      <c r="DI20" s="17">
        <v>17.100000000000001</v>
      </c>
      <c r="DJ20" s="17">
        <v>3.1</v>
      </c>
      <c r="DK20" s="17">
        <v>3.1</v>
      </c>
      <c r="DL20" s="17">
        <v>3.4</v>
      </c>
      <c r="DM20" s="17">
        <v>16.5</v>
      </c>
      <c r="DN20" s="17">
        <v>0</v>
      </c>
      <c r="DO20" s="17">
        <v>0</v>
      </c>
      <c r="DP20" s="17">
        <v>29.5</v>
      </c>
      <c r="DQ20" s="17">
        <v>43.2</v>
      </c>
      <c r="DR20" s="17">
        <v>2.9</v>
      </c>
      <c r="DS20" s="17">
        <v>2.4</v>
      </c>
      <c r="DT20" s="17">
        <v>2.4</v>
      </c>
      <c r="DU20" s="17">
        <v>2.6</v>
      </c>
      <c r="DV20" s="17">
        <v>0</v>
      </c>
      <c r="DW20" s="17">
        <v>2.1</v>
      </c>
      <c r="DX20" s="17">
        <v>10</v>
      </c>
      <c r="DY20" s="17">
        <v>1</v>
      </c>
      <c r="DZ20" s="17">
        <v>0.4</v>
      </c>
      <c r="EA20" s="17">
        <v>4.8</v>
      </c>
      <c r="EB20" s="17">
        <v>2.2999999999999998</v>
      </c>
      <c r="EC20" s="17">
        <v>3.5</v>
      </c>
      <c r="ED20" s="17">
        <v>5.2</v>
      </c>
      <c r="EE20" s="17"/>
      <c r="EF20" s="17">
        <v>12.4</v>
      </c>
      <c r="EG20" s="17">
        <v>3.5</v>
      </c>
      <c r="EH20" s="17">
        <v>0</v>
      </c>
      <c r="EI20" s="17">
        <v>8</v>
      </c>
      <c r="EJ20" s="17">
        <v>22.9</v>
      </c>
      <c r="EK20" s="17">
        <v>0.2</v>
      </c>
      <c r="EL20" s="17">
        <v>0</v>
      </c>
      <c r="EM20" s="17">
        <v>5.5</v>
      </c>
      <c r="EN20" s="17">
        <v>2.6</v>
      </c>
      <c r="EO20" s="17">
        <v>7.3</v>
      </c>
      <c r="EP20" s="17">
        <v>4.4000000000000004</v>
      </c>
      <c r="EQ20" s="17">
        <v>4.8</v>
      </c>
      <c r="ER20" s="17">
        <v>5</v>
      </c>
      <c r="ES20" s="17">
        <v>2.2000000000000002</v>
      </c>
      <c r="ET20" s="17">
        <v>0</v>
      </c>
      <c r="EU20" s="17">
        <v>0</v>
      </c>
      <c r="EV20" s="17">
        <v>0</v>
      </c>
      <c r="EW20" s="17">
        <v>0.6</v>
      </c>
      <c r="EX20" s="17">
        <v>0</v>
      </c>
      <c r="EY20" s="17">
        <v>0</v>
      </c>
      <c r="EZ20" s="17">
        <v>0</v>
      </c>
      <c r="FA20" s="17">
        <v>0</v>
      </c>
      <c r="FB20" s="17">
        <v>7.1</v>
      </c>
      <c r="FC20" s="17"/>
      <c r="FD20" s="17">
        <v>9.5</v>
      </c>
      <c r="FE20" s="17">
        <v>28.8</v>
      </c>
      <c r="FF20" s="17">
        <v>30.8</v>
      </c>
      <c r="FG20" s="17">
        <v>15</v>
      </c>
      <c r="FH20" s="17">
        <v>17.600000000000001</v>
      </c>
      <c r="FI20" s="17">
        <v>6.8</v>
      </c>
      <c r="FJ20" s="17">
        <v>11.2</v>
      </c>
      <c r="FK20" s="17">
        <v>6291.4</v>
      </c>
      <c r="FL20" s="15"/>
      <c r="FM20" s="17">
        <v>18.8</v>
      </c>
      <c r="FN20" s="17">
        <v>0</v>
      </c>
      <c r="FO20" s="17">
        <v>6.1</v>
      </c>
      <c r="FP20" s="17">
        <v>5.3</v>
      </c>
      <c r="FQ20" s="17">
        <v>27.3</v>
      </c>
      <c r="FR20" s="17">
        <v>18.899999999999999</v>
      </c>
      <c r="FS20" s="17">
        <v>5</v>
      </c>
      <c r="FT20" s="17">
        <v>7.7</v>
      </c>
      <c r="FU20" s="17">
        <v>89.1</v>
      </c>
    </row>
    <row r="21" spans="1:177" ht="24" customHeight="1" x14ac:dyDescent="0.3">
      <c r="A21" s="16" t="s">
        <v>61</v>
      </c>
      <c r="B21" s="16" t="s">
        <v>802</v>
      </c>
      <c r="C21" s="17">
        <v>96</v>
      </c>
      <c r="D21" s="17">
        <v>599.79999999999995</v>
      </c>
      <c r="E21" s="17">
        <v>205</v>
      </c>
      <c r="F21" s="17"/>
      <c r="G21" s="17"/>
      <c r="H21" s="17">
        <v>0</v>
      </c>
      <c r="I21" s="17">
        <v>65.7</v>
      </c>
      <c r="J21" s="17"/>
      <c r="K21" s="17"/>
      <c r="L21" s="17">
        <v>187.4</v>
      </c>
      <c r="M21" s="17">
        <v>208.4</v>
      </c>
      <c r="N21" s="17">
        <v>208.4</v>
      </c>
      <c r="O21" s="17">
        <v>290.39999999999998</v>
      </c>
      <c r="P21" s="17">
        <v>214.9</v>
      </c>
      <c r="Q21" s="17">
        <v>111.3</v>
      </c>
      <c r="R21" s="17">
        <v>288</v>
      </c>
      <c r="S21" s="17">
        <v>2.9</v>
      </c>
      <c r="T21" s="17"/>
      <c r="U21" s="17"/>
      <c r="V21" s="17"/>
      <c r="W21" s="17"/>
      <c r="X21" s="17">
        <v>119.9</v>
      </c>
      <c r="Y21" s="17">
        <v>5.3</v>
      </c>
      <c r="Z21" s="17">
        <v>4.7</v>
      </c>
      <c r="AA21" s="17"/>
      <c r="AB21" s="17">
        <v>6.8</v>
      </c>
      <c r="AC21" s="17">
        <v>10.4</v>
      </c>
      <c r="AD21" s="17">
        <v>49.6</v>
      </c>
      <c r="AE21" s="17"/>
      <c r="AF21" s="17"/>
      <c r="AG21" s="17">
        <v>0</v>
      </c>
      <c r="AH21" s="17"/>
      <c r="AI21" s="17">
        <v>65.599999999999994</v>
      </c>
      <c r="AJ21" s="17">
        <v>91.2</v>
      </c>
      <c r="AK21" s="17"/>
      <c r="AL21" s="17"/>
      <c r="AM21" s="17"/>
      <c r="AN21" s="17">
        <v>6.6</v>
      </c>
      <c r="AO21" s="17">
        <v>0</v>
      </c>
      <c r="AP21" s="17">
        <v>26.5</v>
      </c>
      <c r="AQ21" s="17">
        <v>53.7</v>
      </c>
      <c r="AR21" s="17"/>
      <c r="AS21" s="17">
        <v>18.2</v>
      </c>
      <c r="AT21" s="17">
        <v>9.3000000000000007</v>
      </c>
      <c r="AU21" s="17">
        <v>61.3</v>
      </c>
      <c r="AV21" s="17">
        <v>181</v>
      </c>
      <c r="AW21" s="17">
        <v>181.3</v>
      </c>
      <c r="AX21" s="17">
        <v>184.5</v>
      </c>
      <c r="AY21" s="17">
        <v>68.599999999999994</v>
      </c>
      <c r="AZ21" s="17">
        <v>7.6</v>
      </c>
      <c r="BA21" s="17">
        <v>9</v>
      </c>
      <c r="BB21" s="17">
        <v>10.4</v>
      </c>
      <c r="BC21" s="17"/>
      <c r="BD21" s="17">
        <v>2.2000000000000002</v>
      </c>
      <c r="BE21" s="17">
        <v>0</v>
      </c>
      <c r="BF21" s="17">
        <v>25.1</v>
      </c>
      <c r="BG21" s="17"/>
      <c r="BH21" s="17"/>
      <c r="BI21" s="17">
        <v>40.700000000000003</v>
      </c>
      <c r="BJ21" s="17"/>
      <c r="BK21" s="17"/>
      <c r="BL21" s="17">
        <v>47.5</v>
      </c>
      <c r="BM21" s="17"/>
      <c r="BN21" s="17"/>
      <c r="BO21" s="17"/>
      <c r="BP21" s="17">
        <v>51</v>
      </c>
      <c r="BQ21" s="17">
        <v>176.5</v>
      </c>
      <c r="BR21" s="17">
        <v>174.7</v>
      </c>
      <c r="BS21" s="17">
        <v>200</v>
      </c>
      <c r="BT21" s="17">
        <v>273</v>
      </c>
      <c r="BU21" s="17">
        <v>76</v>
      </c>
      <c r="BV21" s="17">
        <v>37.1</v>
      </c>
      <c r="BW21" s="17"/>
      <c r="BX21" s="17"/>
      <c r="BY21" s="17"/>
      <c r="BZ21" s="17"/>
      <c r="CA21" s="17"/>
      <c r="CB21" s="17"/>
      <c r="CC21" s="17">
        <v>0.4</v>
      </c>
      <c r="CD21" s="17">
        <v>84.4</v>
      </c>
      <c r="CE21" s="17">
        <v>75.599999999999994</v>
      </c>
      <c r="CF21" s="17">
        <v>62</v>
      </c>
      <c r="CG21" s="17">
        <v>70.7</v>
      </c>
      <c r="CH21" s="17">
        <v>29.6</v>
      </c>
      <c r="CI21" s="17"/>
      <c r="CJ21" s="17">
        <v>0</v>
      </c>
      <c r="CK21" s="17"/>
      <c r="CL21" s="17">
        <v>146.4</v>
      </c>
      <c r="CM21" s="17">
        <v>148.9</v>
      </c>
      <c r="CN21" s="17">
        <v>149.6</v>
      </c>
      <c r="CO21" s="17"/>
      <c r="CP21" s="17"/>
      <c r="CQ21" s="17"/>
      <c r="CR21" s="17"/>
      <c r="CS21" s="17"/>
      <c r="CT21" s="17">
        <v>217.2</v>
      </c>
      <c r="CU21" s="17">
        <v>104.1</v>
      </c>
      <c r="CV21" s="17">
        <v>0</v>
      </c>
      <c r="CW21" s="17">
        <v>100.3</v>
      </c>
      <c r="CX21" s="17">
        <v>0</v>
      </c>
      <c r="CY21" s="17">
        <v>4.8</v>
      </c>
      <c r="CZ21" s="17">
        <v>0</v>
      </c>
      <c r="DA21" s="17">
        <v>3.9</v>
      </c>
      <c r="DB21" s="17">
        <v>4.9000000000000004</v>
      </c>
      <c r="DC21" s="17">
        <v>0</v>
      </c>
      <c r="DD21" s="17">
        <v>0</v>
      </c>
      <c r="DE21" s="17">
        <v>0</v>
      </c>
      <c r="DF21" s="17">
        <v>0.3</v>
      </c>
      <c r="DG21" s="17">
        <v>1.8</v>
      </c>
      <c r="DH21" s="17">
        <v>3.6</v>
      </c>
      <c r="DI21" s="17">
        <v>16.899999999999999</v>
      </c>
      <c r="DJ21" s="17">
        <v>3.1</v>
      </c>
      <c r="DK21" s="17">
        <v>3.1</v>
      </c>
      <c r="DL21" s="17">
        <v>3.4</v>
      </c>
      <c r="DM21" s="17">
        <v>16.5</v>
      </c>
      <c r="DN21" s="17">
        <v>0.2</v>
      </c>
      <c r="DO21" s="17">
        <v>0.1</v>
      </c>
      <c r="DP21" s="17">
        <v>29.9</v>
      </c>
      <c r="DQ21" s="17">
        <v>47</v>
      </c>
      <c r="DR21" s="17">
        <v>2.9</v>
      </c>
      <c r="DS21" s="17">
        <v>2.4</v>
      </c>
      <c r="DT21" s="17">
        <v>2.4</v>
      </c>
      <c r="DU21" s="17">
        <v>2.6</v>
      </c>
      <c r="DV21" s="17">
        <v>0</v>
      </c>
      <c r="DW21" s="17">
        <v>1.9</v>
      </c>
      <c r="DX21" s="17">
        <v>10</v>
      </c>
      <c r="DY21" s="17">
        <v>1</v>
      </c>
      <c r="DZ21" s="17">
        <v>0.4</v>
      </c>
      <c r="EA21" s="17">
        <v>4.9000000000000004</v>
      </c>
      <c r="EB21" s="17">
        <v>2.4</v>
      </c>
      <c r="EC21" s="17">
        <v>3.4</v>
      </c>
      <c r="ED21" s="17">
        <v>5.0999999999999996</v>
      </c>
      <c r="EE21" s="17"/>
      <c r="EF21" s="17">
        <v>12.1</v>
      </c>
      <c r="EG21" s="17">
        <v>6.5</v>
      </c>
      <c r="EH21" s="17">
        <v>0</v>
      </c>
      <c r="EI21" s="17">
        <v>9.1999999999999993</v>
      </c>
      <c r="EJ21" s="17">
        <v>24.1</v>
      </c>
      <c r="EK21" s="17">
        <v>0.8</v>
      </c>
      <c r="EL21" s="17">
        <v>0</v>
      </c>
      <c r="EM21" s="17">
        <v>5.5</v>
      </c>
      <c r="EN21" s="17">
        <v>2.5</v>
      </c>
      <c r="EO21" s="17">
        <v>7.3</v>
      </c>
      <c r="EP21" s="17">
        <v>4.4000000000000004</v>
      </c>
      <c r="EQ21" s="17">
        <v>4.8</v>
      </c>
      <c r="ER21" s="17">
        <v>5</v>
      </c>
      <c r="ES21" s="17">
        <v>3.5</v>
      </c>
      <c r="ET21" s="17">
        <v>0</v>
      </c>
      <c r="EU21" s="17">
        <v>0</v>
      </c>
      <c r="EV21" s="17">
        <v>0</v>
      </c>
      <c r="EW21" s="17">
        <v>0.6</v>
      </c>
      <c r="EX21" s="17">
        <v>0</v>
      </c>
      <c r="EY21" s="17">
        <v>0</v>
      </c>
      <c r="EZ21" s="17">
        <v>0</v>
      </c>
      <c r="FA21" s="17">
        <v>0</v>
      </c>
      <c r="FB21" s="17">
        <v>7.2</v>
      </c>
      <c r="FC21" s="17"/>
      <c r="FD21" s="17">
        <v>9.3000000000000007</v>
      </c>
      <c r="FE21" s="17">
        <v>29.2</v>
      </c>
      <c r="FF21" s="17">
        <v>30.8</v>
      </c>
      <c r="FG21" s="17">
        <v>15.5</v>
      </c>
      <c r="FH21" s="17">
        <v>18.399999999999999</v>
      </c>
      <c r="FI21" s="17">
        <v>4.5999999999999996</v>
      </c>
      <c r="FJ21" s="17">
        <v>11.2</v>
      </c>
      <c r="FK21" s="17">
        <v>6334.1</v>
      </c>
      <c r="FL21" s="15"/>
      <c r="FM21" s="17">
        <v>18.8</v>
      </c>
      <c r="FN21" s="17">
        <v>0</v>
      </c>
      <c r="FO21" s="17">
        <v>6.1</v>
      </c>
      <c r="FP21" s="17">
        <v>5.3</v>
      </c>
      <c r="FQ21" s="17">
        <v>27.3</v>
      </c>
      <c r="FR21" s="17">
        <v>18.899999999999999</v>
      </c>
      <c r="FS21" s="17">
        <v>4.8</v>
      </c>
      <c r="FT21" s="17">
        <v>7.8</v>
      </c>
      <c r="FU21" s="17">
        <v>89</v>
      </c>
    </row>
    <row r="22" spans="1:177" ht="24" customHeight="1" x14ac:dyDescent="0.3">
      <c r="A22" s="16" t="s">
        <v>61</v>
      </c>
      <c r="B22" s="16" t="s">
        <v>803</v>
      </c>
      <c r="C22" s="17">
        <v>119</v>
      </c>
      <c r="D22" s="17">
        <v>604.29999999999995</v>
      </c>
      <c r="E22" s="17">
        <v>201.8</v>
      </c>
      <c r="F22" s="17"/>
      <c r="G22" s="17"/>
      <c r="H22" s="17">
        <v>0</v>
      </c>
      <c r="I22" s="17">
        <v>65.8</v>
      </c>
      <c r="J22" s="17"/>
      <c r="K22" s="17"/>
      <c r="L22" s="17">
        <v>188.6</v>
      </c>
      <c r="M22" s="17">
        <v>207.4</v>
      </c>
      <c r="N22" s="17">
        <v>209.2</v>
      </c>
      <c r="O22" s="17">
        <v>291.2</v>
      </c>
      <c r="P22" s="17">
        <v>215</v>
      </c>
      <c r="Q22" s="17">
        <v>110.7</v>
      </c>
      <c r="R22" s="17">
        <v>279.8</v>
      </c>
      <c r="S22" s="17">
        <v>3</v>
      </c>
      <c r="T22" s="17"/>
      <c r="U22" s="17"/>
      <c r="V22" s="17"/>
      <c r="W22" s="17"/>
      <c r="X22" s="17">
        <v>124.7</v>
      </c>
      <c r="Y22" s="17">
        <v>5.9</v>
      </c>
      <c r="Z22" s="17">
        <v>5.3</v>
      </c>
      <c r="AA22" s="17"/>
      <c r="AB22" s="17">
        <v>6.8</v>
      </c>
      <c r="AC22" s="17">
        <v>10.5</v>
      </c>
      <c r="AD22" s="17">
        <v>50.2</v>
      </c>
      <c r="AE22" s="17"/>
      <c r="AF22" s="17"/>
      <c r="AG22" s="17">
        <v>0</v>
      </c>
      <c r="AH22" s="17"/>
      <c r="AI22" s="17">
        <v>66.3</v>
      </c>
      <c r="AJ22" s="17">
        <v>103.7</v>
      </c>
      <c r="AK22" s="17"/>
      <c r="AL22" s="17"/>
      <c r="AM22" s="17"/>
      <c r="AN22" s="17">
        <v>6.6</v>
      </c>
      <c r="AO22" s="17">
        <v>0</v>
      </c>
      <c r="AP22" s="17">
        <v>27.6</v>
      </c>
      <c r="AQ22" s="17">
        <v>72.3</v>
      </c>
      <c r="AR22" s="17"/>
      <c r="AS22" s="17">
        <v>18.2</v>
      </c>
      <c r="AT22" s="17">
        <v>9.3000000000000007</v>
      </c>
      <c r="AU22" s="17">
        <v>66.7</v>
      </c>
      <c r="AV22" s="17">
        <v>182.4</v>
      </c>
      <c r="AW22" s="17">
        <v>182.4</v>
      </c>
      <c r="AX22" s="17">
        <v>185.3</v>
      </c>
      <c r="AY22" s="17">
        <v>83.3</v>
      </c>
      <c r="AZ22" s="17">
        <v>7.6</v>
      </c>
      <c r="BA22" s="17">
        <v>9.1</v>
      </c>
      <c r="BB22" s="17">
        <v>31.9</v>
      </c>
      <c r="BC22" s="17"/>
      <c r="BD22" s="17">
        <v>2.2000000000000002</v>
      </c>
      <c r="BE22" s="17">
        <v>0</v>
      </c>
      <c r="BF22" s="17">
        <v>25.3</v>
      </c>
      <c r="BG22" s="17"/>
      <c r="BH22" s="17"/>
      <c r="BI22" s="17">
        <v>41.2</v>
      </c>
      <c r="BJ22" s="17"/>
      <c r="BK22" s="17"/>
      <c r="BL22" s="17">
        <v>47.6</v>
      </c>
      <c r="BM22" s="17"/>
      <c r="BN22" s="17"/>
      <c r="BO22" s="17"/>
      <c r="BP22" s="17">
        <v>70.5</v>
      </c>
      <c r="BQ22" s="17">
        <v>176.9</v>
      </c>
      <c r="BR22" s="17">
        <v>174.6</v>
      </c>
      <c r="BS22" s="17">
        <v>200</v>
      </c>
      <c r="BT22" s="17">
        <v>273.5</v>
      </c>
      <c r="BU22" s="17">
        <v>75.900000000000006</v>
      </c>
      <c r="BV22" s="17">
        <v>37.1</v>
      </c>
      <c r="BW22" s="17"/>
      <c r="BX22" s="17"/>
      <c r="BY22" s="17"/>
      <c r="BZ22" s="17"/>
      <c r="CA22" s="17"/>
      <c r="CB22" s="17"/>
      <c r="CC22" s="17">
        <v>0.4</v>
      </c>
      <c r="CD22" s="17">
        <v>133.80000000000001</v>
      </c>
      <c r="CE22" s="17">
        <v>76.2</v>
      </c>
      <c r="CF22" s="17">
        <v>63</v>
      </c>
      <c r="CG22" s="17">
        <v>69.099999999999994</v>
      </c>
      <c r="CH22" s="17">
        <v>29.5</v>
      </c>
      <c r="CI22" s="17"/>
      <c r="CJ22" s="17">
        <v>0</v>
      </c>
      <c r="CK22" s="17"/>
      <c r="CL22" s="17">
        <v>147.4</v>
      </c>
      <c r="CM22" s="17">
        <v>149.5</v>
      </c>
      <c r="CN22" s="17">
        <v>149.80000000000001</v>
      </c>
      <c r="CO22" s="17"/>
      <c r="CP22" s="17"/>
      <c r="CQ22" s="17"/>
      <c r="CR22" s="17"/>
      <c r="CS22" s="17"/>
      <c r="CT22" s="17">
        <v>217.4</v>
      </c>
      <c r="CU22" s="17">
        <v>104.2</v>
      </c>
      <c r="CV22" s="17">
        <v>0</v>
      </c>
      <c r="CW22" s="17">
        <v>89.9</v>
      </c>
      <c r="CX22" s="17">
        <v>3.4</v>
      </c>
      <c r="CY22" s="17">
        <v>5.2</v>
      </c>
      <c r="CZ22" s="17">
        <v>0</v>
      </c>
      <c r="DA22" s="17">
        <v>3.8</v>
      </c>
      <c r="DB22" s="17">
        <v>5</v>
      </c>
      <c r="DC22" s="17">
        <v>0</v>
      </c>
      <c r="DD22" s="17">
        <v>0</v>
      </c>
      <c r="DE22" s="17">
        <v>4.5999999999999996</v>
      </c>
      <c r="DF22" s="17">
        <v>0.3</v>
      </c>
      <c r="DG22" s="17">
        <v>1.9</v>
      </c>
      <c r="DH22" s="17">
        <v>4.0999999999999996</v>
      </c>
      <c r="DI22" s="17">
        <v>17.100000000000001</v>
      </c>
      <c r="DJ22" s="17">
        <v>3.1</v>
      </c>
      <c r="DK22" s="17">
        <v>3.2</v>
      </c>
      <c r="DL22" s="17">
        <v>3.4</v>
      </c>
      <c r="DM22" s="17">
        <v>16.5</v>
      </c>
      <c r="DN22" s="17">
        <v>3.5</v>
      </c>
      <c r="DO22" s="17">
        <v>4.9000000000000004</v>
      </c>
      <c r="DP22" s="17">
        <v>27.6</v>
      </c>
      <c r="DQ22" s="17">
        <v>50.3</v>
      </c>
      <c r="DR22" s="17">
        <v>2.9</v>
      </c>
      <c r="DS22" s="17">
        <v>2.4</v>
      </c>
      <c r="DT22" s="17">
        <v>2.4</v>
      </c>
      <c r="DU22" s="17">
        <v>2.6</v>
      </c>
      <c r="DV22" s="17">
        <v>2.2000000000000002</v>
      </c>
      <c r="DW22" s="17">
        <v>1.9</v>
      </c>
      <c r="DX22" s="17">
        <v>10</v>
      </c>
      <c r="DY22" s="17">
        <v>1</v>
      </c>
      <c r="DZ22" s="17">
        <v>0.4</v>
      </c>
      <c r="EA22" s="17">
        <v>5</v>
      </c>
      <c r="EB22" s="17">
        <v>2.2999999999999998</v>
      </c>
      <c r="EC22" s="17">
        <v>3.6</v>
      </c>
      <c r="ED22" s="17">
        <v>5.2</v>
      </c>
      <c r="EE22" s="17"/>
      <c r="EF22" s="17">
        <v>9.6999999999999993</v>
      </c>
      <c r="EG22" s="17">
        <v>9</v>
      </c>
      <c r="EH22" s="17">
        <v>1.2</v>
      </c>
      <c r="EI22" s="17">
        <v>6.9</v>
      </c>
      <c r="EJ22" s="17">
        <v>21.6</v>
      </c>
      <c r="EK22" s="17">
        <v>0.1</v>
      </c>
      <c r="EL22" s="17">
        <v>0</v>
      </c>
      <c r="EM22" s="17">
        <v>5.5</v>
      </c>
      <c r="EN22" s="17">
        <v>2.5</v>
      </c>
      <c r="EO22" s="17">
        <v>7.9</v>
      </c>
      <c r="EP22" s="17">
        <v>4.5999999999999996</v>
      </c>
      <c r="EQ22" s="17">
        <v>5</v>
      </c>
      <c r="ER22" s="17">
        <v>5</v>
      </c>
      <c r="ES22" s="17">
        <v>3.6</v>
      </c>
      <c r="ET22" s="17">
        <v>9.1</v>
      </c>
      <c r="EU22" s="17">
        <v>0</v>
      </c>
      <c r="EV22" s="17">
        <v>6.9</v>
      </c>
      <c r="EW22" s="17">
        <v>0.6</v>
      </c>
      <c r="EX22" s="17">
        <v>0</v>
      </c>
      <c r="EY22" s="17">
        <v>0</v>
      </c>
      <c r="EZ22" s="17">
        <v>5.7</v>
      </c>
      <c r="FA22" s="17">
        <v>0</v>
      </c>
      <c r="FB22" s="17">
        <v>7.2</v>
      </c>
      <c r="FC22" s="17"/>
      <c r="FD22" s="17">
        <v>9.1999999999999993</v>
      </c>
      <c r="FE22" s="17">
        <v>29.8</v>
      </c>
      <c r="FF22" s="17">
        <v>28.9</v>
      </c>
      <c r="FG22" s="17">
        <v>15.2</v>
      </c>
      <c r="FH22" s="17">
        <v>18.7</v>
      </c>
      <c r="FI22" s="17">
        <v>4.5</v>
      </c>
      <c r="FJ22" s="17">
        <v>11.2</v>
      </c>
      <c r="FK22" s="17">
        <v>6536.3</v>
      </c>
      <c r="FL22" s="15"/>
      <c r="FM22" s="17">
        <v>19</v>
      </c>
      <c r="FN22" s="17">
        <v>0</v>
      </c>
      <c r="FO22" s="17">
        <v>6.1</v>
      </c>
      <c r="FP22" s="17">
        <v>5.3</v>
      </c>
      <c r="FQ22" s="17">
        <v>27.2</v>
      </c>
      <c r="FR22" s="17">
        <v>18.899999999999999</v>
      </c>
      <c r="FS22" s="17">
        <v>5</v>
      </c>
      <c r="FT22" s="17">
        <v>6.1</v>
      </c>
      <c r="FU22" s="17">
        <v>87.6</v>
      </c>
    </row>
    <row r="23" spans="1:177" ht="24" customHeight="1" x14ac:dyDescent="0.3">
      <c r="A23" s="16" t="s">
        <v>61</v>
      </c>
      <c r="B23" s="16" t="s">
        <v>804</v>
      </c>
      <c r="C23" s="17">
        <v>121.4</v>
      </c>
      <c r="D23" s="17">
        <v>605.20000000000005</v>
      </c>
      <c r="E23" s="17">
        <v>205.3</v>
      </c>
      <c r="F23" s="17"/>
      <c r="G23" s="17"/>
      <c r="H23" s="17">
        <v>0</v>
      </c>
      <c r="I23" s="17">
        <v>69.400000000000006</v>
      </c>
      <c r="J23" s="17"/>
      <c r="K23" s="17"/>
      <c r="L23" s="17">
        <v>189</v>
      </c>
      <c r="M23" s="17">
        <v>207.6</v>
      </c>
      <c r="N23" s="17">
        <v>209</v>
      </c>
      <c r="O23" s="17">
        <v>290.60000000000002</v>
      </c>
      <c r="P23" s="17">
        <v>215.8</v>
      </c>
      <c r="Q23" s="17">
        <v>111.1</v>
      </c>
      <c r="R23" s="17">
        <v>328.8</v>
      </c>
      <c r="S23" s="17">
        <v>3</v>
      </c>
      <c r="T23" s="17"/>
      <c r="U23" s="17"/>
      <c r="V23" s="17"/>
      <c r="W23" s="17"/>
      <c r="X23" s="17">
        <v>127.4</v>
      </c>
      <c r="Y23" s="17">
        <v>6.1</v>
      </c>
      <c r="Z23" s="17">
        <v>5.3</v>
      </c>
      <c r="AA23" s="17"/>
      <c r="AB23" s="17">
        <v>6.8</v>
      </c>
      <c r="AC23" s="17">
        <v>9.6</v>
      </c>
      <c r="AD23" s="17">
        <v>50.4</v>
      </c>
      <c r="AE23" s="17"/>
      <c r="AF23" s="17"/>
      <c r="AG23" s="17">
        <v>0</v>
      </c>
      <c r="AH23" s="17"/>
      <c r="AI23" s="17">
        <v>66.599999999999994</v>
      </c>
      <c r="AJ23" s="17">
        <v>58.3</v>
      </c>
      <c r="AK23" s="17"/>
      <c r="AL23" s="17"/>
      <c r="AM23" s="17"/>
      <c r="AN23" s="17">
        <v>6.6</v>
      </c>
      <c r="AO23" s="17">
        <v>0</v>
      </c>
      <c r="AP23" s="17">
        <v>28</v>
      </c>
      <c r="AQ23" s="17">
        <v>51.7</v>
      </c>
      <c r="AR23" s="17"/>
      <c r="AS23" s="17">
        <v>18.2</v>
      </c>
      <c r="AT23" s="17">
        <v>9.3000000000000007</v>
      </c>
      <c r="AU23" s="17">
        <v>64</v>
      </c>
      <c r="AV23" s="17">
        <v>183.8</v>
      </c>
      <c r="AW23" s="17">
        <v>184.4</v>
      </c>
      <c r="AX23" s="17">
        <v>184.6</v>
      </c>
      <c r="AY23" s="17">
        <v>85.5</v>
      </c>
      <c r="AZ23" s="17">
        <v>7.6</v>
      </c>
      <c r="BA23" s="17">
        <v>9</v>
      </c>
      <c r="BB23" s="17">
        <v>32.299999999999997</v>
      </c>
      <c r="BC23" s="17"/>
      <c r="BD23" s="17">
        <v>2.2000000000000002</v>
      </c>
      <c r="BE23" s="17">
        <v>0</v>
      </c>
      <c r="BF23" s="17">
        <v>29.3</v>
      </c>
      <c r="BG23" s="17"/>
      <c r="BH23" s="17"/>
      <c r="BI23" s="17">
        <v>41.3</v>
      </c>
      <c r="BJ23" s="17"/>
      <c r="BK23" s="17"/>
      <c r="BL23" s="17">
        <v>47.1</v>
      </c>
      <c r="BM23" s="17"/>
      <c r="BN23" s="17"/>
      <c r="BO23" s="17"/>
      <c r="BP23" s="17">
        <v>70.599999999999994</v>
      </c>
      <c r="BQ23" s="17">
        <v>176.2</v>
      </c>
      <c r="BR23" s="17">
        <v>173.7</v>
      </c>
      <c r="BS23" s="17">
        <v>200</v>
      </c>
      <c r="BT23" s="17">
        <v>273.60000000000002</v>
      </c>
      <c r="BU23" s="17">
        <v>75.7</v>
      </c>
      <c r="BV23" s="17">
        <v>37.1</v>
      </c>
      <c r="BW23" s="17"/>
      <c r="BX23" s="17"/>
      <c r="BY23" s="17"/>
      <c r="BZ23" s="17"/>
      <c r="CA23" s="17"/>
      <c r="CB23" s="17"/>
      <c r="CC23" s="17">
        <v>0.4</v>
      </c>
      <c r="CD23" s="17">
        <v>80.900000000000006</v>
      </c>
      <c r="CE23" s="17">
        <v>74.8</v>
      </c>
      <c r="CF23" s="17">
        <v>63</v>
      </c>
      <c r="CG23" s="17">
        <v>69</v>
      </c>
      <c r="CH23" s="17">
        <v>29.5</v>
      </c>
      <c r="CI23" s="17"/>
      <c r="CJ23" s="17">
        <v>0</v>
      </c>
      <c r="CK23" s="17"/>
      <c r="CL23" s="17">
        <v>147</v>
      </c>
      <c r="CM23" s="17">
        <v>149.19999999999999</v>
      </c>
      <c r="CN23" s="17">
        <v>149.5</v>
      </c>
      <c r="CO23" s="17"/>
      <c r="CP23" s="17"/>
      <c r="CQ23" s="17"/>
      <c r="CR23" s="17"/>
      <c r="CS23" s="17"/>
      <c r="CT23" s="17">
        <v>217.4</v>
      </c>
      <c r="CU23" s="17">
        <v>104</v>
      </c>
      <c r="CV23" s="17">
        <v>0</v>
      </c>
      <c r="CW23" s="17">
        <v>82.6</v>
      </c>
      <c r="CX23" s="17">
        <v>28.2</v>
      </c>
      <c r="CY23" s="17">
        <v>6.1</v>
      </c>
      <c r="CZ23" s="17">
        <v>0</v>
      </c>
      <c r="DA23" s="17">
        <v>3.9</v>
      </c>
      <c r="DB23" s="17">
        <v>5</v>
      </c>
      <c r="DC23" s="17">
        <v>0</v>
      </c>
      <c r="DD23" s="17">
        <v>0</v>
      </c>
      <c r="DE23" s="17">
        <v>36.299999999999997</v>
      </c>
      <c r="DF23" s="17">
        <v>0.3</v>
      </c>
      <c r="DG23" s="17">
        <v>1.8</v>
      </c>
      <c r="DH23" s="17">
        <v>4.2</v>
      </c>
      <c r="DI23" s="17">
        <v>17.3</v>
      </c>
      <c r="DJ23" s="17">
        <v>3.1</v>
      </c>
      <c r="DK23" s="17">
        <v>3.2</v>
      </c>
      <c r="DL23" s="17">
        <v>3.4</v>
      </c>
      <c r="DM23" s="17">
        <v>16.5</v>
      </c>
      <c r="DN23" s="17">
        <v>10.6</v>
      </c>
      <c r="DO23" s="17">
        <v>13</v>
      </c>
      <c r="DP23" s="17">
        <v>25.9</v>
      </c>
      <c r="DQ23" s="17">
        <v>50</v>
      </c>
      <c r="DR23" s="17">
        <v>2.9</v>
      </c>
      <c r="DS23" s="17">
        <v>2.4</v>
      </c>
      <c r="DT23" s="17">
        <v>2.4</v>
      </c>
      <c r="DU23" s="17">
        <v>2.6</v>
      </c>
      <c r="DV23" s="17">
        <v>10.8</v>
      </c>
      <c r="DW23" s="17">
        <v>2</v>
      </c>
      <c r="DX23" s="17">
        <v>10</v>
      </c>
      <c r="DY23" s="17">
        <v>1</v>
      </c>
      <c r="DZ23" s="17">
        <v>0.4</v>
      </c>
      <c r="EA23" s="17">
        <v>5.0999999999999996</v>
      </c>
      <c r="EB23" s="17">
        <v>2.2999999999999998</v>
      </c>
      <c r="EC23" s="17">
        <v>3.7</v>
      </c>
      <c r="ED23" s="17">
        <v>5.3</v>
      </c>
      <c r="EE23" s="17"/>
      <c r="EF23" s="17">
        <v>9.1</v>
      </c>
      <c r="EG23" s="17">
        <v>7.4</v>
      </c>
      <c r="EH23" s="17">
        <v>10.5</v>
      </c>
      <c r="EI23" s="17">
        <v>5.2</v>
      </c>
      <c r="EJ23" s="17">
        <v>17.2</v>
      </c>
      <c r="EK23" s="17">
        <v>0</v>
      </c>
      <c r="EL23" s="17">
        <v>0</v>
      </c>
      <c r="EM23" s="17">
        <v>5.5</v>
      </c>
      <c r="EN23" s="17">
        <v>2.5</v>
      </c>
      <c r="EO23" s="17">
        <v>7.7</v>
      </c>
      <c r="EP23" s="17">
        <v>4.5999999999999996</v>
      </c>
      <c r="EQ23" s="17">
        <v>5</v>
      </c>
      <c r="ER23" s="17">
        <v>5</v>
      </c>
      <c r="ES23" s="17">
        <v>3.8</v>
      </c>
      <c r="ET23" s="17">
        <v>87.9</v>
      </c>
      <c r="EU23" s="17">
        <v>1.5</v>
      </c>
      <c r="EV23" s="17">
        <v>49.7</v>
      </c>
      <c r="EW23" s="17">
        <v>0.6</v>
      </c>
      <c r="EX23" s="17">
        <v>0</v>
      </c>
      <c r="EY23" s="17">
        <v>0</v>
      </c>
      <c r="EZ23" s="17">
        <v>40.299999999999997</v>
      </c>
      <c r="FA23" s="17">
        <v>1.5</v>
      </c>
      <c r="FB23" s="17">
        <v>7.2</v>
      </c>
      <c r="FC23" s="17"/>
      <c r="FD23" s="17">
        <v>9</v>
      </c>
      <c r="FE23" s="17">
        <v>29.2</v>
      </c>
      <c r="FF23" s="17">
        <v>29</v>
      </c>
      <c r="FG23" s="17">
        <v>15.5</v>
      </c>
      <c r="FH23" s="17">
        <v>18.7</v>
      </c>
      <c r="FI23" s="17">
        <v>3.9</v>
      </c>
      <c r="FJ23" s="17">
        <v>11.2</v>
      </c>
      <c r="FK23" s="17">
        <v>6714.2</v>
      </c>
      <c r="FL23" s="15"/>
      <c r="FM23" s="17">
        <v>19.3</v>
      </c>
      <c r="FN23" s="17">
        <v>0</v>
      </c>
      <c r="FO23" s="17">
        <v>6.1</v>
      </c>
      <c r="FP23" s="17">
        <v>5.3</v>
      </c>
      <c r="FQ23" s="17">
        <v>27.3</v>
      </c>
      <c r="FR23" s="17">
        <v>18.899999999999999</v>
      </c>
      <c r="FS23" s="17">
        <v>4.8</v>
      </c>
      <c r="FT23" s="17">
        <v>5.8</v>
      </c>
      <c r="FU23" s="17">
        <v>87.5</v>
      </c>
    </row>
    <row r="24" spans="1:177" ht="24" customHeight="1" x14ac:dyDescent="0.3">
      <c r="A24" s="16" t="s">
        <v>61</v>
      </c>
      <c r="B24" s="16" t="s">
        <v>805</v>
      </c>
      <c r="C24" s="17">
        <v>98.5</v>
      </c>
      <c r="D24" s="17">
        <v>602.1</v>
      </c>
      <c r="E24" s="17">
        <v>204.1</v>
      </c>
      <c r="F24" s="17"/>
      <c r="G24" s="17"/>
      <c r="H24" s="17">
        <v>1.5</v>
      </c>
      <c r="I24" s="17">
        <v>66.7</v>
      </c>
      <c r="J24" s="17"/>
      <c r="K24" s="17"/>
      <c r="L24" s="17">
        <v>187.8</v>
      </c>
      <c r="M24" s="17">
        <v>208.5</v>
      </c>
      <c r="N24" s="17">
        <v>208.7</v>
      </c>
      <c r="O24" s="17">
        <v>290.39999999999998</v>
      </c>
      <c r="P24" s="17">
        <v>216.8</v>
      </c>
      <c r="Q24" s="17">
        <v>111</v>
      </c>
      <c r="R24" s="17">
        <v>179.2</v>
      </c>
      <c r="S24" s="17">
        <v>3</v>
      </c>
      <c r="T24" s="17"/>
      <c r="U24" s="17"/>
      <c r="V24" s="17"/>
      <c r="W24" s="17"/>
      <c r="X24" s="17">
        <v>127.7</v>
      </c>
      <c r="Y24" s="17">
        <v>4.9000000000000004</v>
      </c>
      <c r="Z24" s="17">
        <v>5.6</v>
      </c>
      <c r="AA24" s="17"/>
      <c r="AB24" s="17">
        <v>6.8</v>
      </c>
      <c r="AC24" s="17">
        <v>9.9</v>
      </c>
      <c r="AD24" s="17">
        <v>50</v>
      </c>
      <c r="AE24" s="17"/>
      <c r="AF24" s="17"/>
      <c r="AG24" s="17">
        <v>0</v>
      </c>
      <c r="AH24" s="17"/>
      <c r="AI24" s="17">
        <v>39.9</v>
      </c>
      <c r="AJ24" s="17">
        <v>51.6</v>
      </c>
      <c r="AK24" s="17"/>
      <c r="AL24" s="17"/>
      <c r="AM24" s="17"/>
      <c r="AN24" s="17">
        <v>6.6</v>
      </c>
      <c r="AO24" s="17">
        <v>0</v>
      </c>
      <c r="AP24" s="17">
        <v>28.3</v>
      </c>
      <c r="AQ24" s="17">
        <v>0</v>
      </c>
      <c r="AR24" s="17"/>
      <c r="AS24" s="17">
        <v>18.2</v>
      </c>
      <c r="AT24" s="17">
        <v>9.4</v>
      </c>
      <c r="AU24" s="17">
        <v>68.2</v>
      </c>
      <c r="AV24" s="17">
        <v>181.3</v>
      </c>
      <c r="AW24" s="17">
        <v>181.7</v>
      </c>
      <c r="AX24" s="17">
        <v>185.5</v>
      </c>
      <c r="AY24" s="17">
        <v>63.8</v>
      </c>
      <c r="AZ24" s="17">
        <v>7.6</v>
      </c>
      <c r="BA24" s="17">
        <v>9</v>
      </c>
      <c r="BB24" s="17">
        <v>32</v>
      </c>
      <c r="BC24" s="17"/>
      <c r="BD24" s="17">
        <v>2.2000000000000002</v>
      </c>
      <c r="BE24" s="17">
        <v>0</v>
      </c>
      <c r="BF24" s="17">
        <v>36.200000000000003</v>
      </c>
      <c r="BG24" s="17"/>
      <c r="BH24" s="17"/>
      <c r="BI24" s="17">
        <v>40.9</v>
      </c>
      <c r="BJ24" s="17"/>
      <c r="BK24" s="17"/>
      <c r="BL24" s="17">
        <v>47.4</v>
      </c>
      <c r="BM24" s="17"/>
      <c r="BN24" s="17"/>
      <c r="BO24" s="17"/>
      <c r="BP24" s="17">
        <v>51.1</v>
      </c>
      <c r="BQ24" s="17">
        <v>177.6</v>
      </c>
      <c r="BR24" s="17">
        <v>175.3</v>
      </c>
      <c r="BS24" s="17">
        <v>200</v>
      </c>
      <c r="BT24" s="17">
        <v>272.89999999999998</v>
      </c>
      <c r="BU24" s="17">
        <v>76.099999999999994</v>
      </c>
      <c r="BV24" s="17">
        <v>37.200000000000003</v>
      </c>
      <c r="BW24" s="17"/>
      <c r="BX24" s="17"/>
      <c r="BY24" s="17"/>
      <c r="BZ24" s="17"/>
      <c r="CA24" s="17"/>
      <c r="CB24" s="17"/>
      <c r="CC24" s="17">
        <v>0.4</v>
      </c>
      <c r="CD24" s="17">
        <v>115.4</v>
      </c>
      <c r="CE24" s="17">
        <v>84.5</v>
      </c>
      <c r="CF24" s="17">
        <v>61.7</v>
      </c>
      <c r="CG24" s="17">
        <v>66.900000000000006</v>
      </c>
      <c r="CH24" s="17">
        <v>29.3</v>
      </c>
      <c r="CI24" s="17"/>
      <c r="CJ24" s="17">
        <v>0</v>
      </c>
      <c r="CK24" s="17"/>
      <c r="CL24" s="17">
        <v>147.30000000000001</v>
      </c>
      <c r="CM24" s="17">
        <v>149.30000000000001</v>
      </c>
      <c r="CN24" s="17">
        <v>149.6</v>
      </c>
      <c r="CO24" s="17"/>
      <c r="CP24" s="17"/>
      <c r="CQ24" s="17"/>
      <c r="CR24" s="17"/>
      <c r="CS24" s="17"/>
      <c r="CT24" s="17">
        <v>216.9</v>
      </c>
      <c r="CU24" s="17">
        <v>104.1</v>
      </c>
      <c r="CV24" s="17">
        <v>0.1</v>
      </c>
      <c r="CW24" s="17">
        <v>80.099999999999994</v>
      </c>
      <c r="CX24" s="17">
        <v>55.6</v>
      </c>
      <c r="CY24" s="17">
        <v>8.5</v>
      </c>
      <c r="CZ24" s="17">
        <v>0</v>
      </c>
      <c r="DA24" s="17">
        <v>3.9</v>
      </c>
      <c r="DB24" s="17">
        <v>5</v>
      </c>
      <c r="DC24" s="17">
        <v>0</v>
      </c>
      <c r="DD24" s="17">
        <v>0</v>
      </c>
      <c r="DE24" s="17">
        <v>69.400000000000006</v>
      </c>
      <c r="DF24" s="17">
        <v>0.3</v>
      </c>
      <c r="DG24" s="17">
        <v>1.8</v>
      </c>
      <c r="DH24" s="17">
        <v>4.0999999999999996</v>
      </c>
      <c r="DI24" s="17">
        <v>17</v>
      </c>
      <c r="DJ24" s="17">
        <v>3.1</v>
      </c>
      <c r="DK24" s="17">
        <v>3.2</v>
      </c>
      <c r="DL24" s="17">
        <v>3.4</v>
      </c>
      <c r="DM24" s="17">
        <v>16.5</v>
      </c>
      <c r="DN24" s="17">
        <v>13.8</v>
      </c>
      <c r="DO24" s="17">
        <v>16.600000000000001</v>
      </c>
      <c r="DP24" s="17">
        <v>23</v>
      </c>
      <c r="DQ24" s="17">
        <v>50.1</v>
      </c>
      <c r="DR24" s="17">
        <v>2.9</v>
      </c>
      <c r="DS24" s="17">
        <v>2.4</v>
      </c>
      <c r="DT24" s="17">
        <v>2.4</v>
      </c>
      <c r="DU24" s="17">
        <v>2.6</v>
      </c>
      <c r="DV24" s="17">
        <v>15</v>
      </c>
      <c r="DW24" s="17">
        <v>2</v>
      </c>
      <c r="DX24" s="17">
        <v>10</v>
      </c>
      <c r="DY24" s="17">
        <v>1</v>
      </c>
      <c r="DZ24" s="17">
        <v>0.4</v>
      </c>
      <c r="EA24" s="17">
        <v>5.0999999999999996</v>
      </c>
      <c r="EB24" s="17">
        <v>2.2999999999999998</v>
      </c>
      <c r="EC24" s="17">
        <v>3.5</v>
      </c>
      <c r="ED24" s="17">
        <v>5</v>
      </c>
      <c r="EE24" s="17"/>
      <c r="EF24" s="17">
        <v>10.4</v>
      </c>
      <c r="EG24" s="17">
        <v>7</v>
      </c>
      <c r="EH24" s="17">
        <v>22.1</v>
      </c>
      <c r="EI24" s="17">
        <v>3.5</v>
      </c>
      <c r="EJ24" s="17">
        <v>10.5</v>
      </c>
      <c r="EK24" s="17">
        <v>0.2</v>
      </c>
      <c r="EL24" s="17">
        <v>0</v>
      </c>
      <c r="EM24" s="17">
        <v>5.5</v>
      </c>
      <c r="EN24" s="17">
        <v>2.5</v>
      </c>
      <c r="EO24" s="17">
        <v>7.7</v>
      </c>
      <c r="EP24" s="17">
        <v>4.5999999999999996</v>
      </c>
      <c r="EQ24" s="17">
        <v>5</v>
      </c>
      <c r="ER24" s="17">
        <v>5</v>
      </c>
      <c r="ES24" s="17">
        <v>5.7</v>
      </c>
      <c r="ET24" s="17">
        <v>178.3</v>
      </c>
      <c r="EU24" s="17">
        <v>4</v>
      </c>
      <c r="EV24" s="17">
        <v>99.7</v>
      </c>
      <c r="EW24" s="17">
        <v>0.6</v>
      </c>
      <c r="EX24" s="17">
        <v>0</v>
      </c>
      <c r="EY24" s="17">
        <v>0</v>
      </c>
      <c r="EZ24" s="17">
        <v>78.5</v>
      </c>
      <c r="FA24" s="17">
        <v>4.0999999999999996</v>
      </c>
      <c r="FB24" s="17">
        <v>7.1</v>
      </c>
      <c r="FC24" s="17"/>
      <c r="FD24" s="17">
        <v>9.1</v>
      </c>
      <c r="FE24" s="17">
        <v>29.4</v>
      </c>
      <c r="FF24" s="17">
        <v>29.1</v>
      </c>
      <c r="FG24" s="17">
        <v>15.4</v>
      </c>
      <c r="FH24" s="17">
        <v>18.7</v>
      </c>
      <c r="FI24" s="17">
        <v>3.4</v>
      </c>
      <c r="FJ24" s="17">
        <v>11.2</v>
      </c>
      <c r="FK24" s="17">
        <v>6717</v>
      </c>
      <c r="FL24" s="15"/>
      <c r="FM24" s="17">
        <v>19.5</v>
      </c>
      <c r="FN24" s="17">
        <v>0</v>
      </c>
      <c r="FO24" s="17">
        <v>6.1</v>
      </c>
      <c r="FP24" s="17">
        <v>5.3</v>
      </c>
      <c r="FQ24" s="17">
        <v>27.3</v>
      </c>
      <c r="FR24" s="17">
        <v>18.899999999999999</v>
      </c>
      <c r="FS24" s="17">
        <v>4.8</v>
      </c>
      <c r="FT24" s="17">
        <v>5.8</v>
      </c>
      <c r="FU24" s="17">
        <v>87.7</v>
      </c>
    </row>
    <row r="25" spans="1:177" ht="24" customHeight="1" x14ac:dyDescent="0.3">
      <c r="A25" s="16" t="s">
        <v>61</v>
      </c>
      <c r="B25" s="16" t="s">
        <v>806</v>
      </c>
      <c r="C25" s="17">
        <v>98.1</v>
      </c>
      <c r="D25" s="17">
        <v>599.4</v>
      </c>
      <c r="E25" s="17">
        <v>202.9</v>
      </c>
      <c r="F25" s="17"/>
      <c r="G25" s="17"/>
      <c r="H25" s="17">
        <v>10.8</v>
      </c>
      <c r="I25" s="17">
        <v>66.900000000000006</v>
      </c>
      <c r="J25" s="17"/>
      <c r="K25" s="17"/>
      <c r="L25" s="17">
        <v>187.4</v>
      </c>
      <c r="M25" s="17">
        <v>207.8</v>
      </c>
      <c r="N25" s="17">
        <v>208.1</v>
      </c>
      <c r="O25" s="17">
        <v>289.3</v>
      </c>
      <c r="P25" s="17">
        <v>216.1</v>
      </c>
      <c r="Q25" s="17">
        <v>111.3</v>
      </c>
      <c r="R25" s="17">
        <v>148.6</v>
      </c>
      <c r="S25" s="17">
        <v>3</v>
      </c>
      <c r="T25" s="17"/>
      <c r="U25" s="17"/>
      <c r="V25" s="17"/>
      <c r="W25" s="17"/>
      <c r="X25" s="17">
        <v>125.2</v>
      </c>
      <c r="Y25" s="17">
        <v>5.3</v>
      </c>
      <c r="Z25" s="17">
        <v>4.2</v>
      </c>
      <c r="AA25" s="17"/>
      <c r="AB25" s="17">
        <v>6.8</v>
      </c>
      <c r="AC25" s="17">
        <v>11.3</v>
      </c>
      <c r="AD25" s="17">
        <v>49.3</v>
      </c>
      <c r="AE25" s="17"/>
      <c r="AF25" s="17"/>
      <c r="AG25" s="17">
        <v>0</v>
      </c>
      <c r="AH25" s="17"/>
      <c r="AI25" s="17">
        <v>39.799999999999997</v>
      </c>
      <c r="AJ25" s="17">
        <v>26.7</v>
      </c>
      <c r="AK25" s="17"/>
      <c r="AL25" s="17"/>
      <c r="AM25" s="17"/>
      <c r="AN25" s="17">
        <v>6.6</v>
      </c>
      <c r="AO25" s="17">
        <v>0</v>
      </c>
      <c r="AP25" s="17">
        <v>29.6</v>
      </c>
      <c r="AQ25" s="17">
        <v>0</v>
      </c>
      <c r="AR25" s="17"/>
      <c r="AS25" s="17">
        <v>18.100000000000001</v>
      </c>
      <c r="AT25" s="17">
        <v>9.4</v>
      </c>
      <c r="AU25" s="17">
        <v>63.9</v>
      </c>
      <c r="AV25" s="17">
        <v>181.6</v>
      </c>
      <c r="AW25" s="17">
        <v>181.7</v>
      </c>
      <c r="AX25" s="17">
        <v>183.4</v>
      </c>
      <c r="AY25" s="17">
        <v>69.900000000000006</v>
      </c>
      <c r="AZ25" s="17">
        <v>7.6</v>
      </c>
      <c r="BA25" s="17">
        <v>9.1</v>
      </c>
      <c r="BB25" s="17">
        <v>31.5</v>
      </c>
      <c r="BC25" s="17"/>
      <c r="BD25" s="17">
        <v>2.2000000000000002</v>
      </c>
      <c r="BE25" s="17">
        <v>0</v>
      </c>
      <c r="BF25" s="17">
        <v>25.9</v>
      </c>
      <c r="BG25" s="17"/>
      <c r="BH25" s="17"/>
      <c r="BI25" s="17">
        <v>40.9</v>
      </c>
      <c r="BJ25" s="17"/>
      <c r="BK25" s="17"/>
      <c r="BL25" s="17">
        <v>47.3</v>
      </c>
      <c r="BM25" s="17"/>
      <c r="BN25" s="17"/>
      <c r="BO25" s="17"/>
      <c r="BP25" s="17">
        <v>51.1</v>
      </c>
      <c r="BQ25" s="17">
        <v>177.9</v>
      </c>
      <c r="BR25" s="17">
        <v>175.6</v>
      </c>
      <c r="BS25" s="17">
        <v>200</v>
      </c>
      <c r="BT25" s="17">
        <v>273.39999999999998</v>
      </c>
      <c r="BU25" s="17">
        <v>75.3</v>
      </c>
      <c r="BV25" s="17">
        <v>37.1</v>
      </c>
      <c r="BW25" s="17"/>
      <c r="BX25" s="17"/>
      <c r="BY25" s="17"/>
      <c r="BZ25" s="17"/>
      <c r="CA25" s="17"/>
      <c r="CB25" s="17"/>
      <c r="CC25" s="17">
        <v>0.4</v>
      </c>
      <c r="CD25" s="17">
        <v>61.1</v>
      </c>
      <c r="CE25" s="17">
        <v>87.7</v>
      </c>
      <c r="CF25" s="17">
        <v>61.8</v>
      </c>
      <c r="CG25" s="17">
        <v>64.400000000000006</v>
      </c>
      <c r="CH25" s="17">
        <v>29.3</v>
      </c>
      <c r="CI25" s="17"/>
      <c r="CJ25" s="17">
        <v>0</v>
      </c>
      <c r="CK25" s="17"/>
      <c r="CL25" s="17">
        <v>147.5</v>
      </c>
      <c r="CM25" s="17">
        <v>149.6</v>
      </c>
      <c r="CN25" s="17">
        <v>149.9</v>
      </c>
      <c r="CO25" s="17"/>
      <c r="CP25" s="17"/>
      <c r="CQ25" s="17"/>
      <c r="CR25" s="17"/>
      <c r="CS25" s="17"/>
      <c r="CT25" s="17">
        <v>211.2</v>
      </c>
      <c r="CU25" s="17">
        <v>103.4</v>
      </c>
      <c r="CV25" s="17">
        <v>0.1</v>
      </c>
      <c r="CW25" s="17">
        <v>83.3</v>
      </c>
      <c r="CX25" s="17">
        <v>76.5</v>
      </c>
      <c r="CY25" s="17">
        <v>8.6</v>
      </c>
      <c r="CZ25" s="17">
        <v>0</v>
      </c>
      <c r="DA25" s="17">
        <v>4</v>
      </c>
      <c r="DB25" s="17">
        <v>5</v>
      </c>
      <c r="DC25" s="17">
        <v>9.9</v>
      </c>
      <c r="DD25" s="17">
        <v>0</v>
      </c>
      <c r="DE25" s="17">
        <v>183.5</v>
      </c>
      <c r="DF25" s="17">
        <v>0.3</v>
      </c>
      <c r="DG25" s="17">
        <v>1.8</v>
      </c>
      <c r="DH25" s="17">
        <v>4.0999999999999996</v>
      </c>
      <c r="DI25" s="17">
        <v>17</v>
      </c>
      <c r="DJ25" s="17">
        <v>3.1</v>
      </c>
      <c r="DK25" s="17">
        <v>3.2</v>
      </c>
      <c r="DL25" s="17">
        <v>3.4</v>
      </c>
      <c r="DM25" s="17">
        <v>16.5</v>
      </c>
      <c r="DN25" s="17">
        <v>14.5</v>
      </c>
      <c r="DO25" s="17">
        <v>17.5</v>
      </c>
      <c r="DP25" s="17">
        <v>25</v>
      </c>
      <c r="DQ25" s="17">
        <v>58.9</v>
      </c>
      <c r="DR25" s="17">
        <v>2.9</v>
      </c>
      <c r="DS25" s="17">
        <v>2.4</v>
      </c>
      <c r="DT25" s="17">
        <v>2.4</v>
      </c>
      <c r="DU25" s="17">
        <v>2.6</v>
      </c>
      <c r="DV25" s="17">
        <v>16.7</v>
      </c>
      <c r="DW25" s="17">
        <v>1.8</v>
      </c>
      <c r="DX25" s="17">
        <v>9.9</v>
      </c>
      <c r="DY25" s="17">
        <v>1</v>
      </c>
      <c r="DZ25" s="17">
        <v>0.4</v>
      </c>
      <c r="EA25" s="17">
        <v>5.0999999999999996</v>
      </c>
      <c r="EB25" s="17">
        <v>2.2999999999999998</v>
      </c>
      <c r="EC25" s="17">
        <v>3.3</v>
      </c>
      <c r="ED25" s="17">
        <v>5.0999999999999996</v>
      </c>
      <c r="EE25" s="17"/>
      <c r="EF25" s="17">
        <v>12.9</v>
      </c>
      <c r="EG25" s="17">
        <v>8.9</v>
      </c>
      <c r="EH25" s="17">
        <v>32</v>
      </c>
      <c r="EI25" s="17">
        <v>3.7</v>
      </c>
      <c r="EJ25" s="17">
        <v>12.5</v>
      </c>
      <c r="EK25" s="17">
        <v>0.5</v>
      </c>
      <c r="EL25" s="17">
        <v>0</v>
      </c>
      <c r="EM25" s="17">
        <v>5.4</v>
      </c>
      <c r="EN25" s="17">
        <v>2.5</v>
      </c>
      <c r="EO25" s="17">
        <v>7.7</v>
      </c>
      <c r="EP25" s="17">
        <v>4.7</v>
      </c>
      <c r="EQ25" s="17">
        <v>5</v>
      </c>
      <c r="ER25" s="17">
        <v>5</v>
      </c>
      <c r="ES25" s="17">
        <v>6</v>
      </c>
      <c r="ET25" s="17">
        <v>237.8</v>
      </c>
      <c r="EU25" s="17">
        <v>6.6</v>
      </c>
      <c r="EV25" s="17">
        <v>137.6</v>
      </c>
      <c r="EW25" s="17">
        <v>0.6</v>
      </c>
      <c r="EX25" s="17">
        <v>0</v>
      </c>
      <c r="EY25" s="17">
        <v>0</v>
      </c>
      <c r="EZ25" s="17">
        <v>97.6</v>
      </c>
      <c r="FA25" s="17">
        <v>6.7</v>
      </c>
      <c r="FB25" s="17">
        <v>7.2</v>
      </c>
      <c r="FC25" s="17"/>
      <c r="FD25" s="17">
        <v>9.4</v>
      </c>
      <c r="FE25" s="17">
        <v>29.2</v>
      </c>
      <c r="FF25" s="17">
        <v>28.9</v>
      </c>
      <c r="FG25" s="17">
        <v>15.5</v>
      </c>
      <c r="FH25" s="17">
        <v>17.100000000000001</v>
      </c>
      <c r="FI25" s="17">
        <v>0</v>
      </c>
      <c r="FJ25" s="17">
        <v>10.9</v>
      </c>
      <c r="FK25" s="17">
        <v>6887.7</v>
      </c>
      <c r="FL25" s="15"/>
      <c r="FM25" s="17">
        <v>19.600000000000001</v>
      </c>
      <c r="FN25" s="17">
        <v>0</v>
      </c>
      <c r="FO25" s="17">
        <v>6.1</v>
      </c>
      <c r="FP25" s="17">
        <v>5.3</v>
      </c>
      <c r="FQ25" s="17">
        <v>27.2</v>
      </c>
      <c r="FR25" s="17">
        <v>18.899999999999999</v>
      </c>
      <c r="FS25" s="17">
        <v>4.8</v>
      </c>
      <c r="FT25" s="17">
        <v>5.9</v>
      </c>
      <c r="FU25" s="17">
        <v>87.8</v>
      </c>
    </row>
    <row r="26" spans="1:177" ht="24" customHeight="1" x14ac:dyDescent="0.3">
      <c r="A26" s="18" t="s">
        <v>61</v>
      </c>
      <c r="B26" s="18" t="s">
        <v>807</v>
      </c>
      <c r="C26" s="19">
        <v>76.599999999999994</v>
      </c>
      <c r="D26" s="19">
        <v>606.1</v>
      </c>
      <c r="E26" s="19">
        <v>206.8</v>
      </c>
      <c r="F26" s="19"/>
      <c r="G26" s="19"/>
      <c r="H26" s="19">
        <v>11.5</v>
      </c>
      <c r="I26" s="19">
        <v>68.400000000000006</v>
      </c>
      <c r="J26" s="19"/>
      <c r="K26" s="19"/>
      <c r="L26" s="19">
        <v>187.1</v>
      </c>
      <c r="M26" s="19">
        <v>206.4</v>
      </c>
      <c r="N26" s="19">
        <v>207.3</v>
      </c>
      <c r="O26" s="19">
        <v>289.39999999999998</v>
      </c>
      <c r="P26" s="19">
        <v>213</v>
      </c>
      <c r="Q26" s="19">
        <v>111.2</v>
      </c>
      <c r="R26" s="19">
        <v>147.69999999999999</v>
      </c>
      <c r="S26" s="19">
        <v>3.1</v>
      </c>
      <c r="T26" s="19"/>
      <c r="U26" s="19"/>
      <c r="V26" s="19"/>
      <c r="W26" s="19"/>
      <c r="X26" s="19">
        <v>127.2</v>
      </c>
      <c r="Y26" s="19">
        <v>7.3</v>
      </c>
      <c r="Z26" s="19">
        <v>4.5</v>
      </c>
      <c r="AA26" s="19"/>
      <c r="AB26" s="19">
        <v>6.8</v>
      </c>
      <c r="AC26" s="19">
        <v>12.4</v>
      </c>
      <c r="AD26" s="19">
        <v>50.8</v>
      </c>
      <c r="AE26" s="19"/>
      <c r="AF26" s="19"/>
      <c r="AG26" s="19">
        <v>0</v>
      </c>
      <c r="AH26" s="19"/>
      <c r="AI26" s="19">
        <v>77.400000000000006</v>
      </c>
      <c r="AJ26" s="19">
        <v>62.7</v>
      </c>
      <c r="AK26" s="19"/>
      <c r="AL26" s="19"/>
      <c r="AM26" s="19"/>
      <c r="AN26" s="19">
        <v>6.6</v>
      </c>
      <c r="AO26" s="19">
        <v>0</v>
      </c>
      <c r="AP26" s="19">
        <v>32</v>
      </c>
      <c r="AQ26" s="19">
        <v>0</v>
      </c>
      <c r="AR26" s="19"/>
      <c r="AS26" s="19">
        <v>18.2</v>
      </c>
      <c r="AT26" s="19">
        <v>9.4</v>
      </c>
      <c r="AU26" s="19">
        <v>64.7</v>
      </c>
      <c r="AV26" s="19">
        <v>185.6</v>
      </c>
      <c r="AW26" s="19">
        <v>185.3</v>
      </c>
      <c r="AX26" s="19">
        <v>185.1</v>
      </c>
      <c r="AY26" s="19">
        <v>68.7</v>
      </c>
      <c r="AZ26" s="19">
        <v>7.6</v>
      </c>
      <c r="BA26" s="19">
        <v>9</v>
      </c>
      <c r="BB26" s="19">
        <v>32.6</v>
      </c>
      <c r="BC26" s="19"/>
      <c r="BD26" s="19">
        <v>2.2000000000000002</v>
      </c>
      <c r="BE26" s="19">
        <v>0</v>
      </c>
      <c r="BF26" s="19">
        <v>32.1</v>
      </c>
      <c r="BG26" s="19"/>
      <c r="BH26" s="19"/>
      <c r="BI26" s="19">
        <v>41.8</v>
      </c>
      <c r="BJ26" s="19"/>
      <c r="BK26" s="19"/>
      <c r="BL26" s="19">
        <v>47.2</v>
      </c>
      <c r="BM26" s="19"/>
      <c r="BN26" s="19"/>
      <c r="BO26" s="19"/>
      <c r="BP26" s="19">
        <v>52.1</v>
      </c>
      <c r="BQ26" s="19">
        <v>176.2</v>
      </c>
      <c r="BR26" s="19">
        <v>173.5</v>
      </c>
      <c r="BS26" s="19">
        <v>200</v>
      </c>
      <c r="BT26" s="19">
        <v>271.60000000000002</v>
      </c>
      <c r="BU26" s="19">
        <v>40.1</v>
      </c>
      <c r="BV26" s="19">
        <v>27.3</v>
      </c>
      <c r="BW26" s="19"/>
      <c r="BX26" s="19"/>
      <c r="BY26" s="19"/>
      <c r="BZ26" s="19"/>
      <c r="CA26" s="19"/>
      <c r="CB26" s="19"/>
      <c r="CC26" s="19">
        <v>0.5</v>
      </c>
      <c r="CD26" s="19">
        <v>83.2</v>
      </c>
      <c r="CE26" s="19">
        <v>94.4</v>
      </c>
      <c r="CF26" s="19">
        <v>62.9</v>
      </c>
      <c r="CG26" s="19">
        <v>65</v>
      </c>
      <c r="CH26" s="19">
        <v>30.2</v>
      </c>
      <c r="CI26" s="19"/>
      <c r="CJ26" s="19">
        <v>0</v>
      </c>
      <c r="CK26" s="19"/>
      <c r="CL26" s="19">
        <v>147.19999999999999</v>
      </c>
      <c r="CM26" s="19">
        <v>149.6</v>
      </c>
      <c r="CN26" s="19">
        <v>150.19999999999999</v>
      </c>
      <c r="CO26" s="19"/>
      <c r="CP26" s="19"/>
      <c r="CQ26" s="19"/>
      <c r="CR26" s="19"/>
      <c r="CS26" s="19"/>
      <c r="CT26" s="19">
        <v>137.69999999999999</v>
      </c>
      <c r="CU26" s="19">
        <v>79.599999999999994</v>
      </c>
      <c r="CV26" s="19">
        <v>0.2</v>
      </c>
      <c r="CW26" s="19">
        <v>81.599999999999994</v>
      </c>
      <c r="CX26" s="19">
        <v>79.7</v>
      </c>
      <c r="CY26" s="19">
        <v>10.199999999999999</v>
      </c>
      <c r="CZ26" s="19">
        <v>0.2</v>
      </c>
      <c r="DA26" s="19">
        <v>3.8</v>
      </c>
      <c r="DB26" s="19">
        <v>5</v>
      </c>
      <c r="DC26" s="19">
        <v>9.9</v>
      </c>
      <c r="DD26" s="19">
        <v>0</v>
      </c>
      <c r="DE26" s="19">
        <v>193</v>
      </c>
      <c r="DF26" s="19">
        <v>0.3</v>
      </c>
      <c r="DG26" s="19">
        <v>1.7</v>
      </c>
      <c r="DH26" s="19">
        <v>4.0999999999999996</v>
      </c>
      <c r="DI26" s="19">
        <v>16.5</v>
      </c>
      <c r="DJ26" s="19">
        <v>3.1</v>
      </c>
      <c r="DK26" s="19">
        <v>3.2</v>
      </c>
      <c r="DL26" s="19">
        <v>3.4</v>
      </c>
      <c r="DM26" s="19">
        <v>16.5</v>
      </c>
      <c r="DN26" s="19">
        <v>14.8</v>
      </c>
      <c r="DO26" s="19">
        <v>17.899999999999999</v>
      </c>
      <c r="DP26" s="19">
        <v>22.3</v>
      </c>
      <c r="DQ26" s="19">
        <v>55.7</v>
      </c>
      <c r="DR26" s="19">
        <v>2.9</v>
      </c>
      <c r="DS26" s="19">
        <v>2.4</v>
      </c>
      <c r="DT26" s="19">
        <v>2.4</v>
      </c>
      <c r="DU26" s="19">
        <v>2.6</v>
      </c>
      <c r="DV26" s="19">
        <v>17.2</v>
      </c>
      <c r="DW26" s="19">
        <v>2</v>
      </c>
      <c r="DX26" s="19">
        <v>10</v>
      </c>
      <c r="DY26" s="19">
        <v>0.9</v>
      </c>
      <c r="DZ26" s="19">
        <v>0.4</v>
      </c>
      <c r="EA26" s="19">
        <v>5.0999999999999996</v>
      </c>
      <c r="EB26" s="19">
        <v>2.2999999999999998</v>
      </c>
      <c r="EC26" s="19">
        <v>3.5</v>
      </c>
      <c r="ED26" s="19">
        <v>5.3</v>
      </c>
      <c r="EE26" s="19"/>
      <c r="EF26" s="19">
        <v>11.8</v>
      </c>
      <c r="EG26" s="19">
        <v>11.4</v>
      </c>
      <c r="EH26" s="19">
        <v>35.4</v>
      </c>
      <c r="EI26" s="19">
        <v>4.0999999999999996</v>
      </c>
      <c r="EJ26" s="19">
        <v>14.4</v>
      </c>
      <c r="EK26" s="19">
        <v>1.3</v>
      </c>
      <c r="EL26" s="19">
        <v>0</v>
      </c>
      <c r="EM26" s="19">
        <v>5.2</v>
      </c>
      <c r="EN26" s="19">
        <v>2.5</v>
      </c>
      <c r="EO26" s="19">
        <v>7.7</v>
      </c>
      <c r="EP26" s="19">
        <v>4.7</v>
      </c>
      <c r="EQ26" s="19">
        <v>5.2</v>
      </c>
      <c r="ER26" s="19">
        <v>5.2</v>
      </c>
      <c r="ES26" s="19">
        <v>5.0999999999999996</v>
      </c>
      <c r="ET26" s="19">
        <v>247.4</v>
      </c>
      <c r="EU26" s="19">
        <v>9.1</v>
      </c>
      <c r="EV26" s="19">
        <v>138.4</v>
      </c>
      <c r="EW26" s="19">
        <v>0.6</v>
      </c>
      <c r="EX26" s="19">
        <v>0</v>
      </c>
      <c r="EY26" s="19">
        <v>0</v>
      </c>
      <c r="EZ26" s="19">
        <v>101.4</v>
      </c>
      <c r="FA26" s="19">
        <v>9.1999999999999993</v>
      </c>
      <c r="FB26" s="19">
        <v>7.1</v>
      </c>
      <c r="FC26" s="19"/>
      <c r="FD26" s="19">
        <v>9</v>
      </c>
      <c r="FE26" s="19">
        <v>29.3</v>
      </c>
      <c r="FF26" s="19">
        <v>28.3</v>
      </c>
      <c r="FG26" s="19">
        <v>15.4</v>
      </c>
      <c r="FH26" s="19">
        <v>17.2</v>
      </c>
      <c r="FI26" s="19">
        <v>0</v>
      </c>
      <c r="FJ26" s="19">
        <v>11.2</v>
      </c>
      <c r="FK26" s="19">
        <v>6890.8</v>
      </c>
      <c r="FL26" s="15"/>
      <c r="FM26" s="19">
        <v>19.5</v>
      </c>
      <c r="FN26" s="19">
        <v>0</v>
      </c>
      <c r="FO26" s="19">
        <v>6.1</v>
      </c>
      <c r="FP26" s="19">
        <v>5.3</v>
      </c>
      <c r="FQ26" s="19">
        <v>27.1</v>
      </c>
      <c r="FR26" s="19">
        <v>18.899999999999999</v>
      </c>
      <c r="FS26" s="19">
        <v>4.8</v>
      </c>
      <c r="FT26" s="19">
        <v>5.7</v>
      </c>
      <c r="FU26" s="19">
        <v>87.4</v>
      </c>
    </row>
    <row r="27" spans="1:177" ht="24" customHeight="1" x14ac:dyDescent="0.3">
      <c r="A27" s="13" t="s">
        <v>61</v>
      </c>
      <c r="B27" s="13" t="s">
        <v>808</v>
      </c>
      <c r="C27" s="14">
        <v>60.2</v>
      </c>
      <c r="D27" s="14">
        <v>601.79999999999995</v>
      </c>
      <c r="E27" s="14">
        <v>205.7</v>
      </c>
      <c r="F27" s="14"/>
      <c r="G27" s="14"/>
      <c r="H27" s="14">
        <v>10.6</v>
      </c>
      <c r="I27" s="14">
        <v>73.5</v>
      </c>
      <c r="J27" s="14"/>
      <c r="K27" s="14"/>
      <c r="L27" s="14">
        <v>186.4</v>
      </c>
      <c r="M27" s="14">
        <v>206.7</v>
      </c>
      <c r="N27" s="14">
        <v>209.8</v>
      </c>
      <c r="O27" s="14">
        <v>287.3</v>
      </c>
      <c r="P27" s="14">
        <v>213.4</v>
      </c>
      <c r="Q27" s="14">
        <v>110.7</v>
      </c>
      <c r="R27" s="14">
        <v>213.8</v>
      </c>
      <c r="S27" s="14">
        <v>2.9</v>
      </c>
      <c r="T27" s="14"/>
      <c r="U27" s="14"/>
      <c r="V27" s="14"/>
      <c r="W27" s="14"/>
      <c r="X27" s="14">
        <v>126.7</v>
      </c>
      <c r="Y27" s="14">
        <v>5.5</v>
      </c>
      <c r="Z27" s="14">
        <v>3.1</v>
      </c>
      <c r="AA27" s="14"/>
      <c r="AB27" s="14">
        <v>6.8</v>
      </c>
      <c r="AC27" s="14">
        <v>12.4</v>
      </c>
      <c r="AD27" s="14">
        <v>49.6</v>
      </c>
      <c r="AE27" s="14"/>
      <c r="AF27" s="14"/>
      <c r="AG27" s="14">
        <v>0</v>
      </c>
      <c r="AH27" s="14"/>
      <c r="AI27" s="14">
        <v>75.2</v>
      </c>
      <c r="AJ27" s="14">
        <v>80.099999999999994</v>
      </c>
      <c r="AK27" s="14"/>
      <c r="AL27" s="14"/>
      <c r="AM27" s="14"/>
      <c r="AN27" s="14">
        <v>6.6</v>
      </c>
      <c r="AO27" s="14">
        <v>6.7</v>
      </c>
      <c r="AP27" s="14">
        <v>30.9</v>
      </c>
      <c r="AQ27" s="14">
        <v>0</v>
      </c>
      <c r="AR27" s="14"/>
      <c r="AS27" s="14">
        <v>18.2</v>
      </c>
      <c r="AT27" s="14">
        <v>9.4</v>
      </c>
      <c r="AU27" s="14">
        <v>66.8</v>
      </c>
      <c r="AV27" s="14">
        <v>179.5</v>
      </c>
      <c r="AW27" s="14">
        <v>180.1</v>
      </c>
      <c r="AX27" s="14">
        <v>185.3</v>
      </c>
      <c r="AY27" s="14">
        <v>66.400000000000006</v>
      </c>
      <c r="AZ27" s="14">
        <v>7.7</v>
      </c>
      <c r="BA27" s="14">
        <v>9</v>
      </c>
      <c r="BB27" s="14">
        <v>32.200000000000003</v>
      </c>
      <c r="BC27" s="14"/>
      <c r="BD27" s="14">
        <v>2.2000000000000002</v>
      </c>
      <c r="BE27" s="14">
        <v>0</v>
      </c>
      <c r="BF27" s="14">
        <v>84.2</v>
      </c>
      <c r="BG27" s="14"/>
      <c r="BH27" s="14"/>
      <c r="BI27" s="14">
        <v>40.5</v>
      </c>
      <c r="BJ27" s="14"/>
      <c r="BK27" s="14"/>
      <c r="BL27" s="14">
        <v>46.7</v>
      </c>
      <c r="BM27" s="14"/>
      <c r="BN27" s="14"/>
      <c r="BO27" s="14"/>
      <c r="BP27" s="14">
        <v>50.5</v>
      </c>
      <c r="BQ27" s="14">
        <v>174.5</v>
      </c>
      <c r="BR27" s="14">
        <v>172.6</v>
      </c>
      <c r="BS27" s="14">
        <v>200</v>
      </c>
      <c r="BT27" s="14">
        <v>272</v>
      </c>
      <c r="BU27" s="14">
        <v>57.4</v>
      </c>
      <c r="BV27" s="14">
        <v>31.2</v>
      </c>
      <c r="BW27" s="14"/>
      <c r="BX27" s="14"/>
      <c r="BY27" s="14"/>
      <c r="BZ27" s="14"/>
      <c r="CA27" s="14"/>
      <c r="CB27" s="14"/>
      <c r="CC27" s="14">
        <v>0.5</v>
      </c>
      <c r="CD27" s="14">
        <v>195.3</v>
      </c>
      <c r="CE27" s="14">
        <v>88.2</v>
      </c>
      <c r="CF27" s="14">
        <v>61.3</v>
      </c>
      <c r="CG27" s="14">
        <v>64.7</v>
      </c>
      <c r="CH27" s="14">
        <v>29.6</v>
      </c>
      <c r="CI27" s="14"/>
      <c r="CJ27" s="14">
        <v>0</v>
      </c>
      <c r="CK27" s="14"/>
      <c r="CL27" s="14">
        <v>146.9</v>
      </c>
      <c r="CM27" s="14">
        <v>149.1</v>
      </c>
      <c r="CN27" s="14">
        <v>149.4</v>
      </c>
      <c r="CO27" s="14"/>
      <c r="CP27" s="14"/>
      <c r="CQ27" s="14"/>
      <c r="CR27" s="14"/>
      <c r="CS27" s="14"/>
      <c r="CT27" s="14">
        <v>143.19999999999999</v>
      </c>
      <c r="CU27" s="14">
        <v>78.2</v>
      </c>
      <c r="CV27" s="14">
        <v>0.7</v>
      </c>
      <c r="CW27" s="14">
        <v>81.3</v>
      </c>
      <c r="CX27" s="14">
        <v>80</v>
      </c>
      <c r="CY27" s="14">
        <v>6.6</v>
      </c>
      <c r="CZ27" s="14">
        <v>0.2</v>
      </c>
      <c r="DA27" s="14">
        <v>3.8</v>
      </c>
      <c r="DB27" s="14">
        <v>0</v>
      </c>
      <c r="DC27" s="14">
        <v>9.9</v>
      </c>
      <c r="DD27" s="14">
        <v>1</v>
      </c>
      <c r="DE27" s="14">
        <v>197.6</v>
      </c>
      <c r="DF27" s="14">
        <v>0.4</v>
      </c>
      <c r="DG27" s="14">
        <v>1.6</v>
      </c>
      <c r="DH27" s="14">
        <v>4</v>
      </c>
      <c r="DI27" s="14">
        <v>16.600000000000001</v>
      </c>
      <c r="DJ27" s="14">
        <v>3.1</v>
      </c>
      <c r="DK27" s="14">
        <v>3.2</v>
      </c>
      <c r="DL27" s="14">
        <v>3.4</v>
      </c>
      <c r="DM27" s="14">
        <v>16.399999999999999</v>
      </c>
      <c r="DN27" s="14">
        <v>14.9</v>
      </c>
      <c r="DO27" s="14">
        <v>18.100000000000001</v>
      </c>
      <c r="DP27" s="14">
        <v>17.899999999999999</v>
      </c>
      <c r="DQ27" s="14">
        <v>47.2</v>
      </c>
      <c r="DR27" s="14">
        <v>2.9</v>
      </c>
      <c r="DS27" s="14">
        <v>2.4</v>
      </c>
      <c r="DT27" s="14">
        <v>2.4</v>
      </c>
      <c r="DU27" s="14">
        <v>2.6</v>
      </c>
      <c r="DV27" s="14">
        <v>18.399999999999999</v>
      </c>
      <c r="DW27" s="14">
        <v>2</v>
      </c>
      <c r="DX27" s="14">
        <v>10</v>
      </c>
      <c r="DY27" s="14">
        <v>1</v>
      </c>
      <c r="DZ27" s="14">
        <v>0.3</v>
      </c>
      <c r="EA27" s="14">
        <v>4.9000000000000004</v>
      </c>
      <c r="EB27" s="14">
        <v>2.2999999999999998</v>
      </c>
      <c r="EC27" s="14">
        <v>3.2</v>
      </c>
      <c r="ED27" s="14">
        <v>5.0999999999999996</v>
      </c>
      <c r="EE27" s="14"/>
      <c r="EF27" s="14">
        <v>15.3</v>
      </c>
      <c r="EG27" s="14">
        <v>10.8</v>
      </c>
      <c r="EH27" s="14">
        <v>35.700000000000003</v>
      </c>
      <c r="EI27" s="14">
        <v>6.8</v>
      </c>
      <c r="EJ27" s="14">
        <v>18.899999999999999</v>
      </c>
      <c r="EK27" s="14">
        <v>0.9</v>
      </c>
      <c r="EL27" s="14">
        <v>0.3</v>
      </c>
      <c r="EM27" s="14">
        <v>5.2</v>
      </c>
      <c r="EN27" s="14">
        <v>2.5</v>
      </c>
      <c r="EO27" s="14">
        <v>7.7</v>
      </c>
      <c r="EP27" s="14">
        <v>5</v>
      </c>
      <c r="EQ27" s="14">
        <v>5.2</v>
      </c>
      <c r="ER27" s="14">
        <v>5.2</v>
      </c>
      <c r="ES27" s="14">
        <v>3.6</v>
      </c>
      <c r="ET27" s="14">
        <v>252.1</v>
      </c>
      <c r="EU27" s="14">
        <v>11.3</v>
      </c>
      <c r="EV27" s="14">
        <v>141</v>
      </c>
      <c r="EW27" s="14">
        <v>0.6</v>
      </c>
      <c r="EX27" s="14">
        <v>0</v>
      </c>
      <c r="EY27" s="14">
        <v>0</v>
      </c>
      <c r="EZ27" s="14">
        <v>103.5</v>
      </c>
      <c r="FA27" s="14">
        <v>11.5</v>
      </c>
      <c r="FB27" s="14">
        <v>7.2</v>
      </c>
      <c r="FC27" s="14"/>
      <c r="FD27" s="14">
        <v>9</v>
      </c>
      <c r="FE27" s="14">
        <v>28.9</v>
      </c>
      <c r="FF27" s="14">
        <v>28.8</v>
      </c>
      <c r="FG27" s="14">
        <v>15.7</v>
      </c>
      <c r="FH27" s="14">
        <v>17.2</v>
      </c>
      <c r="FI27" s="14">
        <v>0</v>
      </c>
      <c r="FJ27" s="14">
        <v>11.2</v>
      </c>
      <c r="FK27" s="14">
        <v>7125.7</v>
      </c>
      <c r="FL27" s="15"/>
      <c r="FM27" s="14">
        <v>19.100000000000001</v>
      </c>
      <c r="FN27" s="14">
        <v>0</v>
      </c>
      <c r="FO27" s="14">
        <v>6.1</v>
      </c>
      <c r="FP27" s="14">
        <v>5.3</v>
      </c>
      <c r="FQ27" s="14">
        <v>27</v>
      </c>
      <c r="FR27" s="14">
        <v>18.899999999999999</v>
      </c>
      <c r="FS27" s="14">
        <v>3.9</v>
      </c>
      <c r="FT27" s="14">
        <v>5.7</v>
      </c>
      <c r="FU27" s="14">
        <v>86</v>
      </c>
    </row>
    <row r="28" spans="1:177" ht="24" customHeight="1" x14ac:dyDescent="0.3">
      <c r="A28" s="16" t="s">
        <v>61</v>
      </c>
      <c r="B28" s="16" t="s">
        <v>809</v>
      </c>
      <c r="C28" s="17">
        <v>82</v>
      </c>
      <c r="D28" s="17">
        <v>606.79999999999995</v>
      </c>
      <c r="E28" s="17">
        <v>207.2</v>
      </c>
      <c r="F28" s="17"/>
      <c r="G28" s="17"/>
      <c r="H28" s="17">
        <v>12</v>
      </c>
      <c r="I28" s="17">
        <v>79.3</v>
      </c>
      <c r="J28" s="17"/>
      <c r="K28" s="17"/>
      <c r="L28" s="17">
        <v>185.3</v>
      </c>
      <c r="M28" s="17">
        <v>204.4</v>
      </c>
      <c r="N28" s="17">
        <v>206</v>
      </c>
      <c r="O28" s="17">
        <v>287.39999999999998</v>
      </c>
      <c r="P28" s="17">
        <v>209</v>
      </c>
      <c r="Q28" s="17">
        <v>110.4</v>
      </c>
      <c r="R28" s="17">
        <v>200.8</v>
      </c>
      <c r="S28" s="17">
        <v>3.2</v>
      </c>
      <c r="T28" s="17"/>
      <c r="U28" s="17"/>
      <c r="V28" s="17"/>
      <c r="W28" s="17"/>
      <c r="X28" s="17">
        <v>122.8</v>
      </c>
      <c r="Y28" s="17">
        <v>6.2</v>
      </c>
      <c r="Z28" s="17">
        <v>3.2</v>
      </c>
      <c r="AA28" s="17"/>
      <c r="AB28" s="17">
        <v>6.8</v>
      </c>
      <c r="AC28" s="17">
        <v>12.4</v>
      </c>
      <c r="AD28" s="17">
        <v>51</v>
      </c>
      <c r="AE28" s="17"/>
      <c r="AF28" s="17"/>
      <c r="AG28" s="17">
        <v>0</v>
      </c>
      <c r="AH28" s="17"/>
      <c r="AI28" s="17">
        <v>79.599999999999994</v>
      </c>
      <c r="AJ28" s="17">
        <v>50.2</v>
      </c>
      <c r="AK28" s="17"/>
      <c r="AL28" s="17"/>
      <c r="AM28" s="17"/>
      <c r="AN28" s="17">
        <v>0</v>
      </c>
      <c r="AO28" s="17">
        <v>147.80000000000001</v>
      </c>
      <c r="AP28" s="17">
        <v>29.6</v>
      </c>
      <c r="AQ28" s="17">
        <v>0</v>
      </c>
      <c r="AR28" s="17"/>
      <c r="AS28" s="17">
        <v>18.2</v>
      </c>
      <c r="AT28" s="17">
        <v>9.4</v>
      </c>
      <c r="AU28" s="17">
        <v>64.3</v>
      </c>
      <c r="AV28" s="17">
        <v>185.7</v>
      </c>
      <c r="AW28" s="17">
        <v>186.5</v>
      </c>
      <c r="AX28" s="17">
        <v>184.7</v>
      </c>
      <c r="AY28" s="17">
        <v>69.7</v>
      </c>
      <c r="AZ28" s="17">
        <v>7.6</v>
      </c>
      <c r="BA28" s="17">
        <v>9</v>
      </c>
      <c r="BB28" s="17">
        <v>12.8</v>
      </c>
      <c r="BC28" s="17"/>
      <c r="BD28" s="17">
        <v>2.2000000000000002</v>
      </c>
      <c r="BE28" s="17">
        <v>0</v>
      </c>
      <c r="BF28" s="17">
        <v>47</v>
      </c>
      <c r="BG28" s="17"/>
      <c r="BH28" s="17"/>
      <c r="BI28" s="17">
        <v>41.9</v>
      </c>
      <c r="BJ28" s="17"/>
      <c r="BK28" s="17"/>
      <c r="BL28" s="17">
        <v>46.2</v>
      </c>
      <c r="BM28" s="17"/>
      <c r="BN28" s="17"/>
      <c r="BO28" s="17"/>
      <c r="BP28" s="17">
        <v>53</v>
      </c>
      <c r="BQ28" s="17">
        <v>173.1</v>
      </c>
      <c r="BR28" s="17">
        <v>171.6</v>
      </c>
      <c r="BS28" s="17">
        <v>200</v>
      </c>
      <c r="BT28" s="17">
        <v>270.8</v>
      </c>
      <c r="BU28" s="17">
        <v>74.7</v>
      </c>
      <c r="BV28" s="17">
        <v>36.700000000000003</v>
      </c>
      <c r="BW28" s="17"/>
      <c r="BX28" s="17"/>
      <c r="BY28" s="17"/>
      <c r="BZ28" s="17"/>
      <c r="CA28" s="17"/>
      <c r="CB28" s="17"/>
      <c r="CC28" s="17">
        <v>0.5</v>
      </c>
      <c r="CD28" s="17">
        <v>117.1</v>
      </c>
      <c r="CE28" s="17">
        <v>79</v>
      </c>
      <c r="CF28" s="17">
        <v>66.8</v>
      </c>
      <c r="CG28" s="17">
        <v>65.3</v>
      </c>
      <c r="CH28" s="17">
        <v>30.3</v>
      </c>
      <c r="CI28" s="17"/>
      <c r="CJ28" s="17">
        <v>0</v>
      </c>
      <c r="CK28" s="17"/>
      <c r="CL28" s="17">
        <v>146</v>
      </c>
      <c r="CM28" s="17">
        <v>148.30000000000001</v>
      </c>
      <c r="CN28" s="17">
        <v>149.30000000000001</v>
      </c>
      <c r="CO28" s="17"/>
      <c r="CP28" s="17"/>
      <c r="CQ28" s="17"/>
      <c r="CR28" s="17"/>
      <c r="CS28" s="17"/>
      <c r="CT28" s="17">
        <v>216.6</v>
      </c>
      <c r="CU28" s="17">
        <v>102.8</v>
      </c>
      <c r="CV28" s="17">
        <v>0.9</v>
      </c>
      <c r="CW28" s="17">
        <v>73</v>
      </c>
      <c r="CX28" s="17">
        <v>80.2</v>
      </c>
      <c r="CY28" s="17">
        <v>4.4000000000000004</v>
      </c>
      <c r="CZ28" s="17">
        <v>0.2</v>
      </c>
      <c r="DA28" s="17">
        <v>4</v>
      </c>
      <c r="DB28" s="17">
        <v>0</v>
      </c>
      <c r="DC28" s="17">
        <v>10</v>
      </c>
      <c r="DD28" s="17">
        <v>1</v>
      </c>
      <c r="DE28" s="17">
        <v>201.5</v>
      </c>
      <c r="DF28" s="17">
        <v>0.4</v>
      </c>
      <c r="DG28" s="17">
        <v>1.5</v>
      </c>
      <c r="DH28" s="17">
        <v>4.5</v>
      </c>
      <c r="DI28" s="17">
        <v>20.7</v>
      </c>
      <c r="DJ28" s="17">
        <v>3.2</v>
      </c>
      <c r="DK28" s="17">
        <v>3.2</v>
      </c>
      <c r="DL28" s="17">
        <v>3.4</v>
      </c>
      <c r="DM28" s="17">
        <v>16.2</v>
      </c>
      <c r="DN28" s="17">
        <v>15</v>
      </c>
      <c r="DO28" s="17">
        <v>18.2</v>
      </c>
      <c r="DP28" s="17">
        <v>16.3</v>
      </c>
      <c r="DQ28" s="17">
        <v>34.1</v>
      </c>
      <c r="DR28" s="17">
        <v>2.9</v>
      </c>
      <c r="DS28" s="17">
        <v>2.4</v>
      </c>
      <c r="DT28" s="17">
        <v>2.4</v>
      </c>
      <c r="DU28" s="17">
        <v>2.6</v>
      </c>
      <c r="DV28" s="17">
        <v>19.2</v>
      </c>
      <c r="DW28" s="17">
        <v>1.9</v>
      </c>
      <c r="DX28" s="17">
        <v>10</v>
      </c>
      <c r="DY28" s="17">
        <v>1</v>
      </c>
      <c r="DZ28" s="17">
        <v>0.3</v>
      </c>
      <c r="EA28" s="17">
        <v>4.9000000000000004</v>
      </c>
      <c r="EB28" s="17">
        <v>2.1</v>
      </c>
      <c r="EC28" s="17">
        <v>3.5</v>
      </c>
      <c r="ED28" s="17">
        <v>5.3</v>
      </c>
      <c r="EE28" s="17"/>
      <c r="EF28" s="17">
        <v>11.6</v>
      </c>
      <c r="EG28" s="17">
        <v>9.1</v>
      </c>
      <c r="EH28" s="17">
        <v>36.1</v>
      </c>
      <c r="EI28" s="17">
        <v>7.2</v>
      </c>
      <c r="EJ28" s="17">
        <v>21.5</v>
      </c>
      <c r="EK28" s="17">
        <v>0.6</v>
      </c>
      <c r="EL28" s="17">
        <v>0.2</v>
      </c>
      <c r="EM28" s="17">
        <v>5.3</v>
      </c>
      <c r="EN28" s="17">
        <v>2.5</v>
      </c>
      <c r="EO28" s="17">
        <v>7.4</v>
      </c>
      <c r="EP28" s="17">
        <v>5.0999999999999996</v>
      </c>
      <c r="EQ28" s="17">
        <v>5.2</v>
      </c>
      <c r="ER28" s="17">
        <v>5.4</v>
      </c>
      <c r="ES28" s="17">
        <v>3.2</v>
      </c>
      <c r="ET28" s="17">
        <v>252.8</v>
      </c>
      <c r="EU28" s="17">
        <v>13.1</v>
      </c>
      <c r="EV28" s="17">
        <v>143</v>
      </c>
      <c r="EW28" s="17">
        <v>0.6</v>
      </c>
      <c r="EX28" s="17">
        <v>0</v>
      </c>
      <c r="EY28" s="17">
        <v>0</v>
      </c>
      <c r="EZ28" s="17">
        <v>104.4</v>
      </c>
      <c r="FA28" s="17">
        <v>13.5</v>
      </c>
      <c r="FB28" s="17">
        <v>7.2</v>
      </c>
      <c r="FC28" s="17"/>
      <c r="FD28" s="17">
        <v>9.4</v>
      </c>
      <c r="FE28" s="17">
        <v>29.1</v>
      </c>
      <c r="FF28" s="17">
        <v>28.7</v>
      </c>
      <c r="FG28" s="17">
        <v>15.7</v>
      </c>
      <c r="FH28" s="17">
        <v>18.3</v>
      </c>
      <c r="FI28" s="17">
        <v>0</v>
      </c>
      <c r="FJ28" s="17">
        <v>11.2</v>
      </c>
      <c r="FK28" s="17">
        <v>7228.3</v>
      </c>
      <c r="FL28" s="15"/>
      <c r="FM28" s="17">
        <v>18.899999999999999</v>
      </c>
      <c r="FN28" s="17">
        <v>0</v>
      </c>
      <c r="FO28" s="17">
        <v>6.1</v>
      </c>
      <c r="FP28" s="17">
        <v>5.3</v>
      </c>
      <c r="FQ28" s="17">
        <v>26.9</v>
      </c>
      <c r="FR28" s="17">
        <v>18.899999999999999</v>
      </c>
      <c r="FS28" s="17">
        <v>4.5</v>
      </c>
      <c r="FT28" s="17">
        <v>5.8</v>
      </c>
      <c r="FU28" s="17">
        <v>86.4</v>
      </c>
    </row>
    <row r="29" spans="1:177" ht="24" customHeight="1" x14ac:dyDescent="0.3">
      <c r="A29" s="16" t="s">
        <v>61</v>
      </c>
      <c r="B29" s="16" t="s">
        <v>810</v>
      </c>
      <c r="C29" s="17">
        <v>65.900000000000006</v>
      </c>
      <c r="D29" s="17">
        <v>640.6</v>
      </c>
      <c r="E29" s="17">
        <v>216.3</v>
      </c>
      <c r="F29" s="17"/>
      <c r="G29" s="17"/>
      <c r="H29" s="17">
        <v>10.7</v>
      </c>
      <c r="I29" s="17">
        <v>84.2</v>
      </c>
      <c r="J29" s="17"/>
      <c r="K29" s="17"/>
      <c r="L29" s="17">
        <v>183.9</v>
      </c>
      <c r="M29" s="17">
        <v>205.1</v>
      </c>
      <c r="N29" s="17">
        <v>205.5</v>
      </c>
      <c r="O29" s="17">
        <v>286.39999999999998</v>
      </c>
      <c r="P29" s="17">
        <v>208.8</v>
      </c>
      <c r="Q29" s="17">
        <v>110.3</v>
      </c>
      <c r="R29" s="17">
        <v>187.3</v>
      </c>
      <c r="S29" s="17">
        <v>3</v>
      </c>
      <c r="T29" s="17"/>
      <c r="U29" s="17"/>
      <c r="V29" s="17"/>
      <c r="W29" s="17"/>
      <c r="X29" s="17">
        <v>120.9</v>
      </c>
      <c r="Y29" s="17">
        <v>5.7</v>
      </c>
      <c r="Z29" s="17">
        <v>5.3</v>
      </c>
      <c r="AA29" s="17"/>
      <c r="AB29" s="17">
        <v>6.8</v>
      </c>
      <c r="AC29" s="17">
        <v>12.4</v>
      </c>
      <c r="AD29" s="17">
        <v>50.3</v>
      </c>
      <c r="AE29" s="17"/>
      <c r="AF29" s="17"/>
      <c r="AG29" s="17">
        <v>0</v>
      </c>
      <c r="AH29" s="17"/>
      <c r="AI29" s="17">
        <v>80.099999999999994</v>
      </c>
      <c r="AJ29" s="17">
        <v>45</v>
      </c>
      <c r="AK29" s="17"/>
      <c r="AL29" s="17"/>
      <c r="AM29" s="17"/>
      <c r="AN29" s="17">
        <v>0</v>
      </c>
      <c r="AO29" s="17">
        <v>147</v>
      </c>
      <c r="AP29" s="17">
        <v>29.8</v>
      </c>
      <c r="AQ29" s="17">
        <v>0</v>
      </c>
      <c r="AR29" s="17"/>
      <c r="AS29" s="17">
        <v>18.100000000000001</v>
      </c>
      <c r="AT29" s="17">
        <v>9.4</v>
      </c>
      <c r="AU29" s="17">
        <v>63.2</v>
      </c>
      <c r="AV29" s="17">
        <v>181.8</v>
      </c>
      <c r="AW29" s="17">
        <v>182.1</v>
      </c>
      <c r="AX29" s="17">
        <v>186.2</v>
      </c>
      <c r="AY29" s="17">
        <v>68.2</v>
      </c>
      <c r="AZ29" s="17">
        <v>7.6</v>
      </c>
      <c r="BA29" s="17">
        <v>9</v>
      </c>
      <c r="BB29" s="17">
        <v>24</v>
      </c>
      <c r="BC29" s="17"/>
      <c r="BD29" s="17">
        <v>2.2000000000000002</v>
      </c>
      <c r="BE29" s="17">
        <v>0</v>
      </c>
      <c r="BF29" s="17">
        <v>84.3</v>
      </c>
      <c r="BG29" s="17"/>
      <c r="BH29" s="17"/>
      <c r="BI29" s="17">
        <v>41.1</v>
      </c>
      <c r="BJ29" s="17"/>
      <c r="BK29" s="17"/>
      <c r="BL29" s="17">
        <v>46.1</v>
      </c>
      <c r="BM29" s="17"/>
      <c r="BN29" s="17"/>
      <c r="BO29" s="17"/>
      <c r="BP29" s="17">
        <v>51.2</v>
      </c>
      <c r="BQ29" s="17">
        <v>173.7</v>
      </c>
      <c r="BR29" s="17">
        <v>172.1</v>
      </c>
      <c r="BS29" s="17">
        <v>200</v>
      </c>
      <c r="BT29" s="17">
        <v>270.3</v>
      </c>
      <c r="BU29" s="17">
        <v>75</v>
      </c>
      <c r="BV29" s="17">
        <v>36.700000000000003</v>
      </c>
      <c r="BW29" s="17"/>
      <c r="BX29" s="17"/>
      <c r="BY29" s="17"/>
      <c r="BZ29" s="17"/>
      <c r="CA29" s="17"/>
      <c r="CB29" s="17"/>
      <c r="CC29" s="17">
        <v>0.5</v>
      </c>
      <c r="CD29" s="17">
        <v>191.9</v>
      </c>
      <c r="CE29" s="17">
        <v>80.599999999999994</v>
      </c>
      <c r="CF29" s="17">
        <v>65.5</v>
      </c>
      <c r="CG29" s="17">
        <v>65.2</v>
      </c>
      <c r="CH29" s="17">
        <v>30.1</v>
      </c>
      <c r="CI29" s="17"/>
      <c r="CJ29" s="17">
        <v>0</v>
      </c>
      <c r="CK29" s="17"/>
      <c r="CL29" s="17">
        <v>146.9</v>
      </c>
      <c r="CM29" s="17">
        <v>148.9</v>
      </c>
      <c r="CN29" s="17">
        <v>149.80000000000001</v>
      </c>
      <c r="CO29" s="17"/>
      <c r="CP29" s="17"/>
      <c r="CQ29" s="17"/>
      <c r="CR29" s="17"/>
      <c r="CS29" s="17"/>
      <c r="CT29" s="17">
        <v>215.2</v>
      </c>
      <c r="CU29" s="17">
        <v>102.7</v>
      </c>
      <c r="CV29" s="17">
        <v>1</v>
      </c>
      <c r="CW29" s="17">
        <v>59</v>
      </c>
      <c r="CX29" s="17">
        <v>79.8</v>
      </c>
      <c r="CY29" s="17">
        <v>9.4</v>
      </c>
      <c r="CZ29" s="17">
        <v>0.2</v>
      </c>
      <c r="DA29" s="17">
        <v>4.3</v>
      </c>
      <c r="DB29" s="17">
        <v>0</v>
      </c>
      <c r="DC29" s="17">
        <v>9.9</v>
      </c>
      <c r="DD29" s="17">
        <v>1</v>
      </c>
      <c r="DE29" s="17">
        <v>204.3</v>
      </c>
      <c r="DF29" s="17">
        <v>0.4</v>
      </c>
      <c r="DG29" s="17">
        <v>1.5</v>
      </c>
      <c r="DH29" s="17">
        <v>4.5</v>
      </c>
      <c r="DI29" s="17">
        <v>20.3</v>
      </c>
      <c r="DJ29" s="17">
        <v>4.0999999999999996</v>
      </c>
      <c r="DK29" s="17">
        <v>3.2</v>
      </c>
      <c r="DL29" s="17">
        <v>3.4</v>
      </c>
      <c r="DM29" s="17">
        <v>16.2</v>
      </c>
      <c r="DN29" s="17">
        <v>14.9</v>
      </c>
      <c r="DO29" s="17">
        <v>18.100000000000001</v>
      </c>
      <c r="DP29" s="17">
        <v>10.3</v>
      </c>
      <c r="DQ29" s="17">
        <v>20.6</v>
      </c>
      <c r="DR29" s="17">
        <v>2.9</v>
      </c>
      <c r="DS29" s="17">
        <v>2.4</v>
      </c>
      <c r="DT29" s="17">
        <v>2.4</v>
      </c>
      <c r="DU29" s="17">
        <v>2.6</v>
      </c>
      <c r="DV29" s="17">
        <v>19.100000000000001</v>
      </c>
      <c r="DW29" s="17">
        <v>2</v>
      </c>
      <c r="DX29" s="17">
        <v>10</v>
      </c>
      <c r="DY29" s="17">
        <v>0.9</v>
      </c>
      <c r="DZ29" s="17">
        <v>0.4</v>
      </c>
      <c r="EA29" s="17">
        <v>4.5999999999999996</v>
      </c>
      <c r="EB29" s="17">
        <v>2</v>
      </c>
      <c r="EC29" s="17">
        <v>3.3</v>
      </c>
      <c r="ED29" s="17">
        <v>5.2</v>
      </c>
      <c r="EE29" s="17"/>
      <c r="EF29" s="17">
        <v>12.5</v>
      </c>
      <c r="EG29" s="17">
        <v>4.5999999999999996</v>
      </c>
      <c r="EH29" s="17">
        <v>36</v>
      </c>
      <c r="EI29" s="17">
        <v>15.4</v>
      </c>
      <c r="EJ29" s="17">
        <v>37</v>
      </c>
      <c r="EK29" s="17">
        <v>1.2</v>
      </c>
      <c r="EL29" s="17">
        <v>0.2</v>
      </c>
      <c r="EM29" s="17">
        <v>5.3</v>
      </c>
      <c r="EN29" s="17">
        <v>2.5</v>
      </c>
      <c r="EO29" s="17">
        <v>7.4</v>
      </c>
      <c r="EP29" s="17">
        <v>5</v>
      </c>
      <c r="EQ29" s="17">
        <v>5.4</v>
      </c>
      <c r="ER29" s="17">
        <v>5.4</v>
      </c>
      <c r="ES29" s="17">
        <v>8</v>
      </c>
      <c r="ET29" s="17">
        <v>253.1</v>
      </c>
      <c r="EU29" s="17">
        <v>14.7</v>
      </c>
      <c r="EV29" s="17">
        <v>142.69999999999999</v>
      </c>
      <c r="EW29" s="17">
        <v>0.6</v>
      </c>
      <c r="EX29" s="17">
        <v>0</v>
      </c>
      <c r="EY29" s="17">
        <v>0</v>
      </c>
      <c r="EZ29" s="17">
        <v>105</v>
      </c>
      <c r="FA29" s="17">
        <v>15.2</v>
      </c>
      <c r="FB29" s="17">
        <v>7.2</v>
      </c>
      <c r="FC29" s="17"/>
      <c r="FD29" s="17">
        <v>9.4</v>
      </c>
      <c r="FE29" s="17">
        <v>28.7</v>
      </c>
      <c r="FF29" s="17">
        <v>28.9</v>
      </c>
      <c r="FG29" s="17">
        <v>15.6</v>
      </c>
      <c r="FH29" s="17">
        <v>19.7</v>
      </c>
      <c r="FI29" s="17">
        <v>0</v>
      </c>
      <c r="FJ29" s="17">
        <v>11.2</v>
      </c>
      <c r="FK29" s="17">
        <v>7353</v>
      </c>
      <c r="FL29" s="15"/>
      <c r="FM29" s="17">
        <v>18.8</v>
      </c>
      <c r="FN29" s="17">
        <v>0</v>
      </c>
      <c r="FO29" s="17">
        <v>6.1</v>
      </c>
      <c r="FP29" s="17">
        <v>5.3</v>
      </c>
      <c r="FQ29" s="17">
        <v>26.7</v>
      </c>
      <c r="FR29" s="17">
        <v>18.899999999999999</v>
      </c>
      <c r="FS29" s="17">
        <v>4.7</v>
      </c>
      <c r="FT29" s="17">
        <v>5.7</v>
      </c>
      <c r="FU29" s="17">
        <v>86.2</v>
      </c>
    </row>
    <row r="30" spans="1:177" ht="24" customHeight="1" x14ac:dyDescent="0.3">
      <c r="A30" s="16" t="s">
        <v>61</v>
      </c>
      <c r="B30" s="16" t="s">
        <v>811</v>
      </c>
      <c r="C30" s="17">
        <v>66.8</v>
      </c>
      <c r="D30" s="17">
        <v>641.4</v>
      </c>
      <c r="E30" s="17">
        <v>217</v>
      </c>
      <c r="F30" s="17"/>
      <c r="G30" s="17"/>
      <c r="H30" s="17">
        <v>11.4</v>
      </c>
      <c r="I30" s="17">
        <v>84.5</v>
      </c>
      <c r="J30" s="17"/>
      <c r="K30" s="17"/>
      <c r="L30" s="17">
        <v>182.7</v>
      </c>
      <c r="M30" s="17">
        <v>204.5</v>
      </c>
      <c r="N30" s="17">
        <v>205.1</v>
      </c>
      <c r="O30" s="17">
        <v>284.3</v>
      </c>
      <c r="P30" s="17">
        <v>209.4</v>
      </c>
      <c r="Q30" s="17">
        <v>110</v>
      </c>
      <c r="R30" s="17">
        <v>153.1</v>
      </c>
      <c r="S30" s="17">
        <v>3</v>
      </c>
      <c r="T30" s="17"/>
      <c r="U30" s="17"/>
      <c r="V30" s="17"/>
      <c r="W30" s="17"/>
      <c r="X30" s="17">
        <v>124.6</v>
      </c>
      <c r="Y30" s="17">
        <v>6</v>
      </c>
      <c r="Z30" s="17">
        <v>5.2</v>
      </c>
      <c r="AA30" s="17"/>
      <c r="AB30" s="17">
        <v>6.8</v>
      </c>
      <c r="AC30" s="17">
        <v>12.6</v>
      </c>
      <c r="AD30" s="17">
        <v>50.7</v>
      </c>
      <c r="AE30" s="17"/>
      <c r="AF30" s="17"/>
      <c r="AG30" s="17">
        <v>0</v>
      </c>
      <c r="AH30" s="17"/>
      <c r="AI30" s="17">
        <v>80.2</v>
      </c>
      <c r="AJ30" s="17">
        <v>84.7</v>
      </c>
      <c r="AK30" s="17"/>
      <c r="AL30" s="17"/>
      <c r="AM30" s="17"/>
      <c r="AN30" s="17">
        <v>0</v>
      </c>
      <c r="AO30" s="17">
        <v>147.19999999999999</v>
      </c>
      <c r="AP30" s="17">
        <v>30.2</v>
      </c>
      <c r="AQ30" s="17">
        <v>0</v>
      </c>
      <c r="AR30" s="17"/>
      <c r="AS30" s="17">
        <v>18</v>
      </c>
      <c r="AT30" s="17">
        <v>9.4</v>
      </c>
      <c r="AU30" s="17">
        <v>65.3</v>
      </c>
      <c r="AV30" s="17">
        <v>183</v>
      </c>
      <c r="AW30" s="17">
        <v>183.6</v>
      </c>
      <c r="AX30" s="17">
        <v>185.5</v>
      </c>
      <c r="AY30" s="17">
        <v>69.3</v>
      </c>
      <c r="AZ30" s="17">
        <v>7.6</v>
      </c>
      <c r="BA30" s="17">
        <v>9</v>
      </c>
      <c r="BB30" s="17">
        <v>28.4</v>
      </c>
      <c r="BC30" s="17"/>
      <c r="BD30" s="17">
        <v>2.2000000000000002</v>
      </c>
      <c r="BE30" s="17">
        <v>0</v>
      </c>
      <c r="BF30" s="17">
        <v>70.599999999999994</v>
      </c>
      <c r="BG30" s="17"/>
      <c r="BH30" s="17"/>
      <c r="BI30" s="17">
        <v>41.3</v>
      </c>
      <c r="BJ30" s="17"/>
      <c r="BK30" s="17"/>
      <c r="BL30" s="17">
        <v>45.2</v>
      </c>
      <c r="BM30" s="17"/>
      <c r="BN30" s="17"/>
      <c r="BO30" s="17"/>
      <c r="BP30" s="17">
        <v>51.4</v>
      </c>
      <c r="BQ30" s="17">
        <v>172.5</v>
      </c>
      <c r="BR30" s="17">
        <v>170.3</v>
      </c>
      <c r="BS30" s="17">
        <v>200</v>
      </c>
      <c r="BT30" s="17">
        <v>268.89999999999998</v>
      </c>
      <c r="BU30" s="17">
        <v>73.900000000000006</v>
      </c>
      <c r="BV30" s="17">
        <v>36.4</v>
      </c>
      <c r="BW30" s="17"/>
      <c r="BX30" s="17"/>
      <c r="BY30" s="17"/>
      <c r="BZ30" s="17"/>
      <c r="CA30" s="17"/>
      <c r="CB30" s="17"/>
      <c r="CC30" s="17">
        <v>0.5</v>
      </c>
      <c r="CD30" s="17">
        <v>181.9</v>
      </c>
      <c r="CE30" s="17">
        <v>78.7</v>
      </c>
      <c r="CF30" s="17">
        <v>65.599999999999994</v>
      </c>
      <c r="CG30" s="17">
        <v>69.5</v>
      </c>
      <c r="CH30" s="17">
        <v>30</v>
      </c>
      <c r="CI30" s="17"/>
      <c r="CJ30" s="17">
        <v>0</v>
      </c>
      <c r="CK30" s="17"/>
      <c r="CL30" s="17">
        <v>146.69999999999999</v>
      </c>
      <c r="CM30" s="17">
        <v>148.9</v>
      </c>
      <c r="CN30" s="17">
        <v>149.80000000000001</v>
      </c>
      <c r="CO30" s="17"/>
      <c r="CP30" s="17"/>
      <c r="CQ30" s="17"/>
      <c r="CR30" s="17"/>
      <c r="CS30" s="17"/>
      <c r="CT30" s="17">
        <v>213.7</v>
      </c>
      <c r="CU30" s="17">
        <v>102.4</v>
      </c>
      <c r="CV30" s="17">
        <v>1.1000000000000001</v>
      </c>
      <c r="CW30" s="17">
        <v>59.2</v>
      </c>
      <c r="CX30" s="17">
        <v>80.599999999999994</v>
      </c>
      <c r="CY30" s="17">
        <v>10.3</v>
      </c>
      <c r="CZ30" s="17">
        <v>0.2</v>
      </c>
      <c r="DA30" s="17">
        <v>4.2</v>
      </c>
      <c r="DB30" s="17">
        <v>0</v>
      </c>
      <c r="DC30" s="17">
        <v>9.9</v>
      </c>
      <c r="DD30" s="17">
        <v>1</v>
      </c>
      <c r="DE30" s="17">
        <v>205.7</v>
      </c>
      <c r="DF30" s="17">
        <v>0.4</v>
      </c>
      <c r="DG30" s="17">
        <v>1.2</v>
      </c>
      <c r="DH30" s="17">
        <v>4.5</v>
      </c>
      <c r="DI30" s="17">
        <v>20.3</v>
      </c>
      <c r="DJ30" s="17">
        <v>4.0999999999999996</v>
      </c>
      <c r="DK30" s="17">
        <v>3.2</v>
      </c>
      <c r="DL30" s="17">
        <v>3.4</v>
      </c>
      <c r="DM30" s="17">
        <v>16.2</v>
      </c>
      <c r="DN30" s="17">
        <v>14.9</v>
      </c>
      <c r="DO30" s="17">
        <v>18</v>
      </c>
      <c r="DP30" s="17">
        <v>9.3000000000000007</v>
      </c>
      <c r="DQ30" s="17">
        <v>19.399999999999999</v>
      </c>
      <c r="DR30" s="17">
        <v>2.9</v>
      </c>
      <c r="DS30" s="17">
        <v>2.4</v>
      </c>
      <c r="DT30" s="17">
        <v>2.4</v>
      </c>
      <c r="DU30" s="17">
        <v>2.4</v>
      </c>
      <c r="DV30" s="17">
        <v>19.3</v>
      </c>
      <c r="DW30" s="17">
        <v>1.9</v>
      </c>
      <c r="DX30" s="17">
        <v>10</v>
      </c>
      <c r="DY30" s="17">
        <v>0.9</v>
      </c>
      <c r="DZ30" s="17">
        <v>0.4</v>
      </c>
      <c r="EA30" s="17">
        <v>3.9</v>
      </c>
      <c r="EB30" s="17">
        <v>2</v>
      </c>
      <c r="EC30" s="17">
        <v>3.4</v>
      </c>
      <c r="ED30" s="17">
        <v>5.2</v>
      </c>
      <c r="EE30" s="17"/>
      <c r="EF30" s="17">
        <v>13.1</v>
      </c>
      <c r="EG30" s="17">
        <v>3.7</v>
      </c>
      <c r="EH30" s="17">
        <v>35.9</v>
      </c>
      <c r="EI30" s="17">
        <v>23.1</v>
      </c>
      <c r="EJ30" s="17">
        <v>54.7</v>
      </c>
      <c r="EK30" s="17">
        <v>2.2999999999999998</v>
      </c>
      <c r="EL30" s="17">
        <v>1.1000000000000001</v>
      </c>
      <c r="EM30" s="17">
        <v>5.3</v>
      </c>
      <c r="EN30" s="17">
        <v>2.4</v>
      </c>
      <c r="EO30" s="17">
        <v>7.4</v>
      </c>
      <c r="EP30" s="17">
        <v>5.2</v>
      </c>
      <c r="EQ30" s="17">
        <v>5.6</v>
      </c>
      <c r="ER30" s="17">
        <v>5.6</v>
      </c>
      <c r="ES30" s="17">
        <v>7.9</v>
      </c>
      <c r="ET30" s="17">
        <v>252.9</v>
      </c>
      <c r="EU30" s="17">
        <v>16.100000000000001</v>
      </c>
      <c r="EV30" s="17">
        <v>142.6</v>
      </c>
      <c r="EW30" s="17">
        <v>0.6</v>
      </c>
      <c r="EX30" s="17">
        <v>0</v>
      </c>
      <c r="EY30" s="17">
        <v>0</v>
      </c>
      <c r="EZ30" s="17">
        <v>105.1</v>
      </c>
      <c r="FA30" s="17">
        <v>16.600000000000001</v>
      </c>
      <c r="FB30" s="17">
        <v>7.1</v>
      </c>
      <c r="FC30" s="17"/>
      <c r="FD30" s="17">
        <v>9.3000000000000007</v>
      </c>
      <c r="FE30" s="17">
        <v>28.3</v>
      </c>
      <c r="FF30" s="17">
        <v>28.9</v>
      </c>
      <c r="FG30" s="17">
        <v>15.4</v>
      </c>
      <c r="FH30" s="17">
        <v>17.2</v>
      </c>
      <c r="FI30" s="17">
        <v>0</v>
      </c>
      <c r="FJ30" s="17">
        <v>11.2</v>
      </c>
      <c r="FK30" s="17">
        <v>7369.7</v>
      </c>
      <c r="FL30" s="15"/>
      <c r="FM30" s="17">
        <v>19</v>
      </c>
      <c r="FN30" s="17">
        <v>0</v>
      </c>
      <c r="FO30" s="17">
        <v>6.1</v>
      </c>
      <c r="FP30" s="17">
        <v>5.3</v>
      </c>
      <c r="FQ30" s="17">
        <v>26.5</v>
      </c>
      <c r="FR30" s="17">
        <v>18.899999999999999</v>
      </c>
      <c r="FS30" s="17">
        <v>4.5</v>
      </c>
      <c r="FT30" s="17">
        <v>5.7</v>
      </c>
      <c r="FU30" s="17">
        <v>86</v>
      </c>
    </row>
    <row r="31" spans="1:177" ht="24" customHeight="1" x14ac:dyDescent="0.3">
      <c r="A31" s="16" t="s">
        <v>61</v>
      </c>
      <c r="B31" s="16" t="s">
        <v>812</v>
      </c>
      <c r="C31" s="17">
        <v>63.6</v>
      </c>
      <c r="D31" s="17">
        <v>639.79999999999995</v>
      </c>
      <c r="E31" s="17">
        <v>216.2</v>
      </c>
      <c r="F31" s="17"/>
      <c r="G31" s="17"/>
      <c r="H31" s="17">
        <v>10.8</v>
      </c>
      <c r="I31" s="17">
        <v>79.599999999999994</v>
      </c>
      <c r="J31" s="17"/>
      <c r="K31" s="17"/>
      <c r="L31" s="17">
        <v>181.8</v>
      </c>
      <c r="M31" s="17">
        <v>203.4</v>
      </c>
      <c r="N31" s="17">
        <v>205</v>
      </c>
      <c r="O31" s="17">
        <v>283.3</v>
      </c>
      <c r="P31" s="17">
        <v>209.1</v>
      </c>
      <c r="Q31" s="17">
        <v>109.9</v>
      </c>
      <c r="R31" s="17">
        <v>184.1</v>
      </c>
      <c r="S31" s="17">
        <v>2.9</v>
      </c>
      <c r="T31" s="17"/>
      <c r="U31" s="17"/>
      <c r="V31" s="17"/>
      <c r="W31" s="17"/>
      <c r="X31" s="17">
        <v>119.6</v>
      </c>
      <c r="Y31" s="17">
        <v>5.7</v>
      </c>
      <c r="Z31" s="17">
        <v>5.7</v>
      </c>
      <c r="AA31" s="17"/>
      <c r="AB31" s="17">
        <v>6.8</v>
      </c>
      <c r="AC31" s="17">
        <v>12.7</v>
      </c>
      <c r="AD31" s="17">
        <v>80.5</v>
      </c>
      <c r="AE31" s="17"/>
      <c r="AF31" s="17"/>
      <c r="AG31" s="17">
        <v>0</v>
      </c>
      <c r="AH31" s="17"/>
      <c r="AI31" s="17">
        <v>79.7</v>
      </c>
      <c r="AJ31" s="17">
        <v>148.4</v>
      </c>
      <c r="AK31" s="17"/>
      <c r="AL31" s="17"/>
      <c r="AM31" s="17"/>
      <c r="AN31" s="17">
        <v>0</v>
      </c>
      <c r="AO31" s="17">
        <v>147.5</v>
      </c>
      <c r="AP31" s="17">
        <v>29.1</v>
      </c>
      <c r="AQ31" s="17">
        <v>0</v>
      </c>
      <c r="AR31" s="17"/>
      <c r="AS31" s="17">
        <v>18.100000000000001</v>
      </c>
      <c r="AT31" s="17">
        <v>9.4</v>
      </c>
      <c r="AU31" s="17">
        <v>64.3</v>
      </c>
      <c r="AV31" s="17">
        <v>181.3</v>
      </c>
      <c r="AW31" s="17">
        <v>181.9</v>
      </c>
      <c r="AX31" s="17">
        <v>186.1</v>
      </c>
      <c r="AY31" s="17">
        <v>66.7</v>
      </c>
      <c r="AZ31" s="17">
        <v>7.6</v>
      </c>
      <c r="BA31" s="17">
        <v>9</v>
      </c>
      <c r="BB31" s="17">
        <v>32.4</v>
      </c>
      <c r="BC31" s="17"/>
      <c r="BD31" s="17">
        <v>2.2000000000000002</v>
      </c>
      <c r="BE31" s="17">
        <v>11.9</v>
      </c>
      <c r="BF31" s="17">
        <v>84.4</v>
      </c>
      <c r="BG31" s="17"/>
      <c r="BH31" s="17"/>
      <c r="BI31" s="17">
        <v>41</v>
      </c>
      <c r="BJ31" s="17"/>
      <c r="BK31" s="17"/>
      <c r="BL31" s="17">
        <v>45.5</v>
      </c>
      <c r="BM31" s="17"/>
      <c r="BN31" s="17"/>
      <c r="BO31" s="17"/>
      <c r="BP31" s="17">
        <v>51.1</v>
      </c>
      <c r="BQ31" s="17">
        <v>171.9</v>
      </c>
      <c r="BR31" s="17">
        <v>169.7</v>
      </c>
      <c r="BS31" s="17">
        <v>200</v>
      </c>
      <c r="BT31" s="17">
        <v>266.7</v>
      </c>
      <c r="BU31" s="17">
        <v>74.599999999999994</v>
      </c>
      <c r="BV31" s="17">
        <v>36.4</v>
      </c>
      <c r="BW31" s="17"/>
      <c r="BX31" s="17"/>
      <c r="BY31" s="17"/>
      <c r="BZ31" s="17"/>
      <c r="CA31" s="17"/>
      <c r="CB31" s="17"/>
      <c r="CC31" s="17">
        <v>0.5</v>
      </c>
      <c r="CD31" s="17">
        <v>151.5</v>
      </c>
      <c r="CE31" s="17">
        <v>86.5</v>
      </c>
      <c r="CF31" s="17">
        <v>65.400000000000006</v>
      </c>
      <c r="CG31" s="17">
        <v>74</v>
      </c>
      <c r="CH31" s="17">
        <v>29.9</v>
      </c>
      <c r="CI31" s="17"/>
      <c r="CJ31" s="17">
        <v>0</v>
      </c>
      <c r="CK31" s="17"/>
      <c r="CL31" s="17">
        <v>146.6</v>
      </c>
      <c r="CM31" s="17">
        <v>148.69999999999999</v>
      </c>
      <c r="CN31" s="17">
        <v>149.69999999999999</v>
      </c>
      <c r="CO31" s="17"/>
      <c r="CP31" s="17"/>
      <c r="CQ31" s="17"/>
      <c r="CR31" s="17"/>
      <c r="CS31" s="17"/>
      <c r="CT31" s="17">
        <v>212.8</v>
      </c>
      <c r="CU31" s="17">
        <v>101.8</v>
      </c>
      <c r="CV31" s="17">
        <v>1.2</v>
      </c>
      <c r="CW31" s="17">
        <v>78.599999999999994</v>
      </c>
      <c r="CX31" s="17">
        <v>80.599999999999994</v>
      </c>
      <c r="CY31" s="17">
        <v>11.9</v>
      </c>
      <c r="CZ31" s="17">
        <v>0.2</v>
      </c>
      <c r="DA31" s="17">
        <v>4.0999999999999996</v>
      </c>
      <c r="DB31" s="17">
        <v>0</v>
      </c>
      <c r="DC31" s="17">
        <v>9.9</v>
      </c>
      <c r="DD31" s="17">
        <v>1</v>
      </c>
      <c r="DE31" s="17">
        <v>206.8</v>
      </c>
      <c r="DF31" s="17">
        <v>0.4</v>
      </c>
      <c r="DG31" s="17">
        <v>1.2</v>
      </c>
      <c r="DH31" s="17">
        <v>4.4000000000000004</v>
      </c>
      <c r="DI31" s="17">
        <v>20.2</v>
      </c>
      <c r="DJ31" s="17">
        <v>4.0999999999999996</v>
      </c>
      <c r="DK31" s="17">
        <v>3.1</v>
      </c>
      <c r="DL31" s="17">
        <v>3.4</v>
      </c>
      <c r="DM31" s="17">
        <v>16.2</v>
      </c>
      <c r="DN31" s="17">
        <v>14.9</v>
      </c>
      <c r="DO31" s="17">
        <v>18</v>
      </c>
      <c r="DP31" s="17">
        <v>15.5</v>
      </c>
      <c r="DQ31" s="17">
        <v>36.4</v>
      </c>
      <c r="DR31" s="17">
        <v>2.9</v>
      </c>
      <c r="DS31" s="17">
        <v>2.4</v>
      </c>
      <c r="DT31" s="17">
        <v>2.4</v>
      </c>
      <c r="DU31" s="17">
        <v>2.4</v>
      </c>
      <c r="DV31" s="17">
        <v>19.3</v>
      </c>
      <c r="DW31" s="17">
        <v>1.9</v>
      </c>
      <c r="DX31" s="17">
        <v>10.1</v>
      </c>
      <c r="DY31" s="17">
        <v>0.9</v>
      </c>
      <c r="DZ31" s="17">
        <v>0.4</v>
      </c>
      <c r="EA31" s="17">
        <v>3.9</v>
      </c>
      <c r="EB31" s="17">
        <v>2.1</v>
      </c>
      <c r="EC31" s="17">
        <v>3.3</v>
      </c>
      <c r="ED31" s="17">
        <v>5.0999999999999996</v>
      </c>
      <c r="EE31" s="17"/>
      <c r="EF31" s="17">
        <v>12.1</v>
      </c>
      <c r="EG31" s="17">
        <v>5.4</v>
      </c>
      <c r="EH31" s="17">
        <v>36</v>
      </c>
      <c r="EI31" s="17">
        <v>29.5</v>
      </c>
      <c r="EJ31" s="17">
        <v>57.6</v>
      </c>
      <c r="EK31" s="17">
        <v>3.1</v>
      </c>
      <c r="EL31" s="17">
        <v>1.8</v>
      </c>
      <c r="EM31" s="17">
        <v>5.3</v>
      </c>
      <c r="EN31" s="17">
        <v>2.2999999999999998</v>
      </c>
      <c r="EO31" s="17">
        <v>7.4</v>
      </c>
      <c r="EP31" s="17">
        <v>5.2</v>
      </c>
      <c r="EQ31" s="17">
        <v>5.6</v>
      </c>
      <c r="ER31" s="17">
        <v>5.6</v>
      </c>
      <c r="ES31" s="17">
        <v>9.8000000000000007</v>
      </c>
      <c r="ET31" s="17">
        <v>253</v>
      </c>
      <c r="EU31" s="17">
        <v>17.2</v>
      </c>
      <c r="EV31" s="17">
        <v>143.69999999999999</v>
      </c>
      <c r="EW31" s="17">
        <v>0.6</v>
      </c>
      <c r="EX31" s="17">
        <v>0</v>
      </c>
      <c r="EY31" s="17">
        <v>0</v>
      </c>
      <c r="EZ31" s="17">
        <v>106.5</v>
      </c>
      <c r="FA31" s="17">
        <v>17.7</v>
      </c>
      <c r="FB31" s="17">
        <v>7.2</v>
      </c>
      <c r="FC31" s="17"/>
      <c r="FD31" s="17">
        <v>9.3000000000000007</v>
      </c>
      <c r="FE31" s="17">
        <v>28.3</v>
      </c>
      <c r="FF31" s="17">
        <v>29.1</v>
      </c>
      <c r="FG31" s="17">
        <v>15.5</v>
      </c>
      <c r="FH31" s="17">
        <v>19.8</v>
      </c>
      <c r="FI31" s="17">
        <v>0</v>
      </c>
      <c r="FJ31" s="17">
        <v>11.2</v>
      </c>
      <c r="FK31" s="17">
        <v>7539.8</v>
      </c>
      <c r="FL31" s="15"/>
      <c r="FM31" s="17">
        <v>18.600000000000001</v>
      </c>
      <c r="FN31" s="17">
        <v>0</v>
      </c>
      <c r="FO31" s="17">
        <v>6.1</v>
      </c>
      <c r="FP31" s="17">
        <v>5.3</v>
      </c>
      <c r="FQ31" s="17">
        <v>26.3</v>
      </c>
      <c r="FR31" s="17">
        <v>18.899999999999999</v>
      </c>
      <c r="FS31" s="17">
        <v>4.5</v>
      </c>
      <c r="FT31" s="17">
        <v>5.7</v>
      </c>
      <c r="FU31" s="17">
        <v>85.4</v>
      </c>
    </row>
    <row r="32" spans="1:177" ht="24" customHeight="1" x14ac:dyDescent="0.3">
      <c r="A32" s="16" t="s">
        <v>61</v>
      </c>
      <c r="B32" s="16" t="s">
        <v>813</v>
      </c>
      <c r="C32" s="17">
        <v>71.7</v>
      </c>
      <c r="D32" s="17">
        <v>640.20000000000005</v>
      </c>
      <c r="E32" s="17">
        <v>216</v>
      </c>
      <c r="F32" s="17"/>
      <c r="G32" s="17"/>
      <c r="H32" s="17">
        <v>11.1</v>
      </c>
      <c r="I32" s="17">
        <v>83.7</v>
      </c>
      <c r="J32" s="17"/>
      <c r="K32" s="17"/>
      <c r="L32" s="17">
        <v>182.2</v>
      </c>
      <c r="M32" s="17">
        <v>202.1</v>
      </c>
      <c r="N32" s="17">
        <v>203.5</v>
      </c>
      <c r="O32" s="17">
        <v>282.89999999999998</v>
      </c>
      <c r="P32" s="17">
        <v>208.5</v>
      </c>
      <c r="Q32" s="17">
        <v>109.9</v>
      </c>
      <c r="R32" s="17">
        <v>154</v>
      </c>
      <c r="S32" s="17">
        <v>3</v>
      </c>
      <c r="T32" s="17"/>
      <c r="U32" s="17"/>
      <c r="V32" s="17"/>
      <c r="W32" s="17"/>
      <c r="X32" s="17">
        <v>127.8</v>
      </c>
      <c r="Y32" s="17">
        <v>5.9</v>
      </c>
      <c r="Z32" s="17">
        <v>5.8</v>
      </c>
      <c r="AA32" s="17"/>
      <c r="AB32" s="17">
        <v>6.8</v>
      </c>
      <c r="AC32" s="17">
        <v>12.7</v>
      </c>
      <c r="AD32" s="17">
        <v>80.5</v>
      </c>
      <c r="AE32" s="17"/>
      <c r="AF32" s="17"/>
      <c r="AG32" s="17">
        <v>0</v>
      </c>
      <c r="AH32" s="17"/>
      <c r="AI32" s="17">
        <v>80.5</v>
      </c>
      <c r="AJ32" s="17">
        <v>142.69999999999999</v>
      </c>
      <c r="AK32" s="17"/>
      <c r="AL32" s="17"/>
      <c r="AM32" s="17"/>
      <c r="AN32" s="17">
        <v>0</v>
      </c>
      <c r="AO32" s="17">
        <v>146.1</v>
      </c>
      <c r="AP32" s="17">
        <v>30</v>
      </c>
      <c r="AQ32" s="17">
        <v>0</v>
      </c>
      <c r="AR32" s="17"/>
      <c r="AS32" s="17">
        <v>18.100000000000001</v>
      </c>
      <c r="AT32" s="17">
        <v>9.4</v>
      </c>
      <c r="AU32" s="17">
        <v>66.900000000000006</v>
      </c>
      <c r="AV32" s="17">
        <v>183.8</v>
      </c>
      <c r="AW32" s="17">
        <v>184.2</v>
      </c>
      <c r="AX32" s="17">
        <v>184.8</v>
      </c>
      <c r="AY32" s="17">
        <v>70.400000000000006</v>
      </c>
      <c r="AZ32" s="17">
        <v>7.6</v>
      </c>
      <c r="BA32" s="17">
        <v>9.1</v>
      </c>
      <c r="BB32" s="17">
        <v>32.200000000000003</v>
      </c>
      <c r="BC32" s="17"/>
      <c r="BD32" s="17">
        <v>2</v>
      </c>
      <c r="BE32" s="17">
        <v>23.8</v>
      </c>
      <c r="BF32" s="17">
        <v>82.2</v>
      </c>
      <c r="BG32" s="17"/>
      <c r="BH32" s="17"/>
      <c r="BI32" s="17">
        <v>79.8</v>
      </c>
      <c r="BJ32" s="17"/>
      <c r="BK32" s="17"/>
      <c r="BL32" s="17">
        <v>45.4</v>
      </c>
      <c r="BM32" s="17"/>
      <c r="BN32" s="17"/>
      <c r="BO32" s="17"/>
      <c r="BP32" s="17">
        <v>51.4</v>
      </c>
      <c r="BQ32" s="17">
        <v>170.6</v>
      </c>
      <c r="BR32" s="17">
        <v>168.6</v>
      </c>
      <c r="BS32" s="17">
        <v>200</v>
      </c>
      <c r="BT32" s="17">
        <v>267.10000000000002</v>
      </c>
      <c r="BU32" s="17">
        <v>73.8</v>
      </c>
      <c r="BV32" s="17">
        <v>36.200000000000003</v>
      </c>
      <c r="BW32" s="17"/>
      <c r="BX32" s="17"/>
      <c r="BY32" s="17"/>
      <c r="BZ32" s="17"/>
      <c r="CA32" s="17"/>
      <c r="CB32" s="17"/>
      <c r="CC32" s="17">
        <v>0.4</v>
      </c>
      <c r="CD32" s="17">
        <v>164.4</v>
      </c>
      <c r="CE32" s="17">
        <v>85.9</v>
      </c>
      <c r="CF32" s="17">
        <v>65.7</v>
      </c>
      <c r="CG32" s="17">
        <v>72.2</v>
      </c>
      <c r="CH32" s="17">
        <v>30</v>
      </c>
      <c r="CI32" s="17"/>
      <c r="CJ32" s="17">
        <v>0</v>
      </c>
      <c r="CK32" s="17"/>
      <c r="CL32" s="17">
        <v>145.30000000000001</v>
      </c>
      <c r="CM32" s="17">
        <v>147.69999999999999</v>
      </c>
      <c r="CN32" s="17">
        <v>148.69999999999999</v>
      </c>
      <c r="CO32" s="17"/>
      <c r="CP32" s="17"/>
      <c r="CQ32" s="17"/>
      <c r="CR32" s="17"/>
      <c r="CS32" s="17"/>
      <c r="CT32" s="17">
        <v>212.2</v>
      </c>
      <c r="CU32" s="17">
        <v>101.8</v>
      </c>
      <c r="CV32" s="17">
        <v>1.3</v>
      </c>
      <c r="CW32" s="17">
        <v>70.5</v>
      </c>
      <c r="CX32" s="17">
        <v>80.599999999999994</v>
      </c>
      <c r="CY32" s="17">
        <v>13.8</v>
      </c>
      <c r="CZ32" s="17">
        <v>0.4</v>
      </c>
      <c r="DA32" s="17">
        <v>4.2</v>
      </c>
      <c r="DB32" s="17">
        <v>0</v>
      </c>
      <c r="DC32" s="17">
        <v>10</v>
      </c>
      <c r="DD32" s="17">
        <v>1.1000000000000001</v>
      </c>
      <c r="DE32" s="17">
        <v>209.8</v>
      </c>
      <c r="DF32" s="17">
        <v>0.4</v>
      </c>
      <c r="DG32" s="17">
        <v>1.2</v>
      </c>
      <c r="DH32" s="17">
        <v>4.4000000000000004</v>
      </c>
      <c r="DI32" s="17">
        <v>20.3</v>
      </c>
      <c r="DJ32" s="17">
        <v>4</v>
      </c>
      <c r="DK32" s="17">
        <v>3.2</v>
      </c>
      <c r="DL32" s="17">
        <v>3.4</v>
      </c>
      <c r="DM32" s="17">
        <v>16.2</v>
      </c>
      <c r="DN32" s="17">
        <v>15</v>
      </c>
      <c r="DO32" s="17">
        <v>18.100000000000001</v>
      </c>
      <c r="DP32" s="17">
        <v>13.5</v>
      </c>
      <c r="DQ32" s="17">
        <v>42.1</v>
      </c>
      <c r="DR32" s="17">
        <v>2.9</v>
      </c>
      <c r="DS32" s="17">
        <v>2.4</v>
      </c>
      <c r="DT32" s="17">
        <v>2.4</v>
      </c>
      <c r="DU32" s="17">
        <v>2.4</v>
      </c>
      <c r="DV32" s="17">
        <v>19.2</v>
      </c>
      <c r="DW32" s="17">
        <v>1.8</v>
      </c>
      <c r="DX32" s="17">
        <v>10.1</v>
      </c>
      <c r="DY32" s="17">
        <v>0.9</v>
      </c>
      <c r="DZ32" s="17">
        <v>0.4</v>
      </c>
      <c r="EA32" s="17">
        <v>3.9</v>
      </c>
      <c r="EB32" s="17">
        <v>2</v>
      </c>
      <c r="EC32" s="17">
        <v>3.4</v>
      </c>
      <c r="ED32" s="17">
        <v>5.2</v>
      </c>
      <c r="EE32" s="17"/>
      <c r="EF32" s="17">
        <v>12</v>
      </c>
      <c r="EG32" s="17">
        <v>13.5</v>
      </c>
      <c r="EH32" s="17">
        <v>36.700000000000003</v>
      </c>
      <c r="EI32" s="17">
        <v>37.4</v>
      </c>
      <c r="EJ32" s="17">
        <v>70.5</v>
      </c>
      <c r="EK32" s="17">
        <v>5.4</v>
      </c>
      <c r="EL32" s="17">
        <v>2.8</v>
      </c>
      <c r="EM32" s="17">
        <v>5.3</v>
      </c>
      <c r="EN32" s="17">
        <v>2.2999999999999998</v>
      </c>
      <c r="EO32" s="17">
        <v>7.4</v>
      </c>
      <c r="EP32" s="17">
        <v>5.2</v>
      </c>
      <c r="EQ32" s="17">
        <v>5.8</v>
      </c>
      <c r="ER32" s="17">
        <v>5.8</v>
      </c>
      <c r="ES32" s="17">
        <v>10.9</v>
      </c>
      <c r="ET32" s="17">
        <v>253</v>
      </c>
      <c r="EU32" s="17">
        <v>18.100000000000001</v>
      </c>
      <c r="EV32" s="17">
        <v>143.6</v>
      </c>
      <c r="EW32" s="17">
        <v>0.6</v>
      </c>
      <c r="EX32" s="17">
        <v>0</v>
      </c>
      <c r="EY32" s="17">
        <v>0</v>
      </c>
      <c r="EZ32" s="17">
        <v>106.5</v>
      </c>
      <c r="FA32" s="17">
        <v>18.600000000000001</v>
      </c>
      <c r="FB32" s="17">
        <v>7</v>
      </c>
      <c r="FC32" s="17"/>
      <c r="FD32" s="17">
        <v>9.3000000000000007</v>
      </c>
      <c r="FE32" s="17">
        <v>28</v>
      </c>
      <c r="FF32" s="17">
        <v>28.1</v>
      </c>
      <c r="FG32" s="17">
        <v>15.8</v>
      </c>
      <c r="FH32" s="17">
        <v>18.7</v>
      </c>
      <c r="FI32" s="17">
        <v>0</v>
      </c>
      <c r="FJ32" s="17">
        <v>11.2</v>
      </c>
      <c r="FK32" s="17">
        <v>7619.3</v>
      </c>
      <c r="FL32" s="15"/>
      <c r="FM32" s="17">
        <v>18.3</v>
      </c>
      <c r="FN32" s="17">
        <v>0</v>
      </c>
      <c r="FO32" s="17">
        <v>6.1</v>
      </c>
      <c r="FP32" s="17">
        <v>5.3</v>
      </c>
      <c r="FQ32" s="17">
        <v>26.3</v>
      </c>
      <c r="FR32" s="17">
        <v>18.899999999999999</v>
      </c>
      <c r="FS32" s="17">
        <v>4.5</v>
      </c>
      <c r="FT32" s="17">
        <v>5.6</v>
      </c>
      <c r="FU32" s="17">
        <v>85</v>
      </c>
    </row>
    <row r="33" spans="1:177" ht="24" customHeight="1" x14ac:dyDescent="0.3">
      <c r="A33" s="16" t="s">
        <v>61</v>
      </c>
      <c r="B33" s="16" t="s">
        <v>814</v>
      </c>
      <c r="C33" s="17">
        <v>70.7</v>
      </c>
      <c r="D33" s="17">
        <v>640.9</v>
      </c>
      <c r="E33" s="17">
        <v>215.8</v>
      </c>
      <c r="F33" s="17"/>
      <c r="G33" s="17"/>
      <c r="H33" s="17">
        <v>30.1</v>
      </c>
      <c r="I33" s="17">
        <v>84</v>
      </c>
      <c r="J33" s="17"/>
      <c r="K33" s="17"/>
      <c r="L33" s="17">
        <v>182.4</v>
      </c>
      <c r="M33" s="17">
        <v>202</v>
      </c>
      <c r="N33" s="17">
        <v>204.4</v>
      </c>
      <c r="O33" s="17">
        <v>283.3</v>
      </c>
      <c r="P33" s="17">
        <v>209.7</v>
      </c>
      <c r="Q33" s="17">
        <v>110</v>
      </c>
      <c r="R33" s="17">
        <v>258.8</v>
      </c>
      <c r="S33" s="17">
        <v>3</v>
      </c>
      <c r="T33" s="17"/>
      <c r="U33" s="17"/>
      <c r="V33" s="17"/>
      <c r="W33" s="17"/>
      <c r="X33" s="17">
        <v>123.7</v>
      </c>
      <c r="Y33" s="17">
        <v>5.5</v>
      </c>
      <c r="Z33" s="17">
        <v>5.0999999999999996</v>
      </c>
      <c r="AA33" s="17"/>
      <c r="AB33" s="17">
        <v>6.8</v>
      </c>
      <c r="AC33" s="17">
        <v>12.7</v>
      </c>
      <c r="AD33" s="17">
        <v>80.7</v>
      </c>
      <c r="AE33" s="17"/>
      <c r="AF33" s="17"/>
      <c r="AG33" s="17">
        <v>0</v>
      </c>
      <c r="AH33" s="17"/>
      <c r="AI33" s="17">
        <v>80.3</v>
      </c>
      <c r="AJ33" s="17">
        <v>113</v>
      </c>
      <c r="AK33" s="17"/>
      <c r="AL33" s="17"/>
      <c r="AM33" s="17"/>
      <c r="AN33" s="17">
        <v>0</v>
      </c>
      <c r="AO33" s="17">
        <v>148</v>
      </c>
      <c r="AP33" s="17">
        <v>29.1</v>
      </c>
      <c r="AQ33" s="17">
        <v>0</v>
      </c>
      <c r="AR33" s="17"/>
      <c r="AS33" s="17">
        <v>18.2</v>
      </c>
      <c r="AT33" s="17">
        <v>9.4</v>
      </c>
      <c r="AU33" s="17">
        <v>65</v>
      </c>
      <c r="AV33" s="17">
        <v>183.5</v>
      </c>
      <c r="AW33" s="17">
        <v>183.7</v>
      </c>
      <c r="AX33" s="17">
        <v>185.4</v>
      </c>
      <c r="AY33" s="17">
        <v>67.3</v>
      </c>
      <c r="AZ33" s="17">
        <v>7.6</v>
      </c>
      <c r="BA33" s="17">
        <v>9</v>
      </c>
      <c r="BB33" s="17">
        <v>24.8</v>
      </c>
      <c r="BC33" s="17"/>
      <c r="BD33" s="17">
        <v>2</v>
      </c>
      <c r="BE33" s="17">
        <v>24.2</v>
      </c>
      <c r="BF33" s="17">
        <v>75.900000000000006</v>
      </c>
      <c r="BG33" s="17"/>
      <c r="BH33" s="17"/>
      <c r="BI33" s="17">
        <v>87.3</v>
      </c>
      <c r="BJ33" s="17"/>
      <c r="BK33" s="17"/>
      <c r="BL33" s="17">
        <v>46.3</v>
      </c>
      <c r="BM33" s="17"/>
      <c r="BN33" s="17"/>
      <c r="BO33" s="17"/>
      <c r="BP33" s="17">
        <v>51.4</v>
      </c>
      <c r="BQ33" s="17">
        <v>172.5</v>
      </c>
      <c r="BR33" s="17">
        <v>170</v>
      </c>
      <c r="BS33" s="17">
        <v>200</v>
      </c>
      <c r="BT33" s="17">
        <v>265.8</v>
      </c>
      <c r="BU33" s="17">
        <v>74.7</v>
      </c>
      <c r="BV33" s="17">
        <v>36.299999999999997</v>
      </c>
      <c r="BW33" s="17"/>
      <c r="BX33" s="17"/>
      <c r="BY33" s="17"/>
      <c r="BZ33" s="17"/>
      <c r="CA33" s="17"/>
      <c r="CB33" s="17"/>
      <c r="CC33" s="17">
        <v>0.5</v>
      </c>
      <c r="CD33" s="17">
        <v>117.2</v>
      </c>
      <c r="CE33" s="17">
        <v>85.8</v>
      </c>
      <c r="CF33" s="17">
        <v>65.7</v>
      </c>
      <c r="CG33" s="17">
        <v>71</v>
      </c>
      <c r="CH33" s="17">
        <v>29</v>
      </c>
      <c r="CI33" s="17"/>
      <c r="CJ33" s="17">
        <v>0</v>
      </c>
      <c r="CK33" s="17"/>
      <c r="CL33" s="17">
        <v>144.4</v>
      </c>
      <c r="CM33" s="17">
        <v>147</v>
      </c>
      <c r="CN33" s="17">
        <v>149</v>
      </c>
      <c r="CO33" s="17"/>
      <c r="CP33" s="17"/>
      <c r="CQ33" s="17"/>
      <c r="CR33" s="17"/>
      <c r="CS33" s="17"/>
      <c r="CT33" s="17">
        <v>213.2</v>
      </c>
      <c r="CU33" s="17">
        <v>102.1</v>
      </c>
      <c r="CV33" s="17">
        <v>1.3</v>
      </c>
      <c r="CW33" s="17">
        <v>67.099999999999994</v>
      </c>
      <c r="CX33" s="17">
        <v>80.5</v>
      </c>
      <c r="CY33" s="17">
        <v>13</v>
      </c>
      <c r="CZ33" s="17">
        <v>0.4</v>
      </c>
      <c r="DA33" s="17">
        <v>4.2</v>
      </c>
      <c r="DB33" s="17">
        <v>0</v>
      </c>
      <c r="DC33" s="17">
        <v>9.9</v>
      </c>
      <c r="DD33" s="17">
        <v>2.1</v>
      </c>
      <c r="DE33" s="17">
        <v>209.8</v>
      </c>
      <c r="DF33" s="17">
        <v>0.4</v>
      </c>
      <c r="DG33" s="17">
        <v>1.2</v>
      </c>
      <c r="DH33" s="17">
        <v>4.4000000000000004</v>
      </c>
      <c r="DI33" s="17">
        <v>20.3</v>
      </c>
      <c r="DJ33" s="17">
        <v>3.4</v>
      </c>
      <c r="DK33" s="17">
        <v>3.1</v>
      </c>
      <c r="DL33" s="17">
        <v>3.4</v>
      </c>
      <c r="DM33" s="17">
        <v>16.2</v>
      </c>
      <c r="DN33" s="17">
        <v>15.3</v>
      </c>
      <c r="DO33" s="17">
        <v>18.399999999999999</v>
      </c>
      <c r="DP33" s="17">
        <v>10.9</v>
      </c>
      <c r="DQ33" s="17">
        <v>35.4</v>
      </c>
      <c r="DR33" s="17">
        <v>2.9</v>
      </c>
      <c r="DS33" s="17">
        <v>2.4</v>
      </c>
      <c r="DT33" s="17">
        <v>2.4</v>
      </c>
      <c r="DU33" s="17">
        <v>2.2999999999999998</v>
      </c>
      <c r="DV33" s="17">
        <v>19.100000000000001</v>
      </c>
      <c r="DW33" s="17">
        <v>1.8</v>
      </c>
      <c r="DX33" s="17">
        <v>15.4</v>
      </c>
      <c r="DY33" s="17">
        <v>0.9</v>
      </c>
      <c r="DZ33" s="17">
        <v>0.4</v>
      </c>
      <c r="EA33" s="17">
        <v>4</v>
      </c>
      <c r="EB33" s="17">
        <v>2</v>
      </c>
      <c r="EC33" s="17">
        <v>3.4</v>
      </c>
      <c r="ED33" s="17">
        <v>5.2</v>
      </c>
      <c r="EE33" s="17"/>
      <c r="EF33" s="17">
        <v>10.3</v>
      </c>
      <c r="EG33" s="17">
        <v>23.3</v>
      </c>
      <c r="EH33" s="17">
        <v>36.6</v>
      </c>
      <c r="EI33" s="17">
        <v>40</v>
      </c>
      <c r="EJ33" s="17">
        <v>73.7</v>
      </c>
      <c r="EK33" s="17">
        <v>5.3</v>
      </c>
      <c r="EL33" s="17">
        <v>3.4</v>
      </c>
      <c r="EM33" s="17">
        <v>5.3</v>
      </c>
      <c r="EN33" s="17">
        <v>2.2999999999999998</v>
      </c>
      <c r="EO33" s="17">
        <v>7.4</v>
      </c>
      <c r="EP33" s="17">
        <v>5</v>
      </c>
      <c r="EQ33" s="17">
        <v>5.8</v>
      </c>
      <c r="ER33" s="17">
        <v>5.8</v>
      </c>
      <c r="ES33" s="17">
        <v>10.8</v>
      </c>
      <c r="ET33" s="17">
        <v>253.2</v>
      </c>
      <c r="EU33" s="17">
        <v>18.5</v>
      </c>
      <c r="EV33" s="17">
        <v>143.4</v>
      </c>
      <c r="EW33" s="17">
        <v>0.6</v>
      </c>
      <c r="EX33" s="17">
        <v>0</v>
      </c>
      <c r="EY33" s="17">
        <v>21.5</v>
      </c>
      <c r="EZ33" s="17">
        <v>106.7</v>
      </c>
      <c r="FA33" s="17">
        <v>19</v>
      </c>
      <c r="FB33" s="17">
        <v>7.2</v>
      </c>
      <c r="FC33" s="17"/>
      <c r="FD33" s="17">
        <v>9.1</v>
      </c>
      <c r="FE33" s="17">
        <v>28.2</v>
      </c>
      <c r="FF33" s="17">
        <v>27</v>
      </c>
      <c r="FG33" s="17">
        <v>15.4</v>
      </c>
      <c r="FH33" s="17">
        <v>18</v>
      </c>
      <c r="FI33" s="17">
        <v>0</v>
      </c>
      <c r="FJ33" s="17">
        <v>11.2</v>
      </c>
      <c r="FK33" s="17">
        <v>7682.1</v>
      </c>
      <c r="FL33" s="15"/>
      <c r="FM33" s="17">
        <v>18</v>
      </c>
      <c r="FN33" s="17">
        <v>0</v>
      </c>
      <c r="FO33" s="17">
        <v>6.1</v>
      </c>
      <c r="FP33" s="17">
        <v>5.3</v>
      </c>
      <c r="FQ33" s="17">
        <v>26.1</v>
      </c>
      <c r="FR33" s="17">
        <v>18.899999999999999</v>
      </c>
      <c r="FS33" s="17">
        <v>4.3</v>
      </c>
      <c r="FT33" s="17">
        <v>5.7</v>
      </c>
      <c r="FU33" s="17">
        <v>84.4</v>
      </c>
    </row>
    <row r="34" spans="1:177" ht="24" customHeight="1" x14ac:dyDescent="0.3">
      <c r="A34" s="18" t="s">
        <v>61</v>
      </c>
      <c r="B34" s="18" t="s">
        <v>815</v>
      </c>
      <c r="C34" s="19">
        <v>68.7</v>
      </c>
      <c r="D34" s="19">
        <v>635.79999999999995</v>
      </c>
      <c r="E34" s="19">
        <v>215.3</v>
      </c>
      <c r="F34" s="19"/>
      <c r="G34" s="19"/>
      <c r="H34" s="19">
        <v>29.9</v>
      </c>
      <c r="I34" s="19">
        <v>79.099999999999994</v>
      </c>
      <c r="J34" s="19"/>
      <c r="K34" s="19"/>
      <c r="L34" s="19">
        <v>182.1</v>
      </c>
      <c r="M34" s="19">
        <v>202.3</v>
      </c>
      <c r="N34" s="19">
        <v>205.4</v>
      </c>
      <c r="O34" s="19">
        <v>284.7</v>
      </c>
      <c r="P34" s="19">
        <v>209.1</v>
      </c>
      <c r="Q34" s="19">
        <v>109.5</v>
      </c>
      <c r="R34" s="19">
        <v>156.19999999999999</v>
      </c>
      <c r="S34" s="19">
        <v>3</v>
      </c>
      <c r="T34" s="19"/>
      <c r="U34" s="19"/>
      <c r="V34" s="19"/>
      <c r="W34" s="19"/>
      <c r="X34" s="19">
        <v>124</v>
      </c>
      <c r="Y34" s="19">
        <v>5.0999999999999996</v>
      </c>
      <c r="Z34" s="19">
        <v>4.4000000000000004</v>
      </c>
      <c r="AA34" s="19"/>
      <c r="AB34" s="19">
        <v>6.8</v>
      </c>
      <c r="AC34" s="19">
        <v>12.7</v>
      </c>
      <c r="AD34" s="19">
        <v>80.599999999999994</v>
      </c>
      <c r="AE34" s="19"/>
      <c r="AF34" s="19"/>
      <c r="AG34" s="19">
        <v>0</v>
      </c>
      <c r="AH34" s="19"/>
      <c r="AI34" s="19">
        <v>79.7</v>
      </c>
      <c r="AJ34" s="19">
        <v>73.8</v>
      </c>
      <c r="AK34" s="19"/>
      <c r="AL34" s="19"/>
      <c r="AM34" s="19"/>
      <c r="AN34" s="19">
        <v>0</v>
      </c>
      <c r="AO34" s="19">
        <v>147.30000000000001</v>
      </c>
      <c r="AP34" s="19">
        <v>29.5</v>
      </c>
      <c r="AQ34" s="19">
        <v>0</v>
      </c>
      <c r="AR34" s="19"/>
      <c r="AS34" s="19">
        <v>18.2</v>
      </c>
      <c r="AT34" s="19">
        <v>9.4</v>
      </c>
      <c r="AU34" s="19">
        <v>66.3</v>
      </c>
      <c r="AV34" s="19">
        <v>181.8</v>
      </c>
      <c r="AW34" s="19">
        <v>181.9</v>
      </c>
      <c r="AX34" s="19">
        <v>185.8</v>
      </c>
      <c r="AY34" s="19">
        <v>68.099999999999994</v>
      </c>
      <c r="AZ34" s="19">
        <v>7.6</v>
      </c>
      <c r="BA34" s="19">
        <v>9</v>
      </c>
      <c r="BB34" s="19">
        <v>11.7</v>
      </c>
      <c r="BC34" s="19"/>
      <c r="BD34" s="19">
        <v>2</v>
      </c>
      <c r="BE34" s="19">
        <v>29.6</v>
      </c>
      <c r="BF34" s="19">
        <v>83.2</v>
      </c>
      <c r="BG34" s="19"/>
      <c r="BH34" s="19"/>
      <c r="BI34" s="19">
        <v>86.6</v>
      </c>
      <c r="BJ34" s="19"/>
      <c r="BK34" s="19"/>
      <c r="BL34" s="19">
        <v>46.2</v>
      </c>
      <c r="BM34" s="19"/>
      <c r="BN34" s="19"/>
      <c r="BO34" s="19"/>
      <c r="BP34" s="19">
        <v>51.2</v>
      </c>
      <c r="BQ34" s="19">
        <v>173</v>
      </c>
      <c r="BR34" s="19">
        <v>170.3</v>
      </c>
      <c r="BS34" s="19">
        <v>200</v>
      </c>
      <c r="BT34" s="19">
        <v>266.8</v>
      </c>
      <c r="BU34" s="19">
        <v>74.900000000000006</v>
      </c>
      <c r="BV34" s="19">
        <v>36.4</v>
      </c>
      <c r="BW34" s="19"/>
      <c r="BX34" s="19"/>
      <c r="BY34" s="19"/>
      <c r="BZ34" s="19"/>
      <c r="CA34" s="19"/>
      <c r="CB34" s="19"/>
      <c r="CC34" s="19">
        <v>0.5</v>
      </c>
      <c r="CD34" s="19">
        <v>199.4</v>
      </c>
      <c r="CE34" s="19">
        <v>85.6</v>
      </c>
      <c r="CF34" s="19">
        <v>65.2</v>
      </c>
      <c r="CG34" s="19">
        <v>69.400000000000006</v>
      </c>
      <c r="CH34" s="19">
        <v>28.7</v>
      </c>
      <c r="CI34" s="19"/>
      <c r="CJ34" s="19">
        <v>0</v>
      </c>
      <c r="CK34" s="19"/>
      <c r="CL34" s="19">
        <v>144.80000000000001</v>
      </c>
      <c r="CM34" s="19">
        <v>147.5</v>
      </c>
      <c r="CN34" s="19">
        <v>147.9</v>
      </c>
      <c r="CO34" s="19"/>
      <c r="CP34" s="19"/>
      <c r="CQ34" s="19"/>
      <c r="CR34" s="19"/>
      <c r="CS34" s="19"/>
      <c r="CT34" s="19">
        <v>206.6</v>
      </c>
      <c r="CU34" s="19">
        <v>101.3</v>
      </c>
      <c r="CV34" s="19">
        <v>0.8</v>
      </c>
      <c r="CW34" s="19">
        <v>67.400000000000006</v>
      </c>
      <c r="CX34" s="19">
        <v>80.599999999999994</v>
      </c>
      <c r="CY34" s="19">
        <v>14</v>
      </c>
      <c r="CZ34" s="19">
        <v>0.5</v>
      </c>
      <c r="DA34" s="19">
        <v>4.0999999999999996</v>
      </c>
      <c r="DB34" s="19">
        <v>0</v>
      </c>
      <c r="DC34" s="19">
        <v>9.9</v>
      </c>
      <c r="DD34" s="19">
        <v>2.5</v>
      </c>
      <c r="DE34" s="19">
        <v>209.9</v>
      </c>
      <c r="DF34" s="19">
        <v>0.4</v>
      </c>
      <c r="DG34" s="19">
        <v>1.2</v>
      </c>
      <c r="DH34" s="19">
        <v>4.4000000000000004</v>
      </c>
      <c r="DI34" s="19">
        <v>20.100000000000001</v>
      </c>
      <c r="DJ34" s="19">
        <v>3.3</v>
      </c>
      <c r="DK34" s="19">
        <v>3.2</v>
      </c>
      <c r="DL34" s="19">
        <v>3.4</v>
      </c>
      <c r="DM34" s="19">
        <v>16.2</v>
      </c>
      <c r="DN34" s="19">
        <v>15.5</v>
      </c>
      <c r="DO34" s="19">
        <v>18.600000000000001</v>
      </c>
      <c r="DP34" s="19">
        <v>8.5</v>
      </c>
      <c r="DQ34" s="19">
        <v>28.1</v>
      </c>
      <c r="DR34" s="19">
        <v>2.9</v>
      </c>
      <c r="DS34" s="19">
        <v>2.4</v>
      </c>
      <c r="DT34" s="19">
        <v>2.4</v>
      </c>
      <c r="DU34" s="19">
        <v>2.2000000000000002</v>
      </c>
      <c r="DV34" s="19">
        <v>19</v>
      </c>
      <c r="DW34" s="19">
        <v>1.8</v>
      </c>
      <c r="DX34" s="19">
        <v>20.100000000000001</v>
      </c>
      <c r="DY34" s="19">
        <v>0.9</v>
      </c>
      <c r="DZ34" s="19">
        <v>0.4</v>
      </c>
      <c r="EA34" s="19">
        <v>4.4000000000000004</v>
      </c>
      <c r="EB34" s="19">
        <v>1.9</v>
      </c>
      <c r="EC34" s="19">
        <v>3.2</v>
      </c>
      <c r="ED34" s="19">
        <v>5.2</v>
      </c>
      <c r="EE34" s="19"/>
      <c r="EF34" s="19">
        <v>12.6</v>
      </c>
      <c r="EG34" s="19">
        <v>24.5</v>
      </c>
      <c r="EH34" s="19">
        <v>36.5</v>
      </c>
      <c r="EI34" s="19">
        <v>38.200000000000003</v>
      </c>
      <c r="EJ34" s="19">
        <v>76.400000000000006</v>
      </c>
      <c r="EK34" s="19">
        <v>3.9</v>
      </c>
      <c r="EL34" s="19">
        <v>2.4</v>
      </c>
      <c r="EM34" s="19">
        <v>5.3</v>
      </c>
      <c r="EN34" s="19">
        <v>2.2999999999999998</v>
      </c>
      <c r="EO34" s="19">
        <v>7.8</v>
      </c>
      <c r="EP34" s="19">
        <v>4.8</v>
      </c>
      <c r="EQ34" s="19">
        <v>5.8</v>
      </c>
      <c r="ER34" s="19">
        <v>5.8</v>
      </c>
      <c r="ES34" s="19">
        <v>11.9</v>
      </c>
      <c r="ET34" s="19">
        <v>252.9</v>
      </c>
      <c r="EU34" s="19">
        <v>18.7</v>
      </c>
      <c r="EV34" s="19">
        <v>144.6</v>
      </c>
      <c r="EW34" s="19">
        <v>0.6</v>
      </c>
      <c r="EX34" s="19">
        <v>16.600000000000001</v>
      </c>
      <c r="EY34" s="19">
        <v>35.700000000000003</v>
      </c>
      <c r="EZ34" s="19">
        <v>107.4</v>
      </c>
      <c r="FA34" s="19">
        <v>19</v>
      </c>
      <c r="FB34" s="19">
        <v>7.1</v>
      </c>
      <c r="FC34" s="19"/>
      <c r="FD34" s="19">
        <v>9.4</v>
      </c>
      <c r="FE34" s="19">
        <v>29.3</v>
      </c>
      <c r="FF34" s="19">
        <v>26.8</v>
      </c>
      <c r="FG34" s="19">
        <v>15.4</v>
      </c>
      <c r="FH34" s="19">
        <v>18.7</v>
      </c>
      <c r="FI34" s="19">
        <v>0</v>
      </c>
      <c r="FJ34" s="19">
        <v>10.4</v>
      </c>
      <c r="FK34" s="19">
        <v>7632.1</v>
      </c>
      <c r="FL34" s="15"/>
      <c r="FM34" s="19">
        <v>17.5</v>
      </c>
      <c r="FN34" s="19">
        <v>0</v>
      </c>
      <c r="FO34" s="19">
        <v>6.1</v>
      </c>
      <c r="FP34" s="19">
        <v>5.3</v>
      </c>
      <c r="FQ34" s="19">
        <v>26.2</v>
      </c>
      <c r="FR34" s="19">
        <v>18.899999999999999</v>
      </c>
      <c r="FS34" s="19">
        <v>4.4000000000000004</v>
      </c>
      <c r="FT34" s="19">
        <v>5.7</v>
      </c>
      <c r="FU34" s="19">
        <v>84.1</v>
      </c>
    </row>
    <row r="35" spans="1:177" ht="24" customHeight="1" x14ac:dyDescent="0.3">
      <c r="A35" s="13" t="s">
        <v>61</v>
      </c>
      <c r="B35" s="13" t="s">
        <v>816</v>
      </c>
      <c r="C35" s="14">
        <v>61.3</v>
      </c>
      <c r="D35" s="14">
        <v>632.9</v>
      </c>
      <c r="E35" s="14">
        <v>215.7</v>
      </c>
      <c r="F35" s="14"/>
      <c r="G35" s="14"/>
      <c r="H35" s="14">
        <v>10.6</v>
      </c>
      <c r="I35" s="14">
        <v>73.900000000000006</v>
      </c>
      <c r="J35" s="14"/>
      <c r="K35" s="14"/>
      <c r="L35" s="14">
        <v>184.4</v>
      </c>
      <c r="M35" s="14">
        <v>204.4</v>
      </c>
      <c r="N35" s="14">
        <v>205.6</v>
      </c>
      <c r="O35" s="14">
        <v>283.89999999999998</v>
      </c>
      <c r="P35" s="14">
        <v>211.9</v>
      </c>
      <c r="Q35" s="14">
        <v>110.2</v>
      </c>
      <c r="R35" s="14">
        <v>198.1</v>
      </c>
      <c r="S35" s="14">
        <v>2.9</v>
      </c>
      <c r="T35" s="14"/>
      <c r="U35" s="14"/>
      <c r="V35" s="14"/>
      <c r="W35" s="14"/>
      <c r="X35" s="14">
        <v>125.2</v>
      </c>
      <c r="Y35" s="14">
        <v>4.9000000000000004</v>
      </c>
      <c r="Z35" s="14">
        <v>5.2</v>
      </c>
      <c r="AA35" s="14"/>
      <c r="AB35" s="14">
        <v>6.8</v>
      </c>
      <c r="AC35" s="14">
        <v>12.7</v>
      </c>
      <c r="AD35" s="14">
        <v>79.900000000000006</v>
      </c>
      <c r="AE35" s="14"/>
      <c r="AF35" s="14"/>
      <c r="AG35" s="14">
        <v>0</v>
      </c>
      <c r="AH35" s="14"/>
      <c r="AI35" s="14">
        <v>78.8</v>
      </c>
      <c r="AJ35" s="14">
        <v>94.8</v>
      </c>
      <c r="AK35" s="14"/>
      <c r="AL35" s="14"/>
      <c r="AM35" s="14"/>
      <c r="AN35" s="14">
        <v>0</v>
      </c>
      <c r="AO35" s="14">
        <v>146.30000000000001</v>
      </c>
      <c r="AP35" s="14">
        <v>29.1</v>
      </c>
      <c r="AQ35" s="14">
        <v>0</v>
      </c>
      <c r="AR35" s="14"/>
      <c r="AS35" s="14">
        <v>18.2</v>
      </c>
      <c r="AT35" s="14">
        <v>9.4</v>
      </c>
      <c r="AU35" s="14">
        <v>65.5</v>
      </c>
      <c r="AV35" s="14">
        <v>179.4</v>
      </c>
      <c r="AW35" s="14">
        <v>180.1</v>
      </c>
      <c r="AX35" s="14">
        <v>185.4</v>
      </c>
      <c r="AY35" s="14">
        <v>68.099999999999994</v>
      </c>
      <c r="AZ35" s="14">
        <v>7.6</v>
      </c>
      <c r="BA35" s="14">
        <v>9</v>
      </c>
      <c r="BB35" s="14">
        <v>17.3</v>
      </c>
      <c r="BC35" s="14"/>
      <c r="BD35" s="14">
        <v>2</v>
      </c>
      <c r="BE35" s="14">
        <v>23.7</v>
      </c>
      <c r="BF35" s="14">
        <v>81</v>
      </c>
      <c r="BG35" s="14"/>
      <c r="BH35" s="14"/>
      <c r="BI35" s="14">
        <v>86</v>
      </c>
      <c r="BJ35" s="14"/>
      <c r="BK35" s="14"/>
      <c r="BL35" s="14">
        <v>46.7</v>
      </c>
      <c r="BM35" s="14"/>
      <c r="BN35" s="14"/>
      <c r="BO35" s="14"/>
      <c r="BP35" s="14">
        <v>50.7</v>
      </c>
      <c r="BQ35" s="14">
        <v>173.9</v>
      </c>
      <c r="BR35" s="14">
        <v>171.8</v>
      </c>
      <c r="BS35" s="14">
        <v>200</v>
      </c>
      <c r="BT35" s="14">
        <v>266.60000000000002</v>
      </c>
      <c r="BU35" s="14">
        <v>75.3</v>
      </c>
      <c r="BV35" s="14">
        <v>36.5</v>
      </c>
      <c r="BW35" s="14"/>
      <c r="BX35" s="14"/>
      <c r="BY35" s="14"/>
      <c r="BZ35" s="14"/>
      <c r="CA35" s="14"/>
      <c r="CB35" s="14"/>
      <c r="CC35" s="14">
        <v>0.5</v>
      </c>
      <c r="CD35" s="14">
        <v>143.80000000000001</v>
      </c>
      <c r="CE35" s="14">
        <v>81.400000000000006</v>
      </c>
      <c r="CF35" s="14">
        <v>64.5</v>
      </c>
      <c r="CG35" s="14">
        <v>68.900000000000006</v>
      </c>
      <c r="CH35" s="14">
        <v>28.4</v>
      </c>
      <c r="CI35" s="14"/>
      <c r="CJ35" s="14">
        <v>0</v>
      </c>
      <c r="CK35" s="14"/>
      <c r="CL35" s="14">
        <v>146.69999999999999</v>
      </c>
      <c r="CM35" s="14">
        <v>149.1</v>
      </c>
      <c r="CN35" s="14">
        <v>150.4</v>
      </c>
      <c r="CO35" s="14"/>
      <c r="CP35" s="14"/>
      <c r="CQ35" s="14"/>
      <c r="CR35" s="14"/>
      <c r="CS35" s="14"/>
      <c r="CT35" s="14">
        <v>137.69999999999999</v>
      </c>
      <c r="CU35" s="14">
        <v>79</v>
      </c>
      <c r="CV35" s="14">
        <v>1.3</v>
      </c>
      <c r="CW35" s="14">
        <v>62.9</v>
      </c>
      <c r="CX35" s="14">
        <v>80.599999999999994</v>
      </c>
      <c r="CY35" s="14">
        <v>14.3</v>
      </c>
      <c r="CZ35" s="14">
        <v>0.5</v>
      </c>
      <c r="DA35" s="14">
        <v>4.0999999999999996</v>
      </c>
      <c r="DB35" s="14">
        <v>0</v>
      </c>
      <c r="DC35" s="14">
        <v>10</v>
      </c>
      <c r="DD35" s="14">
        <v>2.6</v>
      </c>
      <c r="DE35" s="14">
        <v>210.1</v>
      </c>
      <c r="DF35" s="14">
        <v>0.3</v>
      </c>
      <c r="DG35" s="14">
        <v>1.5</v>
      </c>
      <c r="DH35" s="14">
        <v>4.4000000000000004</v>
      </c>
      <c r="DI35" s="14">
        <v>19.899999999999999</v>
      </c>
      <c r="DJ35" s="14">
        <v>3.3</v>
      </c>
      <c r="DK35" s="14">
        <v>3.2</v>
      </c>
      <c r="DL35" s="14">
        <v>3.4</v>
      </c>
      <c r="DM35" s="14">
        <v>16.2</v>
      </c>
      <c r="DN35" s="14">
        <v>15.6</v>
      </c>
      <c r="DO35" s="14">
        <v>18.7</v>
      </c>
      <c r="DP35" s="14">
        <v>7.8</v>
      </c>
      <c r="DQ35" s="14">
        <v>29.2</v>
      </c>
      <c r="DR35" s="14">
        <v>2.9</v>
      </c>
      <c r="DS35" s="14">
        <v>2.4</v>
      </c>
      <c r="DT35" s="14">
        <v>2.4</v>
      </c>
      <c r="DU35" s="14">
        <v>2.2000000000000002</v>
      </c>
      <c r="DV35" s="14">
        <v>19.100000000000001</v>
      </c>
      <c r="DW35" s="14">
        <v>1.8</v>
      </c>
      <c r="DX35" s="14">
        <v>20.100000000000001</v>
      </c>
      <c r="DY35" s="14">
        <v>0.9</v>
      </c>
      <c r="DZ35" s="14">
        <v>0.4</v>
      </c>
      <c r="EA35" s="14">
        <v>4.4000000000000004</v>
      </c>
      <c r="EB35" s="14">
        <v>2</v>
      </c>
      <c r="EC35" s="14">
        <v>3.2</v>
      </c>
      <c r="ED35" s="14">
        <v>5.2</v>
      </c>
      <c r="EE35" s="14"/>
      <c r="EF35" s="14">
        <v>11.7</v>
      </c>
      <c r="EG35" s="14">
        <v>22.1</v>
      </c>
      <c r="EH35" s="14">
        <v>36.9</v>
      </c>
      <c r="EI35" s="14">
        <v>44.3</v>
      </c>
      <c r="EJ35" s="14">
        <v>79.8</v>
      </c>
      <c r="EK35" s="14">
        <v>4.3</v>
      </c>
      <c r="EL35" s="14">
        <v>2.6</v>
      </c>
      <c r="EM35" s="14">
        <v>5.3</v>
      </c>
      <c r="EN35" s="14">
        <v>2.2999999999999998</v>
      </c>
      <c r="EO35" s="14">
        <v>7.7</v>
      </c>
      <c r="EP35" s="14">
        <v>4.8</v>
      </c>
      <c r="EQ35" s="14">
        <v>5.3</v>
      </c>
      <c r="ER35" s="14">
        <v>5.5</v>
      </c>
      <c r="ES35" s="14">
        <v>12.4</v>
      </c>
      <c r="ET35" s="14">
        <v>253</v>
      </c>
      <c r="EU35" s="14">
        <v>17.5</v>
      </c>
      <c r="EV35" s="14">
        <v>144.80000000000001</v>
      </c>
      <c r="EW35" s="14">
        <v>0.6</v>
      </c>
      <c r="EX35" s="14">
        <v>0</v>
      </c>
      <c r="EY35" s="14">
        <v>48.9</v>
      </c>
      <c r="EZ35" s="14">
        <v>107.5</v>
      </c>
      <c r="FA35" s="14">
        <v>18.8</v>
      </c>
      <c r="FB35" s="14">
        <v>7.2</v>
      </c>
      <c r="FC35" s="14"/>
      <c r="FD35" s="14">
        <v>9.1999999999999993</v>
      </c>
      <c r="FE35" s="14">
        <v>28.2</v>
      </c>
      <c r="FF35" s="14">
        <v>28.7</v>
      </c>
      <c r="FG35" s="14">
        <v>15</v>
      </c>
      <c r="FH35" s="14">
        <v>18.7</v>
      </c>
      <c r="FI35" s="14">
        <v>0</v>
      </c>
      <c r="FJ35" s="14">
        <v>10.7</v>
      </c>
      <c r="FK35" s="14">
        <v>7514.8</v>
      </c>
      <c r="FL35" s="15"/>
      <c r="FM35" s="14">
        <v>17.3</v>
      </c>
      <c r="FN35" s="14">
        <v>0</v>
      </c>
      <c r="FO35" s="14">
        <v>6.1</v>
      </c>
      <c r="FP35" s="14">
        <v>5.3</v>
      </c>
      <c r="FQ35" s="14">
        <v>26.1</v>
      </c>
      <c r="FR35" s="14">
        <v>18.899999999999999</v>
      </c>
      <c r="FS35" s="14">
        <v>4.5</v>
      </c>
      <c r="FT35" s="14">
        <v>5.7</v>
      </c>
      <c r="FU35" s="14">
        <v>83.9</v>
      </c>
    </row>
    <row r="36" spans="1:177" ht="24" customHeight="1" x14ac:dyDescent="0.3">
      <c r="A36" s="16" t="s">
        <v>61</v>
      </c>
      <c r="B36" s="16" t="s">
        <v>817</v>
      </c>
      <c r="C36" s="17">
        <v>66.599999999999994</v>
      </c>
      <c r="D36" s="17">
        <v>640.20000000000005</v>
      </c>
      <c r="E36" s="17">
        <v>217.1</v>
      </c>
      <c r="F36" s="17"/>
      <c r="G36" s="17"/>
      <c r="H36" s="17">
        <v>11.2</v>
      </c>
      <c r="I36" s="17">
        <v>74.2</v>
      </c>
      <c r="J36" s="17"/>
      <c r="K36" s="17"/>
      <c r="L36" s="17">
        <v>183.1</v>
      </c>
      <c r="M36" s="17">
        <v>204.6</v>
      </c>
      <c r="N36" s="17">
        <v>205.6</v>
      </c>
      <c r="O36" s="17">
        <v>284.3</v>
      </c>
      <c r="P36" s="17">
        <v>210.2</v>
      </c>
      <c r="Q36" s="17">
        <v>110</v>
      </c>
      <c r="R36" s="17">
        <v>194.8</v>
      </c>
      <c r="S36" s="17">
        <v>3</v>
      </c>
      <c r="T36" s="17"/>
      <c r="U36" s="17"/>
      <c r="V36" s="17"/>
      <c r="W36" s="17"/>
      <c r="X36" s="17">
        <v>126.7</v>
      </c>
      <c r="Y36" s="17">
        <v>6.1</v>
      </c>
      <c r="Z36" s="17">
        <v>5.4</v>
      </c>
      <c r="AA36" s="17"/>
      <c r="AB36" s="17">
        <v>6.8</v>
      </c>
      <c r="AC36" s="17">
        <v>12.7</v>
      </c>
      <c r="AD36" s="17">
        <v>80.400000000000006</v>
      </c>
      <c r="AE36" s="17"/>
      <c r="AF36" s="17"/>
      <c r="AG36" s="17">
        <v>0</v>
      </c>
      <c r="AH36" s="17"/>
      <c r="AI36" s="17">
        <v>80.7</v>
      </c>
      <c r="AJ36" s="17">
        <v>71.900000000000006</v>
      </c>
      <c r="AK36" s="17"/>
      <c r="AL36" s="17"/>
      <c r="AM36" s="17"/>
      <c r="AN36" s="17">
        <v>0</v>
      </c>
      <c r="AO36" s="17">
        <v>147.80000000000001</v>
      </c>
      <c r="AP36" s="17">
        <v>27.6</v>
      </c>
      <c r="AQ36" s="17">
        <v>0</v>
      </c>
      <c r="AR36" s="17"/>
      <c r="AS36" s="17">
        <v>18.2</v>
      </c>
      <c r="AT36" s="17">
        <v>9.4</v>
      </c>
      <c r="AU36" s="17">
        <v>67.3</v>
      </c>
      <c r="AV36" s="17">
        <v>183</v>
      </c>
      <c r="AW36" s="17">
        <v>183.4</v>
      </c>
      <c r="AX36" s="17">
        <v>185.6</v>
      </c>
      <c r="AY36" s="17">
        <v>69.5</v>
      </c>
      <c r="AZ36" s="17">
        <v>7.6</v>
      </c>
      <c r="BA36" s="17">
        <v>9</v>
      </c>
      <c r="BB36" s="17">
        <v>12.8</v>
      </c>
      <c r="BC36" s="17"/>
      <c r="BD36" s="17">
        <v>2</v>
      </c>
      <c r="BE36" s="17">
        <v>24.4</v>
      </c>
      <c r="BF36" s="17">
        <v>44.8</v>
      </c>
      <c r="BG36" s="17"/>
      <c r="BH36" s="17"/>
      <c r="BI36" s="17">
        <v>87.2</v>
      </c>
      <c r="BJ36" s="17"/>
      <c r="BK36" s="17"/>
      <c r="BL36" s="17">
        <v>46.3</v>
      </c>
      <c r="BM36" s="17"/>
      <c r="BN36" s="17"/>
      <c r="BO36" s="17"/>
      <c r="BP36" s="17">
        <v>51.5</v>
      </c>
      <c r="BQ36" s="17">
        <v>171.8</v>
      </c>
      <c r="BR36" s="17">
        <v>169.8</v>
      </c>
      <c r="BS36" s="17">
        <v>200</v>
      </c>
      <c r="BT36" s="17">
        <v>266.39999999999998</v>
      </c>
      <c r="BU36" s="17">
        <v>75.400000000000006</v>
      </c>
      <c r="BV36" s="17">
        <v>36.4</v>
      </c>
      <c r="BW36" s="17"/>
      <c r="BX36" s="17"/>
      <c r="BY36" s="17"/>
      <c r="BZ36" s="17"/>
      <c r="CA36" s="17"/>
      <c r="CB36" s="17"/>
      <c r="CC36" s="17">
        <v>0.4</v>
      </c>
      <c r="CD36" s="17">
        <v>102.9</v>
      </c>
      <c r="CE36" s="17">
        <v>73.900000000000006</v>
      </c>
      <c r="CF36" s="17">
        <v>65.900000000000006</v>
      </c>
      <c r="CG36" s="17">
        <v>69.400000000000006</v>
      </c>
      <c r="CH36" s="17">
        <v>30.2</v>
      </c>
      <c r="CI36" s="17"/>
      <c r="CJ36" s="17">
        <v>0</v>
      </c>
      <c r="CK36" s="17"/>
      <c r="CL36" s="17">
        <v>145.30000000000001</v>
      </c>
      <c r="CM36" s="17">
        <v>147.9</v>
      </c>
      <c r="CN36" s="17">
        <v>149.4</v>
      </c>
      <c r="CO36" s="17"/>
      <c r="CP36" s="17"/>
      <c r="CQ36" s="17"/>
      <c r="CR36" s="17"/>
      <c r="CS36" s="17"/>
      <c r="CT36" s="17">
        <v>137.69999999999999</v>
      </c>
      <c r="CU36" s="17">
        <v>78.599999999999994</v>
      </c>
      <c r="CV36" s="17">
        <v>1.3</v>
      </c>
      <c r="CW36" s="17">
        <v>66.3</v>
      </c>
      <c r="CX36" s="17">
        <v>80.7</v>
      </c>
      <c r="CY36" s="17">
        <v>13.5</v>
      </c>
      <c r="CZ36" s="17">
        <v>0.3</v>
      </c>
      <c r="DA36" s="17">
        <v>4.0999999999999996</v>
      </c>
      <c r="DB36" s="17">
        <v>0</v>
      </c>
      <c r="DC36" s="17">
        <v>10</v>
      </c>
      <c r="DD36" s="17">
        <v>0.8</v>
      </c>
      <c r="DE36" s="17">
        <v>209.9</v>
      </c>
      <c r="DF36" s="17">
        <v>0.3</v>
      </c>
      <c r="DG36" s="17">
        <v>1.5</v>
      </c>
      <c r="DH36" s="17">
        <v>4.4000000000000004</v>
      </c>
      <c r="DI36" s="17">
        <v>5.6</v>
      </c>
      <c r="DJ36" s="17">
        <v>3.3</v>
      </c>
      <c r="DK36" s="17">
        <v>3.1</v>
      </c>
      <c r="DL36" s="17">
        <v>3.3</v>
      </c>
      <c r="DM36" s="17">
        <v>16.2</v>
      </c>
      <c r="DN36" s="17">
        <v>15.6</v>
      </c>
      <c r="DO36" s="17">
        <v>18.7</v>
      </c>
      <c r="DP36" s="17">
        <v>8.4</v>
      </c>
      <c r="DQ36" s="17">
        <v>34.9</v>
      </c>
      <c r="DR36" s="17">
        <v>2.9</v>
      </c>
      <c r="DS36" s="17">
        <v>2.4</v>
      </c>
      <c r="DT36" s="17">
        <v>2.4</v>
      </c>
      <c r="DU36" s="17">
        <v>2.2000000000000002</v>
      </c>
      <c r="DV36" s="17">
        <v>19.3</v>
      </c>
      <c r="DW36" s="17">
        <v>1.8</v>
      </c>
      <c r="DX36" s="17">
        <v>20.100000000000001</v>
      </c>
      <c r="DY36" s="17">
        <v>0.9</v>
      </c>
      <c r="DZ36" s="17">
        <v>0.4</v>
      </c>
      <c r="EA36" s="17">
        <v>4.4000000000000004</v>
      </c>
      <c r="EB36" s="17">
        <v>1.9</v>
      </c>
      <c r="EC36" s="17">
        <v>3.5</v>
      </c>
      <c r="ED36" s="17">
        <v>5.3</v>
      </c>
      <c r="EE36" s="17"/>
      <c r="EF36" s="17">
        <v>13.1</v>
      </c>
      <c r="EG36" s="17">
        <v>18.2</v>
      </c>
      <c r="EH36" s="17">
        <v>36.799999999999997</v>
      </c>
      <c r="EI36" s="17">
        <v>46</v>
      </c>
      <c r="EJ36" s="17">
        <v>88.3</v>
      </c>
      <c r="EK36" s="17">
        <v>6.1</v>
      </c>
      <c r="EL36" s="17">
        <v>3.5</v>
      </c>
      <c r="EM36" s="17">
        <v>5.3</v>
      </c>
      <c r="EN36" s="17">
        <v>2.2999999999999998</v>
      </c>
      <c r="EO36" s="17">
        <v>7.7</v>
      </c>
      <c r="EP36" s="17">
        <v>4.8</v>
      </c>
      <c r="EQ36" s="17">
        <v>5.0999999999999996</v>
      </c>
      <c r="ER36" s="17">
        <v>5.3</v>
      </c>
      <c r="ES36" s="17">
        <v>13.9</v>
      </c>
      <c r="ET36" s="17">
        <v>253.2</v>
      </c>
      <c r="EU36" s="17">
        <v>17</v>
      </c>
      <c r="EV36" s="17">
        <v>145.9</v>
      </c>
      <c r="EW36" s="17">
        <v>0.6</v>
      </c>
      <c r="EX36" s="17">
        <v>26.8</v>
      </c>
      <c r="EY36" s="17">
        <v>72.900000000000006</v>
      </c>
      <c r="EZ36" s="17">
        <v>107.5</v>
      </c>
      <c r="FA36" s="17">
        <v>18.3</v>
      </c>
      <c r="FB36" s="17">
        <v>7.2</v>
      </c>
      <c r="FC36" s="17"/>
      <c r="FD36" s="17">
        <v>9.4</v>
      </c>
      <c r="FE36" s="17">
        <v>27.5</v>
      </c>
      <c r="FF36" s="17">
        <v>28.1</v>
      </c>
      <c r="FG36" s="17">
        <v>15</v>
      </c>
      <c r="FH36" s="17">
        <v>18.7</v>
      </c>
      <c r="FI36" s="17">
        <v>0</v>
      </c>
      <c r="FJ36" s="17">
        <v>10.7</v>
      </c>
      <c r="FK36" s="17">
        <v>7479.3</v>
      </c>
      <c r="FL36" s="15"/>
      <c r="FM36" s="17">
        <v>17.399999999999999</v>
      </c>
      <c r="FN36" s="17">
        <v>0</v>
      </c>
      <c r="FO36" s="17">
        <v>6.1</v>
      </c>
      <c r="FP36" s="17">
        <v>5.3</v>
      </c>
      <c r="FQ36" s="17">
        <v>26.1</v>
      </c>
      <c r="FR36" s="17">
        <v>18.899999999999999</v>
      </c>
      <c r="FS36" s="17">
        <v>4.4000000000000004</v>
      </c>
      <c r="FT36" s="17">
        <v>5.7</v>
      </c>
      <c r="FU36" s="17">
        <v>83.9</v>
      </c>
    </row>
    <row r="37" spans="1:177" ht="24" customHeight="1" x14ac:dyDescent="0.3">
      <c r="A37" s="16" t="s">
        <v>61</v>
      </c>
      <c r="B37" s="16" t="s">
        <v>818</v>
      </c>
      <c r="C37" s="17">
        <v>100.3</v>
      </c>
      <c r="D37" s="17">
        <v>642.5</v>
      </c>
      <c r="E37" s="17">
        <v>216.9</v>
      </c>
      <c r="F37" s="17"/>
      <c r="G37" s="17"/>
      <c r="H37" s="17">
        <v>11.5</v>
      </c>
      <c r="I37" s="17">
        <v>70.900000000000006</v>
      </c>
      <c r="J37" s="17"/>
      <c r="K37" s="17"/>
      <c r="L37" s="17">
        <v>145.6</v>
      </c>
      <c r="M37" s="17">
        <v>154.69999999999999</v>
      </c>
      <c r="N37" s="17">
        <v>156.4</v>
      </c>
      <c r="O37" s="17">
        <v>258.89999999999998</v>
      </c>
      <c r="P37" s="17">
        <v>209.9</v>
      </c>
      <c r="Q37" s="17">
        <v>109.6</v>
      </c>
      <c r="R37" s="17">
        <v>268.2</v>
      </c>
      <c r="S37" s="17">
        <v>3.1</v>
      </c>
      <c r="T37" s="17"/>
      <c r="U37" s="17"/>
      <c r="V37" s="17"/>
      <c r="W37" s="17"/>
      <c r="X37" s="17">
        <v>129.19999999999999</v>
      </c>
      <c r="Y37" s="17">
        <v>6.3</v>
      </c>
      <c r="Z37" s="17">
        <v>5.6</v>
      </c>
      <c r="AA37" s="17"/>
      <c r="AB37" s="17">
        <v>6.8</v>
      </c>
      <c r="AC37" s="17">
        <v>12.6</v>
      </c>
      <c r="AD37" s="17">
        <v>81.5</v>
      </c>
      <c r="AE37" s="17"/>
      <c r="AF37" s="17"/>
      <c r="AG37" s="17">
        <v>0</v>
      </c>
      <c r="AH37" s="17"/>
      <c r="AI37" s="17">
        <v>81.2</v>
      </c>
      <c r="AJ37" s="17">
        <v>66</v>
      </c>
      <c r="AK37" s="17"/>
      <c r="AL37" s="17"/>
      <c r="AM37" s="17"/>
      <c r="AN37" s="17">
        <v>0</v>
      </c>
      <c r="AO37" s="17">
        <v>147.4</v>
      </c>
      <c r="AP37" s="17">
        <v>27.5</v>
      </c>
      <c r="AQ37" s="17">
        <v>0</v>
      </c>
      <c r="AR37" s="17"/>
      <c r="AS37" s="17">
        <v>18.2</v>
      </c>
      <c r="AT37" s="17">
        <v>9.4</v>
      </c>
      <c r="AU37" s="17">
        <v>68.7</v>
      </c>
      <c r="AV37" s="17">
        <v>184.3</v>
      </c>
      <c r="AW37" s="17">
        <v>184.4</v>
      </c>
      <c r="AX37" s="17">
        <v>185.7</v>
      </c>
      <c r="AY37" s="17">
        <v>69.599999999999994</v>
      </c>
      <c r="AZ37" s="17">
        <v>7.6</v>
      </c>
      <c r="BA37" s="17">
        <v>9</v>
      </c>
      <c r="BB37" s="17">
        <v>13.9</v>
      </c>
      <c r="BC37" s="17"/>
      <c r="BD37" s="17">
        <v>2</v>
      </c>
      <c r="BE37" s="17">
        <v>12.4</v>
      </c>
      <c r="BF37" s="17">
        <v>54</v>
      </c>
      <c r="BG37" s="17"/>
      <c r="BH37" s="17"/>
      <c r="BI37" s="17">
        <v>87.8</v>
      </c>
      <c r="BJ37" s="17"/>
      <c r="BK37" s="17"/>
      <c r="BL37" s="17">
        <v>46.5</v>
      </c>
      <c r="BM37" s="17"/>
      <c r="BN37" s="17"/>
      <c r="BO37" s="17"/>
      <c r="BP37" s="17">
        <v>52.1</v>
      </c>
      <c r="BQ37" s="17">
        <v>171.2</v>
      </c>
      <c r="BR37" s="17">
        <v>168.8</v>
      </c>
      <c r="BS37" s="17">
        <v>200</v>
      </c>
      <c r="BT37" s="17">
        <v>266.60000000000002</v>
      </c>
      <c r="BU37" s="17">
        <v>56.8</v>
      </c>
      <c r="BV37" s="17">
        <v>32.4</v>
      </c>
      <c r="BW37" s="17"/>
      <c r="BX37" s="17"/>
      <c r="BY37" s="17"/>
      <c r="BZ37" s="17"/>
      <c r="CA37" s="17"/>
      <c r="CB37" s="17"/>
      <c r="CC37" s="17">
        <v>0.4</v>
      </c>
      <c r="CD37" s="17">
        <v>112.1</v>
      </c>
      <c r="CE37" s="17">
        <v>78.7</v>
      </c>
      <c r="CF37" s="17">
        <v>66.400000000000006</v>
      </c>
      <c r="CG37" s="17">
        <v>69.599999999999994</v>
      </c>
      <c r="CH37" s="17">
        <v>30.3</v>
      </c>
      <c r="CI37" s="17"/>
      <c r="CJ37" s="17">
        <v>0</v>
      </c>
      <c r="CK37" s="17"/>
      <c r="CL37" s="17">
        <v>144.5</v>
      </c>
      <c r="CM37" s="17">
        <v>147.19999999999999</v>
      </c>
      <c r="CN37" s="17">
        <v>148.80000000000001</v>
      </c>
      <c r="CO37" s="17"/>
      <c r="CP37" s="17"/>
      <c r="CQ37" s="17"/>
      <c r="CR37" s="17"/>
      <c r="CS37" s="17"/>
      <c r="CT37" s="17">
        <v>137.69999999999999</v>
      </c>
      <c r="CU37" s="17">
        <v>78.400000000000006</v>
      </c>
      <c r="CV37" s="17">
        <v>1.3</v>
      </c>
      <c r="CW37" s="17">
        <v>64.900000000000006</v>
      </c>
      <c r="CX37" s="17">
        <v>80.599999999999994</v>
      </c>
      <c r="CY37" s="17">
        <v>11.9</v>
      </c>
      <c r="CZ37" s="17">
        <v>0.1</v>
      </c>
      <c r="DA37" s="17">
        <v>4.0999999999999996</v>
      </c>
      <c r="DB37" s="17">
        <v>0</v>
      </c>
      <c r="DC37" s="17">
        <v>10</v>
      </c>
      <c r="DD37" s="17">
        <v>1.1000000000000001</v>
      </c>
      <c r="DE37" s="17">
        <v>209.9</v>
      </c>
      <c r="DF37" s="17">
        <v>0.3</v>
      </c>
      <c r="DG37" s="17">
        <v>1.5</v>
      </c>
      <c r="DH37" s="17">
        <v>4.4000000000000004</v>
      </c>
      <c r="DI37" s="17">
        <v>5.7</v>
      </c>
      <c r="DJ37" s="17">
        <v>3.3</v>
      </c>
      <c r="DK37" s="17">
        <v>3.2</v>
      </c>
      <c r="DL37" s="17">
        <v>3.3</v>
      </c>
      <c r="DM37" s="17">
        <v>16.2</v>
      </c>
      <c r="DN37" s="17">
        <v>15.5</v>
      </c>
      <c r="DO37" s="17">
        <v>18.399999999999999</v>
      </c>
      <c r="DP37" s="17">
        <v>9.9</v>
      </c>
      <c r="DQ37" s="17">
        <v>34.200000000000003</v>
      </c>
      <c r="DR37" s="17">
        <v>2.9</v>
      </c>
      <c r="DS37" s="17">
        <v>2.4</v>
      </c>
      <c r="DT37" s="17">
        <v>2.4</v>
      </c>
      <c r="DU37" s="17">
        <v>2.2000000000000002</v>
      </c>
      <c r="DV37" s="17">
        <v>19.3</v>
      </c>
      <c r="DW37" s="17">
        <v>1.8</v>
      </c>
      <c r="DX37" s="17">
        <v>20.100000000000001</v>
      </c>
      <c r="DY37" s="17">
        <v>0.8</v>
      </c>
      <c r="DZ37" s="17">
        <v>0.4</v>
      </c>
      <c r="EA37" s="17">
        <v>4.9000000000000004</v>
      </c>
      <c r="EB37" s="17">
        <v>1.9</v>
      </c>
      <c r="EC37" s="17">
        <v>3.6</v>
      </c>
      <c r="ED37" s="17">
        <v>5.4</v>
      </c>
      <c r="EE37" s="17"/>
      <c r="EF37" s="17">
        <v>12.8</v>
      </c>
      <c r="EG37" s="17">
        <v>15.3</v>
      </c>
      <c r="EH37" s="17">
        <v>37.200000000000003</v>
      </c>
      <c r="EI37" s="17">
        <v>45.1</v>
      </c>
      <c r="EJ37" s="17">
        <v>80.5</v>
      </c>
      <c r="EK37" s="17">
        <v>5.9</v>
      </c>
      <c r="EL37" s="17">
        <v>3.3</v>
      </c>
      <c r="EM37" s="17">
        <v>5.3</v>
      </c>
      <c r="EN37" s="17">
        <v>2.2999999999999998</v>
      </c>
      <c r="EO37" s="17">
        <v>7.7</v>
      </c>
      <c r="EP37" s="17">
        <v>4.8</v>
      </c>
      <c r="EQ37" s="17">
        <v>5.0999999999999996</v>
      </c>
      <c r="ER37" s="17">
        <v>5.3</v>
      </c>
      <c r="ES37" s="17">
        <v>14.2</v>
      </c>
      <c r="ET37" s="17">
        <v>253.2</v>
      </c>
      <c r="EU37" s="17">
        <v>16.399999999999999</v>
      </c>
      <c r="EV37" s="17">
        <v>149.30000000000001</v>
      </c>
      <c r="EW37" s="17">
        <v>0.6</v>
      </c>
      <c r="EX37" s="17">
        <v>51.4</v>
      </c>
      <c r="EY37" s="17">
        <v>95.8</v>
      </c>
      <c r="EZ37" s="17">
        <v>107.5</v>
      </c>
      <c r="FA37" s="17">
        <v>17.3</v>
      </c>
      <c r="FB37" s="17">
        <v>7</v>
      </c>
      <c r="FC37" s="17"/>
      <c r="FD37" s="17">
        <v>9.1999999999999993</v>
      </c>
      <c r="FE37" s="17">
        <v>28.2</v>
      </c>
      <c r="FF37" s="17">
        <v>26.8</v>
      </c>
      <c r="FG37" s="17">
        <v>15</v>
      </c>
      <c r="FH37" s="17">
        <v>18.7</v>
      </c>
      <c r="FI37" s="17">
        <v>0</v>
      </c>
      <c r="FJ37" s="17">
        <v>10.7</v>
      </c>
      <c r="FK37" s="17">
        <v>7447.9</v>
      </c>
      <c r="FL37" s="15"/>
      <c r="FM37" s="17">
        <v>16.100000000000001</v>
      </c>
      <c r="FN37" s="17">
        <v>0</v>
      </c>
      <c r="FO37" s="17">
        <v>6.1</v>
      </c>
      <c r="FP37" s="17">
        <v>5.3</v>
      </c>
      <c r="FQ37" s="17">
        <v>26</v>
      </c>
      <c r="FR37" s="17">
        <v>18.899999999999999</v>
      </c>
      <c r="FS37" s="17">
        <v>4.5999999999999996</v>
      </c>
      <c r="FT37" s="17">
        <v>5.7</v>
      </c>
      <c r="FU37" s="17">
        <v>82.7</v>
      </c>
    </row>
    <row r="38" spans="1:177" ht="24" customHeight="1" x14ac:dyDescent="0.3">
      <c r="A38" s="16" t="s">
        <v>61</v>
      </c>
      <c r="B38" s="16" t="s">
        <v>819</v>
      </c>
      <c r="C38" s="17">
        <v>97.1</v>
      </c>
      <c r="D38" s="17">
        <v>635.9</v>
      </c>
      <c r="E38" s="17">
        <v>216.4</v>
      </c>
      <c r="F38" s="17"/>
      <c r="G38" s="17"/>
      <c r="H38" s="17">
        <v>11</v>
      </c>
      <c r="I38" s="17">
        <v>69.8</v>
      </c>
      <c r="J38" s="17"/>
      <c r="K38" s="17"/>
      <c r="L38" s="17">
        <v>151.69999999999999</v>
      </c>
      <c r="M38" s="17">
        <v>151.9</v>
      </c>
      <c r="N38" s="17">
        <v>151.9</v>
      </c>
      <c r="O38" s="17">
        <v>245.1</v>
      </c>
      <c r="P38" s="17">
        <v>208.3</v>
      </c>
      <c r="Q38" s="17">
        <v>109.4</v>
      </c>
      <c r="R38" s="17">
        <v>290.89999999999998</v>
      </c>
      <c r="S38" s="17">
        <v>3</v>
      </c>
      <c r="T38" s="17"/>
      <c r="U38" s="17"/>
      <c r="V38" s="17"/>
      <c r="W38" s="17"/>
      <c r="X38" s="17">
        <v>126.7</v>
      </c>
      <c r="Y38" s="17">
        <v>5.8</v>
      </c>
      <c r="Z38" s="17">
        <v>5.2</v>
      </c>
      <c r="AA38" s="17"/>
      <c r="AB38" s="17">
        <v>6.8</v>
      </c>
      <c r="AC38" s="17">
        <v>12.7</v>
      </c>
      <c r="AD38" s="17">
        <v>80.3</v>
      </c>
      <c r="AE38" s="17"/>
      <c r="AF38" s="17"/>
      <c r="AG38" s="17">
        <v>0</v>
      </c>
      <c r="AH38" s="17"/>
      <c r="AI38" s="17">
        <v>80.099999999999994</v>
      </c>
      <c r="AJ38" s="17">
        <v>85.6</v>
      </c>
      <c r="AK38" s="17"/>
      <c r="AL38" s="17"/>
      <c r="AM38" s="17"/>
      <c r="AN38" s="17">
        <v>4</v>
      </c>
      <c r="AO38" s="17">
        <v>147.4</v>
      </c>
      <c r="AP38" s="17">
        <v>26.8</v>
      </c>
      <c r="AQ38" s="17">
        <v>0</v>
      </c>
      <c r="AR38" s="17"/>
      <c r="AS38" s="17">
        <v>18</v>
      </c>
      <c r="AT38" s="17">
        <v>9.4</v>
      </c>
      <c r="AU38" s="17">
        <v>67.900000000000006</v>
      </c>
      <c r="AV38" s="17">
        <v>182.3</v>
      </c>
      <c r="AW38" s="17">
        <v>182.7</v>
      </c>
      <c r="AX38" s="17">
        <v>185.2</v>
      </c>
      <c r="AY38" s="17">
        <v>67.599999999999994</v>
      </c>
      <c r="AZ38" s="17">
        <v>7.6</v>
      </c>
      <c r="BA38" s="17">
        <v>9</v>
      </c>
      <c r="BB38" s="17">
        <v>12.1</v>
      </c>
      <c r="BC38" s="17"/>
      <c r="BD38" s="17">
        <v>2</v>
      </c>
      <c r="BE38" s="17">
        <v>12</v>
      </c>
      <c r="BF38" s="17">
        <v>44.6</v>
      </c>
      <c r="BG38" s="17"/>
      <c r="BH38" s="17"/>
      <c r="BI38" s="17">
        <v>86.9</v>
      </c>
      <c r="BJ38" s="17"/>
      <c r="BK38" s="17"/>
      <c r="BL38" s="17">
        <v>46.4</v>
      </c>
      <c r="BM38" s="17"/>
      <c r="BN38" s="17"/>
      <c r="BO38" s="17"/>
      <c r="BP38" s="17">
        <v>51.4</v>
      </c>
      <c r="BQ38" s="17">
        <v>172.1</v>
      </c>
      <c r="BR38" s="17">
        <v>170</v>
      </c>
      <c r="BS38" s="17">
        <v>200</v>
      </c>
      <c r="BT38" s="17">
        <v>267.8</v>
      </c>
      <c r="BU38" s="17">
        <v>37.9</v>
      </c>
      <c r="BV38" s="17">
        <v>26.8</v>
      </c>
      <c r="BW38" s="17"/>
      <c r="BX38" s="17"/>
      <c r="BY38" s="17"/>
      <c r="BZ38" s="17"/>
      <c r="CA38" s="17"/>
      <c r="CB38" s="17"/>
      <c r="CC38" s="17">
        <v>0.4</v>
      </c>
      <c r="CD38" s="17">
        <v>99.6</v>
      </c>
      <c r="CE38" s="17">
        <v>74</v>
      </c>
      <c r="CF38" s="17">
        <v>65.5</v>
      </c>
      <c r="CG38" s="17">
        <v>69.3</v>
      </c>
      <c r="CH38" s="17">
        <v>30</v>
      </c>
      <c r="CI38" s="17"/>
      <c r="CJ38" s="17">
        <v>0</v>
      </c>
      <c r="CK38" s="17"/>
      <c r="CL38" s="17">
        <v>143.80000000000001</v>
      </c>
      <c r="CM38" s="17">
        <v>146.80000000000001</v>
      </c>
      <c r="CN38" s="17">
        <v>148.9</v>
      </c>
      <c r="CO38" s="17"/>
      <c r="CP38" s="17"/>
      <c r="CQ38" s="17"/>
      <c r="CR38" s="17"/>
      <c r="CS38" s="17"/>
      <c r="CT38" s="17">
        <v>137.69999999999999</v>
      </c>
      <c r="CU38" s="17">
        <v>78.599999999999994</v>
      </c>
      <c r="CV38" s="17">
        <v>1.2</v>
      </c>
      <c r="CW38" s="17">
        <v>69.099999999999994</v>
      </c>
      <c r="CX38" s="17">
        <v>80.7</v>
      </c>
      <c r="CY38" s="17">
        <v>11.2</v>
      </c>
      <c r="CZ38" s="17">
        <v>0</v>
      </c>
      <c r="DA38" s="17">
        <v>4.0999999999999996</v>
      </c>
      <c r="DB38" s="17">
        <v>0</v>
      </c>
      <c r="DC38" s="17">
        <v>9.9</v>
      </c>
      <c r="DD38" s="17">
        <v>1</v>
      </c>
      <c r="DE38" s="17">
        <v>209</v>
      </c>
      <c r="DF38" s="17">
        <v>0.3</v>
      </c>
      <c r="DG38" s="17">
        <v>1.2</v>
      </c>
      <c r="DH38" s="17">
        <v>4.3</v>
      </c>
      <c r="DI38" s="17">
        <v>5.5</v>
      </c>
      <c r="DJ38" s="17">
        <v>3.3</v>
      </c>
      <c r="DK38" s="17">
        <v>3.2</v>
      </c>
      <c r="DL38" s="17">
        <v>3.3</v>
      </c>
      <c r="DM38" s="17">
        <v>16.2</v>
      </c>
      <c r="DN38" s="17">
        <v>15.4</v>
      </c>
      <c r="DO38" s="17">
        <v>18.2</v>
      </c>
      <c r="DP38" s="17">
        <v>9.4</v>
      </c>
      <c r="DQ38" s="17">
        <v>38.6</v>
      </c>
      <c r="DR38" s="17">
        <v>2.9</v>
      </c>
      <c r="DS38" s="17">
        <v>2.4</v>
      </c>
      <c r="DT38" s="17">
        <v>2.4</v>
      </c>
      <c r="DU38" s="17">
        <v>2.2000000000000002</v>
      </c>
      <c r="DV38" s="17">
        <v>19.2</v>
      </c>
      <c r="DW38" s="17">
        <v>1.8</v>
      </c>
      <c r="DX38" s="17">
        <v>20.100000000000001</v>
      </c>
      <c r="DY38" s="17">
        <v>0.8</v>
      </c>
      <c r="DZ38" s="17">
        <v>0.4</v>
      </c>
      <c r="EA38" s="17">
        <v>4.5</v>
      </c>
      <c r="EB38" s="17">
        <v>1.9</v>
      </c>
      <c r="EC38" s="17">
        <v>3.3</v>
      </c>
      <c r="ED38" s="17">
        <v>5.2</v>
      </c>
      <c r="EE38" s="17"/>
      <c r="EF38" s="17">
        <v>10.199999999999999</v>
      </c>
      <c r="EG38" s="17">
        <v>17.399999999999999</v>
      </c>
      <c r="EH38" s="17">
        <v>37.299999999999997</v>
      </c>
      <c r="EI38" s="17">
        <v>44.9</v>
      </c>
      <c r="EJ38" s="17">
        <v>72.400000000000006</v>
      </c>
      <c r="EK38" s="17">
        <v>7.3</v>
      </c>
      <c r="EL38" s="17">
        <v>3.2</v>
      </c>
      <c r="EM38" s="17">
        <v>5.3</v>
      </c>
      <c r="EN38" s="17">
        <v>2.2999999999999998</v>
      </c>
      <c r="EO38" s="17">
        <v>7.7</v>
      </c>
      <c r="EP38" s="17">
        <v>4.8</v>
      </c>
      <c r="EQ38" s="17">
        <v>5.3</v>
      </c>
      <c r="ER38" s="17">
        <v>5.4</v>
      </c>
      <c r="ES38" s="17">
        <v>9.4</v>
      </c>
      <c r="ET38" s="17">
        <v>253.2</v>
      </c>
      <c r="EU38" s="17">
        <v>15</v>
      </c>
      <c r="EV38" s="17">
        <v>148.80000000000001</v>
      </c>
      <c r="EW38" s="17">
        <v>0.6</v>
      </c>
      <c r="EX38" s="17">
        <v>82.5</v>
      </c>
      <c r="EY38" s="17">
        <v>115.9</v>
      </c>
      <c r="EZ38" s="17">
        <v>106.7</v>
      </c>
      <c r="FA38" s="17">
        <v>16.2</v>
      </c>
      <c r="FB38" s="17">
        <v>7.2</v>
      </c>
      <c r="FC38" s="17"/>
      <c r="FD38" s="17">
        <v>9.4</v>
      </c>
      <c r="FE38" s="17">
        <v>29.2</v>
      </c>
      <c r="FF38" s="17">
        <v>26.9</v>
      </c>
      <c r="FG38" s="17">
        <v>15</v>
      </c>
      <c r="FH38" s="17">
        <v>18.7</v>
      </c>
      <c r="FI38" s="17">
        <v>0</v>
      </c>
      <c r="FJ38" s="17">
        <v>11.2</v>
      </c>
      <c r="FK38" s="17">
        <v>7439.7</v>
      </c>
      <c r="FL38" s="15"/>
      <c r="FM38" s="17">
        <v>15.7</v>
      </c>
      <c r="FN38" s="17">
        <v>0</v>
      </c>
      <c r="FO38" s="17">
        <v>6.1</v>
      </c>
      <c r="FP38" s="17">
        <v>5.3</v>
      </c>
      <c r="FQ38" s="17">
        <v>26.1</v>
      </c>
      <c r="FR38" s="17">
        <v>18.899999999999999</v>
      </c>
      <c r="FS38" s="17">
        <v>4.5</v>
      </c>
      <c r="FT38" s="17">
        <v>5.7</v>
      </c>
      <c r="FU38" s="17">
        <v>82.3</v>
      </c>
    </row>
    <row r="39" spans="1:177" ht="24" customHeight="1" x14ac:dyDescent="0.3">
      <c r="A39" s="16" t="s">
        <v>61</v>
      </c>
      <c r="B39" s="16" t="s">
        <v>820</v>
      </c>
      <c r="C39" s="17">
        <v>92.6</v>
      </c>
      <c r="D39" s="17">
        <v>639.70000000000005</v>
      </c>
      <c r="E39" s="17">
        <v>217.1</v>
      </c>
      <c r="F39" s="17"/>
      <c r="G39" s="17"/>
      <c r="H39" s="17">
        <v>19.899999999999999</v>
      </c>
      <c r="I39" s="17">
        <v>66.099999999999994</v>
      </c>
      <c r="J39" s="17"/>
      <c r="K39" s="17"/>
      <c r="L39" s="17">
        <v>151.9</v>
      </c>
      <c r="M39" s="17">
        <v>152.1</v>
      </c>
      <c r="N39" s="17">
        <v>152.19999999999999</v>
      </c>
      <c r="O39" s="17">
        <v>245.5</v>
      </c>
      <c r="P39" s="17">
        <v>210</v>
      </c>
      <c r="Q39" s="17">
        <v>110.2</v>
      </c>
      <c r="R39" s="17">
        <v>296</v>
      </c>
      <c r="S39" s="17">
        <v>3</v>
      </c>
      <c r="T39" s="17"/>
      <c r="U39" s="17"/>
      <c r="V39" s="17"/>
      <c r="W39" s="17"/>
      <c r="X39" s="17">
        <v>125.2</v>
      </c>
      <c r="Y39" s="17">
        <v>5.8</v>
      </c>
      <c r="Z39" s="17">
        <v>5.2</v>
      </c>
      <c r="AA39" s="17"/>
      <c r="AB39" s="17">
        <v>6.8</v>
      </c>
      <c r="AC39" s="17">
        <v>12.7</v>
      </c>
      <c r="AD39" s="17">
        <v>80.7</v>
      </c>
      <c r="AE39" s="17"/>
      <c r="AF39" s="17"/>
      <c r="AG39" s="17">
        <v>0</v>
      </c>
      <c r="AH39" s="17"/>
      <c r="AI39" s="17">
        <v>80.099999999999994</v>
      </c>
      <c r="AJ39" s="17">
        <v>81.7</v>
      </c>
      <c r="AK39" s="17"/>
      <c r="AL39" s="17"/>
      <c r="AM39" s="17"/>
      <c r="AN39" s="17">
        <v>6.5</v>
      </c>
      <c r="AO39" s="17">
        <v>233.6</v>
      </c>
      <c r="AP39" s="17">
        <v>23</v>
      </c>
      <c r="AQ39" s="17">
        <v>30.7</v>
      </c>
      <c r="AR39" s="17"/>
      <c r="AS39" s="17">
        <v>18</v>
      </c>
      <c r="AT39" s="17">
        <v>9.4</v>
      </c>
      <c r="AU39" s="17">
        <v>64.900000000000006</v>
      </c>
      <c r="AV39" s="17">
        <v>182.3</v>
      </c>
      <c r="AW39" s="17">
        <v>182.5</v>
      </c>
      <c r="AX39" s="17">
        <v>185.9</v>
      </c>
      <c r="AY39" s="17">
        <v>67.2</v>
      </c>
      <c r="AZ39" s="17">
        <v>7.6</v>
      </c>
      <c r="BA39" s="17">
        <v>9.1</v>
      </c>
      <c r="BB39" s="17">
        <v>11.8</v>
      </c>
      <c r="BC39" s="17"/>
      <c r="BD39" s="17">
        <v>2</v>
      </c>
      <c r="BE39" s="17">
        <v>24</v>
      </c>
      <c r="BF39" s="17">
        <v>70.599999999999994</v>
      </c>
      <c r="BG39" s="17"/>
      <c r="BH39" s="17"/>
      <c r="BI39" s="17">
        <v>86.7</v>
      </c>
      <c r="BJ39" s="17"/>
      <c r="BK39" s="17"/>
      <c r="BL39" s="17">
        <v>46.6</v>
      </c>
      <c r="BM39" s="17"/>
      <c r="BN39" s="17"/>
      <c r="BO39" s="17"/>
      <c r="BP39" s="17">
        <v>51.3</v>
      </c>
      <c r="BQ39" s="17">
        <v>174.9</v>
      </c>
      <c r="BR39" s="17">
        <v>172.6</v>
      </c>
      <c r="BS39" s="17">
        <v>200</v>
      </c>
      <c r="BT39" s="17">
        <v>268.3</v>
      </c>
      <c r="BU39" s="17">
        <v>38.4</v>
      </c>
      <c r="BV39" s="17">
        <v>26.5</v>
      </c>
      <c r="BW39" s="17"/>
      <c r="BX39" s="17"/>
      <c r="BY39" s="17"/>
      <c r="BZ39" s="17"/>
      <c r="CA39" s="17"/>
      <c r="CB39" s="17"/>
      <c r="CC39" s="17">
        <v>0.5</v>
      </c>
      <c r="CD39" s="17">
        <v>179.3</v>
      </c>
      <c r="CE39" s="17">
        <v>84.5</v>
      </c>
      <c r="CF39" s="17">
        <v>63.1</v>
      </c>
      <c r="CG39" s="17">
        <v>66.599999999999994</v>
      </c>
      <c r="CH39" s="17">
        <v>29.8</v>
      </c>
      <c r="CI39" s="17"/>
      <c r="CJ39" s="17">
        <v>0</v>
      </c>
      <c r="CK39" s="17"/>
      <c r="CL39" s="17">
        <v>145</v>
      </c>
      <c r="CM39" s="17">
        <v>147.5</v>
      </c>
      <c r="CN39" s="17">
        <v>149.5</v>
      </c>
      <c r="CO39" s="17"/>
      <c r="CP39" s="17"/>
      <c r="CQ39" s="17"/>
      <c r="CR39" s="17"/>
      <c r="CS39" s="17"/>
      <c r="CT39" s="17">
        <v>137.69999999999999</v>
      </c>
      <c r="CU39" s="17">
        <v>78.599999999999994</v>
      </c>
      <c r="CV39" s="17">
        <v>1</v>
      </c>
      <c r="CW39" s="17">
        <v>68.7</v>
      </c>
      <c r="CX39" s="17">
        <v>80.599999999999994</v>
      </c>
      <c r="CY39" s="17">
        <v>6.2</v>
      </c>
      <c r="CZ39" s="17">
        <v>0</v>
      </c>
      <c r="DA39" s="17">
        <v>4.0999999999999996</v>
      </c>
      <c r="DB39" s="17">
        <v>0</v>
      </c>
      <c r="DC39" s="17">
        <v>9.9</v>
      </c>
      <c r="DD39" s="17">
        <v>1.7</v>
      </c>
      <c r="DE39" s="17">
        <v>207.6</v>
      </c>
      <c r="DF39" s="17">
        <v>0.3</v>
      </c>
      <c r="DG39" s="17">
        <v>1.2</v>
      </c>
      <c r="DH39" s="17">
        <v>4.3</v>
      </c>
      <c r="DI39" s="17">
        <v>5.4</v>
      </c>
      <c r="DJ39" s="17">
        <v>3.2</v>
      </c>
      <c r="DK39" s="17">
        <v>3.2</v>
      </c>
      <c r="DL39" s="17">
        <v>3.4</v>
      </c>
      <c r="DM39" s="17">
        <v>16.2</v>
      </c>
      <c r="DN39" s="17">
        <v>15.4</v>
      </c>
      <c r="DO39" s="17">
        <v>18.3</v>
      </c>
      <c r="DP39" s="17">
        <v>8.5</v>
      </c>
      <c r="DQ39" s="17">
        <v>34.299999999999997</v>
      </c>
      <c r="DR39" s="17">
        <v>2.9</v>
      </c>
      <c r="DS39" s="17">
        <v>2.4</v>
      </c>
      <c r="DT39" s="17">
        <v>2.4</v>
      </c>
      <c r="DU39" s="17">
        <v>2.2000000000000002</v>
      </c>
      <c r="DV39" s="17">
        <v>18.8</v>
      </c>
      <c r="DW39" s="17">
        <v>1.8</v>
      </c>
      <c r="DX39" s="17">
        <v>20.100000000000001</v>
      </c>
      <c r="DY39" s="17">
        <v>0.9</v>
      </c>
      <c r="DZ39" s="17">
        <v>0.4</v>
      </c>
      <c r="EA39" s="17">
        <v>4.4000000000000004</v>
      </c>
      <c r="EB39" s="17">
        <v>1.9</v>
      </c>
      <c r="EC39" s="17">
        <v>3.4</v>
      </c>
      <c r="ED39" s="17">
        <v>5.2</v>
      </c>
      <c r="EE39" s="17"/>
      <c r="EF39" s="17">
        <v>9.3000000000000007</v>
      </c>
      <c r="EG39" s="17">
        <v>18.5</v>
      </c>
      <c r="EH39" s="17">
        <v>37.4</v>
      </c>
      <c r="EI39" s="17">
        <v>40</v>
      </c>
      <c r="EJ39" s="17">
        <v>57.6</v>
      </c>
      <c r="EK39" s="17">
        <v>4.9000000000000004</v>
      </c>
      <c r="EL39" s="17">
        <v>2.2999999999999998</v>
      </c>
      <c r="EM39" s="17">
        <v>5.3</v>
      </c>
      <c r="EN39" s="17">
        <v>2.2999999999999998</v>
      </c>
      <c r="EO39" s="17">
        <v>7.6</v>
      </c>
      <c r="EP39" s="17">
        <v>4.5999999999999996</v>
      </c>
      <c r="EQ39" s="17">
        <v>5.2</v>
      </c>
      <c r="ER39" s="17">
        <v>5.4</v>
      </c>
      <c r="ES39" s="17">
        <v>12.4</v>
      </c>
      <c r="ET39" s="17">
        <v>252.9</v>
      </c>
      <c r="EU39" s="17">
        <v>13.5</v>
      </c>
      <c r="EV39" s="17">
        <v>147.4</v>
      </c>
      <c r="EW39" s="17">
        <v>0.6</v>
      </c>
      <c r="EX39" s="17">
        <v>96.7</v>
      </c>
      <c r="EY39" s="17">
        <v>102.6</v>
      </c>
      <c r="EZ39" s="17">
        <v>104.6</v>
      </c>
      <c r="FA39" s="17">
        <v>14.6</v>
      </c>
      <c r="FB39" s="17">
        <v>7.2</v>
      </c>
      <c r="FC39" s="17"/>
      <c r="FD39" s="17">
        <v>9.4</v>
      </c>
      <c r="FE39" s="17">
        <v>28.6</v>
      </c>
      <c r="FF39" s="17">
        <v>28</v>
      </c>
      <c r="FG39" s="17">
        <v>15.1</v>
      </c>
      <c r="FH39" s="17">
        <v>18.7</v>
      </c>
      <c r="FI39" s="17">
        <v>0</v>
      </c>
      <c r="FJ39" s="17">
        <v>11.2</v>
      </c>
      <c r="FK39" s="17">
        <v>7655.2</v>
      </c>
      <c r="FL39" s="15"/>
      <c r="FM39" s="17">
        <v>15.6</v>
      </c>
      <c r="FN39" s="17">
        <v>0</v>
      </c>
      <c r="FO39" s="17">
        <v>6.1</v>
      </c>
      <c r="FP39" s="17">
        <v>5.3</v>
      </c>
      <c r="FQ39" s="17">
        <v>26.2</v>
      </c>
      <c r="FR39" s="17">
        <v>18.899999999999999</v>
      </c>
      <c r="FS39" s="17">
        <v>4.5</v>
      </c>
      <c r="FT39" s="17">
        <v>5.6</v>
      </c>
      <c r="FU39" s="17">
        <v>82.2</v>
      </c>
    </row>
    <row r="40" spans="1:177" ht="24" customHeight="1" x14ac:dyDescent="0.3">
      <c r="A40" s="16" t="s">
        <v>61</v>
      </c>
      <c r="B40" s="16" t="s">
        <v>821</v>
      </c>
      <c r="C40" s="17">
        <v>96</v>
      </c>
      <c r="D40" s="17">
        <v>641.79999999999995</v>
      </c>
      <c r="E40" s="17">
        <v>216.7</v>
      </c>
      <c r="F40" s="17"/>
      <c r="G40" s="17"/>
      <c r="H40" s="17">
        <v>20.100000000000001</v>
      </c>
      <c r="I40" s="17">
        <v>66.2</v>
      </c>
      <c r="J40" s="17"/>
      <c r="K40" s="17"/>
      <c r="L40" s="17">
        <v>152.9</v>
      </c>
      <c r="M40" s="17">
        <v>151.5</v>
      </c>
      <c r="N40" s="17">
        <v>152.6</v>
      </c>
      <c r="O40" s="17">
        <v>245.8</v>
      </c>
      <c r="P40" s="17">
        <v>208.1</v>
      </c>
      <c r="Q40" s="17">
        <v>109.9</v>
      </c>
      <c r="R40" s="17">
        <v>293.89999999999998</v>
      </c>
      <c r="S40" s="17">
        <v>3</v>
      </c>
      <c r="T40" s="17"/>
      <c r="U40" s="17"/>
      <c r="V40" s="17"/>
      <c r="W40" s="17"/>
      <c r="X40" s="17">
        <v>126.3</v>
      </c>
      <c r="Y40" s="17">
        <v>6.2</v>
      </c>
      <c r="Z40" s="17">
        <v>5.3</v>
      </c>
      <c r="AA40" s="17"/>
      <c r="AB40" s="17">
        <v>6.8</v>
      </c>
      <c r="AC40" s="17">
        <v>12.7</v>
      </c>
      <c r="AD40" s="17">
        <v>80.5</v>
      </c>
      <c r="AE40" s="17"/>
      <c r="AF40" s="17"/>
      <c r="AG40" s="17">
        <v>5</v>
      </c>
      <c r="AH40" s="17"/>
      <c r="AI40" s="17">
        <v>80.900000000000006</v>
      </c>
      <c r="AJ40" s="17">
        <v>89.8</v>
      </c>
      <c r="AK40" s="17"/>
      <c r="AL40" s="17"/>
      <c r="AM40" s="17"/>
      <c r="AN40" s="17">
        <v>6.5</v>
      </c>
      <c r="AO40" s="17">
        <v>234.2</v>
      </c>
      <c r="AP40" s="17">
        <v>28.1</v>
      </c>
      <c r="AQ40" s="17">
        <v>35.5</v>
      </c>
      <c r="AR40" s="17"/>
      <c r="AS40" s="17">
        <v>18</v>
      </c>
      <c r="AT40" s="17">
        <v>9.4</v>
      </c>
      <c r="AU40" s="17">
        <v>68.3</v>
      </c>
      <c r="AV40" s="17">
        <v>183.3</v>
      </c>
      <c r="AW40" s="17">
        <v>183.5</v>
      </c>
      <c r="AX40" s="17">
        <v>185.4</v>
      </c>
      <c r="AY40" s="17">
        <v>69.400000000000006</v>
      </c>
      <c r="AZ40" s="17">
        <v>7.6</v>
      </c>
      <c r="BA40" s="17">
        <v>9</v>
      </c>
      <c r="BB40" s="17">
        <v>24.6</v>
      </c>
      <c r="BC40" s="17"/>
      <c r="BD40" s="17">
        <v>2</v>
      </c>
      <c r="BE40" s="17">
        <v>24.3</v>
      </c>
      <c r="BF40" s="17">
        <v>60.7</v>
      </c>
      <c r="BG40" s="17"/>
      <c r="BH40" s="17"/>
      <c r="BI40" s="17">
        <v>87.4</v>
      </c>
      <c r="BJ40" s="17"/>
      <c r="BK40" s="17"/>
      <c r="BL40" s="17">
        <v>46.6</v>
      </c>
      <c r="BM40" s="17"/>
      <c r="BN40" s="17"/>
      <c r="BO40" s="17"/>
      <c r="BP40" s="17">
        <v>51.6</v>
      </c>
      <c r="BQ40" s="17">
        <v>173.6</v>
      </c>
      <c r="BR40" s="17">
        <v>171.7</v>
      </c>
      <c r="BS40" s="17">
        <v>200</v>
      </c>
      <c r="BT40" s="17">
        <v>267.7</v>
      </c>
      <c r="BU40" s="17">
        <v>38.299999999999997</v>
      </c>
      <c r="BV40" s="17">
        <v>26.6</v>
      </c>
      <c r="BW40" s="17"/>
      <c r="BX40" s="17"/>
      <c r="BY40" s="17"/>
      <c r="BZ40" s="17"/>
      <c r="CA40" s="17"/>
      <c r="CB40" s="17"/>
      <c r="CC40" s="17">
        <v>0.4</v>
      </c>
      <c r="CD40" s="17">
        <v>138</v>
      </c>
      <c r="CE40" s="17">
        <v>80.900000000000006</v>
      </c>
      <c r="CF40" s="17">
        <v>63.5</v>
      </c>
      <c r="CG40" s="17">
        <v>67.099999999999994</v>
      </c>
      <c r="CH40" s="17">
        <v>30.2</v>
      </c>
      <c r="CI40" s="17"/>
      <c r="CJ40" s="17">
        <v>0</v>
      </c>
      <c r="CK40" s="17"/>
      <c r="CL40" s="17">
        <v>144.6</v>
      </c>
      <c r="CM40" s="17">
        <v>147.1</v>
      </c>
      <c r="CN40" s="17">
        <v>149.19999999999999</v>
      </c>
      <c r="CO40" s="17"/>
      <c r="CP40" s="17"/>
      <c r="CQ40" s="17"/>
      <c r="CR40" s="17"/>
      <c r="CS40" s="17"/>
      <c r="CT40" s="17">
        <v>137.69999999999999</v>
      </c>
      <c r="CU40" s="17">
        <v>78.7</v>
      </c>
      <c r="CV40" s="17">
        <v>0.7</v>
      </c>
      <c r="CW40" s="17">
        <v>60.2</v>
      </c>
      <c r="CX40" s="17">
        <v>80.599999999999994</v>
      </c>
      <c r="CY40" s="17">
        <v>0.2</v>
      </c>
      <c r="CZ40" s="17">
        <v>0</v>
      </c>
      <c r="DA40" s="17">
        <v>4.0999999999999996</v>
      </c>
      <c r="DB40" s="17">
        <v>0</v>
      </c>
      <c r="DC40" s="17">
        <v>9.9</v>
      </c>
      <c r="DD40" s="17">
        <v>1.7</v>
      </c>
      <c r="DE40" s="17">
        <v>204.1</v>
      </c>
      <c r="DF40" s="17">
        <v>0.3</v>
      </c>
      <c r="DG40" s="17">
        <v>1.2</v>
      </c>
      <c r="DH40" s="17">
        <v>4.2</v>
      </c>
      <c r="DI40" s="17">
        <v>5.7</v>
      </c>
      <c r="DJ40" s="17">
        <v>3.1</v>
      </c>
      <c r="DK40" s="17">
        <v>3.1</v>
      </c>
      <c r="DL40" s="17">
        <v>3.4</v>
      </c>
      <c r="DM40" s="17">
        <v>16.2</v>
      </c>
      <c r="DN40" s="17">
        <v>15.2</v>
      </c>
      <c r="DO40" s="17">
        <v>18.100000000000001</v>
      </c>
      <c r="DP40" s="17">
        <v>10.199999999999999</v>
      </c>
      <c r="DQ40" s="17">
        <v>40.200000000000003</v>
      </c>
      <c r="DR40" s="17">
        <v>2.9</v>
      </c>
      <c r="DS40" s="17">
        <v>2.4</v>
      </c>
      <c r="DT40" s="17">
        <v>2.4</v>
      </c>
      <c r="DU40" s="17">
        <v>2.2000000000000002</v>
      </c>
      <c r="DV40" s="17">
        <v>18.3</v>
      </c>
      <c r="DW40" s="17">
        <v>1.9</v>
      </c>
      <c r="DX40" s="17">
        <v>20.100000000000001</v>
      </c>
      <c r="DY40" s="17">
        <v>0.8</v>
      </c>
      <c r="DZ40" s="17">
        <v>0.4</v>
      </c>
      <c r="EA40" s="17">
        <v>4.4000000000000004</v>
      </c>
      <c r="EB40" s="17">
        <v>1.8</v>
      </c>
      <c r="EC40" s="17">
        <v>3.5</v>
      </c>
      <c r="ED40" s="17">
        <v>5.3</v>
      </c>
      <c r="EE40" s="17"/>
      <c r="EF40" s="17">
        <v>6.9</v>
      </c>
      <c r="EG40" s="17">
        <v>21.1</v>
      </c>
      <c r="EH40" s="17">
        <v>37</v>
      </c>
      <c r="EI40" s="17">
        <v>36.5</v>
      </c>
      <c r="EJ40" s="17">
        <v>56.3</v>
      </c>
      <c r="EK40" s="17">
        <v>5.9</v>
      </c>
      <c r="EL40" s="17">
        <v>1.7</v>
      </c>
      <c r="EM40" s="17">
        <v>5.3</v>
      </c>
      <c r="EN40" s="17">
        <v>2.2999999999999998</v>
      </c>
      <c r="EO40" s="17">
        <v>7.2</v>
      </c>
      <c r="EP40" s="17">
        <v>4.5999999999999996</v>
      </c>
      <c r="EQ40" s="17">
        <v>5.2</v>
      </c>
      <c r="ER40" s="17">
        <v>5.4</v>
      </c>
      <c r="ES40" s="17">
        <v>2.2999999999999998</v>
      </c>
      <c r="ET40" s="17">
        <v>252.9</v>
      </c>
      <c r="EU40" s="17">
        <v>11.8</v>
      </c>
      <c r="EV40" s="17">
        <v>145.80000000000001</v>
      </c>
      <c r="EW40" s="17">
        <v>0.6</v>
      </c>
      <c r="EX40" s="17">
        <v>110.2</v>
      </c>
      <c r="EY40" s="17">
        <v>103.4</v>
      </c>
      <c r="EZ40" s="17">
        <v>103</v>
      </c>
      <c r="FA40" s="17">
        <v>12.8</v>
      </c>
      <c r="FB40" s="17">
        <v>7.1</v>
      </c>
      <c r="FC40" s="17"/>
      <c r="FD40" s="17">
        <v>9.1999999999999993</v>
      </c>
      <c r="FE40" s="17">
        <v>29</v>
      </c>
      <c r="FF40" s="17">
        <v>27.9</v>
      </c>
      <c r="FG40" s="17">
        <v>15</v>
      </c>
      <c r="FH40" s="17">
        <v>18.7</v>
      </c>
      <c r="FI40" s="17">
        <v>0</v>
      </c>
      <c r="FJ40" s="17">
        <v>11.2</v>
      </c>
      <c r="FK40" s="17">
        <v>7627.8</v>
      </c>
      <c r="FL40" s="15"/>
      <c r="FM40" s="17">
        <v>15.5</v>
      </c>
      <c r="FN40" s="17">
        <v>0</v>
      </c>
      <c r="FO40" s="17">
        <v>6.1</v>
      </c>
      <c r="FP40" s="17">
        <v>5.3</v>
      </c>
      <c r="FQ40" s="17">
        <v>26.2</v>
      </c>
      <c r="FR40" s="17">
        <v>18.899999999999999</v>
      </c>
      <c r="FS40" s="17">
        <v>4.7</v>
      </c>
      <c r="FT40" s="17">
        <v>5.7</v>
      </c>
      <c r="FU40" s="17">
        <v>82.4</v>
      </c>
    </row>
    <row r="41" spans="1:177" ht="24" customHeight="1" x14ac:dyDescent="0.3">
      <c r="A41" s="16" t="s">
        <v>61</v>
      </c>
      <c r="B41" s="16" t="s">
        <v>822</v>
      </c>
      <c r="C41" s="17">
        <v>94.1</v>
      </c>
      <c r="D41" s="17">
        <v>638.5</v>
      </c>
      <c r="E41" s="17">
        <v>216.1</v>
      </c>
      <c r="F41" s="17"/>
      <c r="G41" s="17"/>
      <c r="H41" s="17">
        <v>30</v>
      </c>
      <c r="I41" s="17">
        <v>66.3</v>
      </c>
      <c r="J41" s="17"/>
      <c r="K41" s="17"/>
      <c r="L41" s="17">
        <v>178.1</v>
      </c>
      <c r="M41" s="17">
        <v>178.3</v>
      </c>
      <c r="N41" s="17">
        <v>177.9</v>
      </c>
      <c r="O41" s="17">
        <v>265.7</v>
      </c>
      <c r="P41" s="17">
        <v>210.4</v>
      </c>
      <c r="Q41" s="17">
        <v>110.1</v>
      </c>
      <c r="R41" s="17">
        <v>157.1</v>
      </c>
      <c r="S41" s="17">
        <v>3</v>
      </c>
      <c r="T41" s="17"/>
      <c r="U41" s="17"/>
      <c r="V41" s="17"/>
      <c r="W41" s="17"/>
      <c r="X41" s="17">
        <v>126</v>
      </c>
      <c r="Y41" s="17">
        <v>7.7</v>
      </c>
      <c r="Z41" s="17">
        <v>5.2</v>
      </c>
      <c r="AA41" s="17"/>
      <c r="AB41" s="17">
        <v>6.8</v>
      </c>
      <c r="AC41" s="17">
        <v>12.7</v>
      </c>
      <c r="AD41" s="17">
        <v>80.900000000000006</v>
      </c>
      <c r="AE41" s="17"/>
      <c r="AF41" s="17"/>
      <c r="AG41" s="17">
        <v>8.5</v>
      </c>
      <c r="AH41" s="17"/>
      <c r="AI41" s="17">
        <v>79.900000000000006</v>
      </c>
      <c r="AJ41" s="17">
        <v>114.8</v>
      </c>
      <c r="AK41" s="17"/>
      <c r="AL41" s="17"/>
      <c r="AM41" s="17"/>
      <c r="AN41" s="17">
        <v>6.5</v>
      </c>
      <c r="AO41" s="17">
        <v>231.5</v>
      </c>
      <c r="AP41" s="17">
        <v>23.8</v>
      </c>
      <c r="AQ41" s="17">
        <v>34.799999999999997</v>
      </c>
      <c r="AR41" s="17"/>
      <c r="AS41" s="17">
        <v>18</v>
      </c>
      <c r="AT41" s="17">
        <v>9.5</v>
      </c>
      <c r="AU41" s="17">
        <v>68.3</v>
      </c>
      <c r="AV41" s="17">
        <v>181.5</v>
      </c>
      <c r="AW41" s="17">
        <v>182.1</v>
      </c>
      <c r="AX41" s="17">
        <v>186.2</v>
      </c>
      <c r="AY41" s="17">
        <v>67.900000000000006</v>
      </c>
      <c r="AZ41" s="17">
        <v>7.6</v>
      </c>
      <c r="BA41" s="17">
        <v>9</v>
      </c>
      <c r="BB41" s="17">
        <v>18.8</v>
      </c>
      <c r="BC41" s="17"/>
      <c r="BD41" s="17">
        <v>2</v>
      </c>
      <c r="BE41" s="17">
        <v>29.6</v>
      </c>
      <c r="BF41" s="17">
        <v>85.6</v>
      </c>
      <c r="BG41" s="17"/>
      <c r="BH41" s="17"/>
      <c r="BI41" s="17">
        <v>50.1</v>
      </c>
      <c r="BJ41" s="17"/>
      <c r="BK41" s="17"/>
      <c r="BL41" s="17">
        <v>46.6</v>
      </c>
      <c r="BM41" s="17"/>
      <c r="BN41" s="17"/>
      <c r="BO41" s="17"/>
      <c r="BP41" s="17">
        <v>51.2</v>
      </c>
      <c r="BQ41" s="17">
        <v>174.8</v>
      </c>
      <c r="BR41" s="17">
        <v>172.7</v>
      </c>
      <c r="BS41" s="17">
        <v>200</v>
      </c>
      <c r="BT41" s="17">
        <v>268.2</v>
      </c>
      <c r="BU41" s="17">
        <v>37.9</v>
      </c>
      <c r="BV41" s="17">
        <v>26.7</v>
      </c>
      <c r="BW41" s="17"/>
      <c r="BX41" s="17"/>
      <c r="BY41" s="17"/>
      <c r="BZ41" s="17"/>
      <c r="CA41" s="17"/>
      <c r="CB41" s="17"/>
      <c r="CC41" s="17">
        <v>0.4</v>
      </c>
      <c r="CD41" s="17">
        <v>183.2</v>
      </c>
      <c r="CE41" s="17">
        <v>86.3</v>
      </c>
      <c r="CF41" s="17">
        <v>62.9</v>
      </c>
      <c r="CG41" s="17">
        <v>67.2</v>
      </c>
      <c r="CH41" s="17">
        <v>29.8</v>
      </c>
      <c r="CI41" s="17"/>
      <c r="CJ41" s="17">
        <v>0</v>
      </c>
      <c r="CK41" s="17"/>
      <c r="CL41" s="17">
        <v>144.19999999999999</v>
      </c>
      <c r="CM41" s="17">
        <v>146.6</v>
      </c>
      <c r="CN41" s="17">
        <v>148.5</v>
      </c>
      <c r="CO41" s="17"/>
      <c r="CP41" s="17"/>
      <c r="CQ41" s="17"/>
      <c r="CR41" s="17"/>
      <c r="CS41" s="17"/>
      <c r="CT41" s="17">
        <v>137.69999999999999</v>
      </c>
      <c r="CU41" s="17">
        <v>78.8</v>
      </c>
      <c r="CV41" s="17">
        <v>0.3</v>
      </c>
      <c r="CW41" s="17">
        <v>50.5</v>
      </c>
      <c r="CX41" s="17">
        <v>80.099999999999994</v>
      </c>
      <c r="CY41" s="17">
        <v>4.4000000000000004</v>
      </c>
      <c r="CZ41" s="17">
        <v>0</v>
      </c>
      <c r="DA41" s="17">
        <v>4.3</v>
      </c>
      <c r="DB41" s="17">
        <v>0</v>
      </c>
      <c r="DC41" s="17">
        <v>9.9</v>
      </c>
      <c r="DD41" s="17">
        <v>1.7</v>
      </c>
      <c r="DE41" s="17">
        <v>198.1</v>
      </c>
      <c r="DF41" s="17">
        <v>0.3</v>
      </c>
      <c r="DG41" s="17">
        <v>1.2</v>
      </c>
      <c r="DH41" s="17">
        <v>4.3</v>
      </c>
      <c r="DI41" s="17">
        <v>5.6</v>
      </c>
      <c r="DJ41" s="17">
        <v>3.1</v>
      </c>
      <c r="DK41" s="17">
        <v>3.2</v>
      </c>
      <c r="DL41" s="17">
        <v>3.4</v>
      </c>
      <c r="DM41" s="17">
        <v>16.2</v>
      </c>
      <c r="DN41" s="17">
        <v>14.6</v>
      </c>
      <c r="DO41" s="17">
        <v>17.5</v>
      </c>
      <c r="DP41" s="17">
        <v>8.6</v>
      </c>
      <c r="DQ41" s="17">
        <v>39.5</v>
      </c>
      <c r="DR41" s="17">
        <v>2.2999999999999998</v>
      </c>
      <c r="DS41" s="17">
        <v>2.4</v>
      </c>
      <c r="DT41" s="17">
        <v>1.6</v>
      </c>
      <c r="DU41" s="17">
        <v>1.9</v>
      </c>
      <c r="DV41" s="17">
        <v>17.3</v>
      </c>
      <c r="DW41" s="17">
        <v>1.9</v>
      </c>
      <c r="DX41" s="17">
        <v>13.3</v>
      </c>
      <c r="DY41" s="17">
        <v>0.8</v>
      </c>
      <c r="DZ41" s="17">
        <v>0.4</v>
      </c>
      <c r="EA41" s="17">
        <v>4.0999999999999996</v>
      </c>
      <c r="EB41" s="17">
        <v>1.9</v>
      </c>
      <c r="EC41" s="17">
        <v>3.3</v>
      </c>
      <c r="ED41" s="17">
        <v>5.2</v>
      </c>
      <c r="EE41" s="17"/>
      <c r="EF41" s="17">
        <v>5.7</v>
      </c>
      <c r="EG41" s="17">
        <v>18.399999999999999</v>
      </c>
      <c r="EH41" s="17">
        <v>35.6</v>
      </c>
      <c r="EI41" s="17">
        <v>43.3</v>
      </c>
      <c r="EJ41" s="17">
        <v>57.9</v>
      </c>
      <c r="EK41" s="17">
        <v>7.3</v>
      </c>
      <c r="EL41" s="17">
        <v>3.5</v>
      </c>
      <c r="EM41" s="17">
        <v>5.3</v>
      </c>
      <c r="EN41" s="17">
        <v>2.2999999999999998</v>
      </c>
      <c r="EO41" s="17">
        <v>6.7</v>
      </c>
      <c r="EP41" s="17">
        <v>4.5999999999999996</v>
      </c>
      <c r="EQ41" s="17">
        <v>5.2</v>
      </c>
      <c r="ER41" s="17">
        <v>5.4</v>
      </c>
      <c r="ES41" s="17">
        <v>2.1</v>
      </c>
      <c r="ET41" s="17">
        <v>252.9</v>
      </c>
      <c r="EU41" s="17">
        <v>9.6999999999999993</v>
      </c>
      <c r="EV41" s="17">
        <v>141.9</v>
      </c>
      <c r="EW41" s="17">
        <v>0.6</v>
      </c>
      <c r="EX41" s="17">
        <v>107.6</v>
      </c>
      <c r="EY41" s="17">
        <v>116.5</v>
      </c>
      <c r="EZ41" s="17">
        <v>100.7</v>
      </c>
      <c r="FA41" s="17">
        <v>10.7</v>
      </c>
      <c r="FB41" s="17">
        <v>7.1</v>
      </c>
      <c r="FC41" s="17"/>
      <c r="FD41" s="17">
        <v>9.1999999999999993</v>
      </c>
      <c r="FE41" s="17">
        <v>29.4</v>
      </c>
      <c r="FF41" s="17">
        <v>28</v>
      </c>
      <c r="FG41" s="17">
        <v>14.8</v>
      </c>
      <c r="FH41" s="17">
        <v>18.7</v>
      </c>
      <c r="FI41" s="17">
        <v>0</v>
      </c>
      <c r="FJ41" s="17">
        <v>11.2</v>
      </c>
      <c r="FK41" s="17">
        <v>7630.1</v>
      </c>
      <c r="FL41" s="15"/>
      <c r="FM41" s="17">
        <v>15.4</v>
      </c>
      <c r="FN41" s="17">
        <v>0</v>
      </c>
      <c r="FO41" s="17">
        <v>6.1</v>
      </c>
      <c r="FP41" s="17">
        <v>5.3</v>
      </c>
      <c r="FQ41" s="17">
        <v>26.3</v>
      </c>
      <c r="FR41" s="17">
        <v>18.899999999999999</v>
      </c>
      <c r="FS41" s="17">
        <v>4.8</v>
      </c>
      <c r="FT41" s="17">
        <v>5.7</v>
      </c>
      <c r="FU41" s="17">
        <v>82.5</v>
      </c>
    </row>
    <row r="42" spans="1:177" ht="24" customHeight="1" x14ac:dyDescent="0.3">
      <c r="A42" s="18" t="s">
        <v>61</v>
      </c>
      <c r="B42" s="18" t="s">
        <v>823</v>
      </c>
      <c r="C42" s="19">
        <v>93.9</v>
      </c>
      <c r="D42" s="19">
        <v>639.9</v>
      </c>
      <c r="E42" s="19">
        <v>216.6</v>
      </c>
      <c r="F42" s="19"/>
      <c r="G42" s="19"/>
      <c r="H42" s="19">
        <v>30</v>
      </c>
      <c r="I42" s="19">
        <v>73.599999999999994</v>
      </c>
      <c r="J42" s="19"/>
      <c r="K42" s="19"/>
      <c r="L42" s="19">
        <v>148.6</v>
      </c>
      <c r="M42" s="19">
        <v>148.69999999999999</v>
      </c>
      <c r="N42" s="19">
        <v>148.9</v>
      </c>
      <c r="O42" s="19">
        <v>254.7</v>
      </c>
      <c r="P42" s="19">
        <v>210.9</v>
      </c>
      <c r="Q42" s="19">
        <v>110.1</v>
      </c>
      <c r="R42" s="19">
        <v>140.4</v>
      </c>
      <c r="S42" s="19">
        <v>3</v>
      </c>
      <c r="T42" s="19"/>
      <c r="U42" s="19"/>
      <c r="V42" s="19"/>
      <c r="W42" s="19"/>
      <c r="X42" s="19">
        <v>128.30000000000001</v>
      </c>
      <c r="Y42" s="19">
        <v>10.1</v>
      </c>
      <c r="Z42" s="19">
        <v>5.3</v>
      </c>
      <c r="AA42" s="19"/>
      <c r="AB42" s="19">
        <v>6.8</v>
      </c>
      <c r="AC42" s="19">
        <v>12.7</v>
      </c>
      <c r="AD42" s="19">
        <v>88.5</v>
      </c>
      <c r="AE42" s="19"/>
      <c r="AF42" s="19"/>
      <c r="AG42" s="19">
        <v>0</v>
      </c>
      <c r="AH42" s="19"/>
      <c r="AI42" s="19">
        <v>80.099999999999994</v>
      </c>
      <c r="AJ42" s="19">
        <v>163.5</v>
      </c>
      <c r="AK42" s="19"/>
      <c r="AL42" s="19"/>
      <c r="AM42" s="19"/>
      <c r="AN42" s="19">
        <v>6.5</v>
      </c>
      <c r="AO42" s="19">
        <v>228.8</v>
      </c>
      <c r="AP42" s="19">
        <v>25</v>
      </c>
      <c r="AQ42" s="19">
        <v>35.1</v>
      </c>
      <c r="AR42" s="19"/>
      <c r="AS42" s="19">
        <v>18.2</v>
      </c>
      <c r="AT42" s="19">
        <v>9.5</v>
      </c>
      <c r="AU42" s="19">
        <v>62.4</v>
      </c>
      <c r="AV42" s="19">
        <v>183.3</v>
      </c>
      <c r="AW42" s="19">
        <v>183.6</v>
      </c>
      <c r="AX42" s="19">
        <v>185.3</v>
      </c>
      <c r="AY42" s="19">
        <v>68</v>
      </c>
      <c r="AZ42" s="19">
        <v>7.6</v>
      </c>
      <c r="BA42" s="19">
        <v>9</v>
      </c>
      <c r="BB42" s="19">
        <v>11.1</v>
      </c>
      <c r="BC42" s="19"/>
      <c r="BD42" s="19">
        <v>2</v>
      </c>
      <c r="BE42" s="19">
        <v>29.9</v>
      </c>
      <c r="BF42" s="19">
        <v>80</v>
      </c>
      <c r="BG42" s="19"/>
      <c r="BH42" s="19"/>
      <c r="BI42" s="19">
        <v>50.4</v>
      </c>
      <c r="BJ42" s="19"/>
      <c r="BK42" s="19"/>
      <c r="BL42" s="19">
        <v>46.7</v>
      </c>
      <c r="BM42" s="19"/>
      <c r="BN42" s="19"/>
      <c r="BO42" s="19"/>
      <c r="BP42" s="19">
        <v>51.5</v>
      </c>
      <c r="BQ42" s="19">
        <v>175.7</v>
      </c>
      <c r="BR42" s="19">
        <v>173.6</v>
      </c>
      <c r="BS42" s="19">
        <v>200</v>
      </c>
      <c r="BT42" s="19">
        <v>269.7</v>
      </c>
      <c r="BU42" s="19">
        <v>38.1</v>
      </c>
      <c r="BV42" s="19">
        <v>26.6</v>
      </c>
      <c r="BW42" s="19"/>
      <c r="BX42" s="19"/>
      <c r="BY42" s="19"/>
      <c r="BZ42" s="19"/>
      <c r="CA42" s="19"/>
      <c r="CB42" s="19"/>
      <c r="CC42" s="19">
        <v>0.4</v>
      </c>
      <c r="CD42" s="19">
        <v>146.5</v>
      </c>
      <c r="CE42" s="19">
        <v>79.099999999999994</v>
      </c>
      <c r="CF42" s="19">
        <v>63.2</v>
      </c>
      <c r="CG42" s="19">
        <v>67.3</v>
      </c>
      <c r="CH42" s="19">
        <v>30</v>
      </c>
      <c r="CI42" s="19"/>
      <c r="CJ42" s="19">
        <v>0</v>
      </c>
      <c r="CK42" s="19"/>
      <c r="CL42" s="19">
        <v>143.19999999999999</v>
      </c>
      <c r="CM42" s="19">
        <v>146.1</v>
      </c>
      <c r="CN42" s="19">
        <v>148.5</v>
      </c>
      <c r="CO42" s="19"/>
      <c r="CP42" s="19"/>
      <c r="CQ42" s="19"/>
      <c r="CR42" s="19"/>
      <c r="CS42" s="19"/>
      <c r="CT42" s="19">
        <v>136.80000000000001</v>
      </c>
      <c r="CU42" s="19">
        <v>78.8</v>
      </c>
      <c r="CV42" s="19">
        <v>0.5</v>
      </c>
      <c r="CW42" s="19">
        <v>53.2</v>
      </c>
      <c r="CX42" s="19">
        <v>73.900000000000006</v>
      </c>
      <c r="CY42" s="19">
        <v>0.6</v>
      </c>
      <c r="CZ42" s="19">
        <v>0.1</v>
      </c>
      <c r="DA42" s="19">
        <v>4</v>
      </c>
      <c r="DB42" s="19">
        <v>0</v>
      </c>
      <c r="DC42" s="19">
        <v>9.9</v>
      </c>
      <c r="DD42" s="19">
        <v>2.6</v>
      </c>
      <c r="DE42" s="19">
        <v>187.8</v>
      </c>
      <c r="DF42" s="19">
        <v>0.4</v>
      </c>
      <c r="DG42" s="19">
        <v>1.2</v>
      </c>
      <c r="DH42" s="19">
        <v>4.5</v>
      </c>
      <c r="DI42" s="19">
        <v>5.9</v>
      </c>
      <c r="DJ42" s="19">
        <v>3.1</v>
      </c>
      <c r="DK42" s="19">
        <v>3.1</v>
      </c>
      <c r="DL42" s="19">
        <v>3.3</v>
      </c>
      <c r="DM42" s="19">
        <v>16.2</v>
      </c>
      <c r="DN42" s="19">
        <v>13.4</v>
      </c>
      <c r="DO42" s="19">
        <v>16</v>
      </c>
      <c r="DP42" s="19">
        <v>10.4</v>
      </c>
      <c r="DQ42" s="19">
        <v>37.4</v>
      </c>
      <c r="DR42" s="19">
        <v>2.1</v>
      </c>
      <c r="DS42" s="19">
        <v>2.4</v>
      </c>
      <c r="DT42" s="19">
        <v>1.4</v>
      </c>
      <c r="DU42" s="19">
        <v>1.7</v>
      </c>
      <c r="DV42" s="19">
        <v>16.100000000000001</v>
      </c>
      <c r="DW42" s="19">
        <v>1.9</v>
      </c>
      <c r="DX42" s="19">
        <v>10.199999999999999</v>
      </c>
      <c r="DY42" s="19">
        <v>0.8</v>
      </c>
      <c r="DZ42" s="19">
        <v>0.4</v>
      </c>
      <c r="EA42" s="19">
        <v>3.9</v>
      </c>
      <c r="EB42" s="19">
        <v>1.9</v>
      </c>
      <c r="EC42" s="19">
        <v>3.5</v>
      </c>
      <c r="ED42" s="19">
        <v>5.3</v>
      </c>
      <c r="EE42" s="19"/>
      <c r="EF42" s="19">
        <v>4.2</v>
      </c>
      <c r="EG42" s="19">
        <v>27.5</v>
      </c>
      <c r="EH42" s="19">
        <v>31.6</v>
      </c>
      <c r="EI42" s="19">
        <v>46.4</v>
      </c>
      <c r="EJ42" s="19">
        <v>60.3</v>
      </c>
      <c r="EK42" s="19">
        <v>9.1</v>
      </c>
      <c r="EL42" s="19">
        <v>3.6</v>
      </c>
      <c r="EM42" s="19">
        <v>5.6</v>
      </c>
      <c r="EN42" s="19">
        <v>2.4</v>
      </c>
      <c r="EO42" s="19">
        <v>6.7</v>
      </c>
      <c r="EP42" s="19">
        <v>4.5999999999999996</v>
      </c>
      <c r="EQ42" s="19">
        <v>5.2</v>
      </c>
      <c r="ER42" s="19">
        <v>5.4</v>
      </c>
      <c r="ES42" s="19">
        <v>0</v>
      </c>
      <c r="ET42" s="19">
        <v>241.2</v>
      </c>
      <c r="EU42" s="19">
        <v>7.4</v>
      </c>
      <c r="EV42" s="19">
        <v>128.5</v>
      </c>
      <c r="EW42" s="19">
        <v>0.6</v>
      </c>
      <c r="EX42" s="19">
        <v>120.7</v>
      </c>
      <c r="EY42" s="19">
        <v>143.80000000000001</v>
      </c>
      <c r="EZ42" s="19">
        <v>94.4</v>
      </c>
      <c r="FA42" s="19">
        <v>8.1999999999999993</v>
      </c>
      <c r="FB42" s="19">
        <v>7.2</v>
      </c>
      <c r="FC42" s="19"/>
      <c r="FD42" s="19">
        <v>9.1</v>
      </c>
      <c r="FE42" s="19">
        <v>29.2</v>
      </c>
      <c r="FF42" s="19">
        <v>28.3</v>
      </c>
      <c r="FG42" s="19">
        <v>15</v>
      </c>
      <c r="FH42" s="19">
        <v>18.7</v>
      </c>
      <c r="FI42" s="19">
        <v>0</v>
      </c>
      <c r="FJ42" s="19">
        <v>11.2</v>
      </c>
      <c r="FK42" s="19">
        <v>7507.3</v>
      </c>
      <c r="FL42" s="15"/>
      <c r="FM42" s="19">
        <v>15.5</v>
      </c>
      <c r="FN42" s="19">
        <v>0</v>
      </c>
      <c r="FO42" s="19">
        <v>6.1</v>
      </c>
      <c r="FP42" s="19">
        <v>5.3</v>
      </c>
      <c r="FQ42" s="19">
        <v>26.5</v>
      </c>
      <c r="FR42" s="19">
        <v>18.899999999999999</v>
      </c>
      <c r="FS42" s="19">
        <v>4.7</v>
      </c>
      <c r="FT42" s="19">
        <v>5.7</v>
      </c>
      <c r="FU42" s="19">
        <v>82.7</v>
      </c>
    </row>
    <row r="43" spans="1:177" ht="24" customHeight="1" x14ac:dyDescent="0.3">
      <c r="A43" s="13" t="s">
        <v>61</v>
      </c>
      <c r="B43" s="13" t="s">
        <v>824</v>
      </c>
      <c r="C43" s="14">
        <v>94.2</v>
      </c>
      <c r="D43" s="14">
        <v>639</v>
      </c>
      <c r="E43" s="14">
        <v>215.8</v>
      </c>
      <c r="F43" s="14"/>
      <c r="G43" s="14"/>
      <c r="H43" s="14">
        <v>30.1</v>
      </c>
      <c r="I43" s="14">
        <v>75.900000000000006</v>
      </c>
      <c r="J43" s="14"/>
      <c r="K43" s="14"/>
      <c r="L43" s="14">
        <v>158.9</v>
      </c>
      <c r="M43" s="14">
        <v>159.69999999999999</v>
      </c>
      <c r="N43" s="14">
        <v>159.6</v>
      </c>
      <c r="O43" s="14">
        <v>246.3</v>
      </c>
      <c r="P43" s="14">
        <v>210.3</v>
      </c>
      <c r="Q43" s="14">
        <v>109.9</v>
      </c>
      <c r="R43" s="14">
        <v>198.9</v>
      </c>
      <c r="S43" s="14">
        <v>3</v>
      </c>
      <c r="T43" s="14"/>
      <c r="U43" s="14"/>
      <c r="V43" s="14"/>
      <c r="W43" s="14"/>
      <c r="X43" s="14">
        <v>124.5</v>
      </c>
      <c r="Y43" s="14">
        <v>9.9</v>
      </c>
      <c r="Z43" s="14">
        <v>5.2</v>
      </c>
      <c r="AA43" s="14"/>
      <c r="AB43" s="14">
        <v>6.8</v>
      </c>
      <c r="AC43" s="14">
        <v>13.3</v>
      </c>
      <c r="AD43" s="14">
        <v>92.7</v>
      </c>
      <c r="AE43" s="14"/>
      <c r="AF43" s="14"/>
      <c r="AG43" s="14">
        <v>0</v>
      </c>
      <c r="AH43" s="14"/>
      <c r="AI43" s="14">
        <v>80.3</v>
      </c>
      <c r="AJ43" s="14">
        <v>130.30000000000001</v>
      </c>
      <c r="AK43" s="14"/>
      <c r="AL43" s="14"/>
      <c r="AM43" s="14"/>
      <c r="AN43" s="14">
        <v>6.5</v>
      </c>
      <c r="AO43" s="14">
        <v>229.8</v>
      </c>
      <c r="AP43" s="14">
        <v>24.1</v>
      </c>
      <c r="AQ43" s="14">
        <v>54.9</v>
      </c>
      <c r="AR43" s="14"/>
      <c r="AS43" s="14">
        <v>18.2</v>
      </c>
      <c r="AT43" s="14">
        <v>9.5</v>
      </c>
      <c r="AU43" s="14">
        <v>67.400000000000006</v>
      </c>
      <c r="AV43" s="14">
        <v>182</v>
      </c>
      <c r="AW43" s="14">
        <v>182.3</v>
      </c>
      <c r="AX43" s="14">
        <v>185.9</v>
      </c>
      <c r="AY43" s="14">
        <v>66.2</v>
      </c>
      <c r="AZ43" s="14">
        <v>7.6</v>
      </c>
      <c r="BA43" s="14">
        <v>9</v>
      </c>
      <c r="BB43" s="14">
        <v>21.1</v>
      </c>
      <c r="BC43" s="14"/>
      <c r="BD43" s="14">
        <v>2</v>
      </c>
      <c r="BE43" s="14">
        <v>29.8</v>
      </c>
      <c r="BF43" s="14">
        <v>83.1</v>
      </c>
      <c r="BG43" s="14"/>
      <c r="BH43" s="14"/>
      <c r="BI43" s="14">
        <v>49.9</v>
      </c>
      <c r="BJ43" s="14"/>
      <c r="BK43" s="14"/>
      <c r="BL43" s="14">
        <v>46.6</v>
      </c>
      <c r="BM43" s="14"/>
      <c r="BN43" s="14"/>
      <c r="BO43" s="14"/>
      <c r="BP43" s="14">
        <v>51.4</v>
      </c>
      <c r="BQ43" s="14">
        <v>176</v>
      </c>
      <c r="BR43" s="14">
        <v>174.2</v>
      </c>
      <c r="BS43" s="14">
        <v>200</v>
      </c>
      <c r="BT43" s="14">
        <v>270.3</v>
      </c>
      <c r="BU43" s="14">
        <v>38.200000000000003</v>
      </c>
      <c r="BV43" s="14">
        <v>26.7</v>
      </c>
      <c r="BW43" s="14"/>
      <c r="BX43" s="14"/>
      <c r="BY43" s="14"/>
      <c r="BZ43" s="14"/>
      <c r="CA43" s="14"/>
      <c r="CB43" s="14"/>
      <c r="CC43" s="14">
        <v>0.4</v>
      </c>
      <c r="CD43" s="14">
        <v>247.1</v>
      </c>
      <c r="CE43" s="14">
        <v>91.4</v>
      </c>
      <c r="CF43" s="14">
        <v>63.1</v>
      </c>
      <c r="CG43" s="14">
        <v>67.599999999999994</v>
      </c>
      <c r="CH43" s="14">
        <v>30</v>
      </c>
      <c r="CI43" s="14"/>
      <c r="CJ43" s="14">
        <v>0</v>
      </c>
      <c r="CK43" s="14"/>
      <c r="CL43" s="14">
        <v>143.1</v>
      </c>
      <c r="CM43" s="14">
        <v>145.69999999999999</v>
      </c>
      <c r="CN43" s="14">
        <v>148.4</v>
      </c>
      <c r="CO43" s="14"/>
      <c r="CP43" s="14"/>
      <c r="CQ43" s="14"/>
      <c r="CR43" s="14"/>
      <c r="CS43" s="14"/>
      <c r="CT43" s="14">
        <v>136.69999999999999</v>
      </c>
      <c r="CU43" s="14">
        <v>77.8</v>
      </c>
      <c r="CV43" s="14">
        <v>0.4</v>
      </c>
      <c r="CW43" s="14">
        <v>60</v>
      </c>
      <c r="CX43" s="14">
        <v>48.1</v>
      </c>
      <c r="CY43" s="14">
        <v>1.5</v>
      </c>
      <c r="CZ43" s="14">
        <v>0.1</v>
      </c>
      <c r="DA43" s="14">
        <v>4</v>
      </c>
      <c r="DB43" s="14">
        <v>0</v>
      </c>
      <c r="DC43" s="14">
        <v>9.9</v>
      </c>
      <c r="DD43" s="14">
        <v>2.5</v>
      </c>
      <c r="DE43" s="14">
        <v>134.30000000000001</v>
      </c>
      <c r="DF43" s="14">
        <v>0.4</v>
      </c>
      <c r="DG43" s="14">
        <v>1.2</v>
      </c>
      <c r="DH43" s="14">
        <v>4.4000000000000004</v>
      </c>
      <c r="DI43" s="14">
        <v>5.7</v>
      </c>
      <c r="DJ43" s="14">
        <v>3.1</v>
      </c>
      <c r="DK43" s="14">
        <v>3.1</v>
      </c>
      <c r="DL43" s="14">
        <v>3.3</v>
      </c>
      <c r="DM43" s="14">
        <v>16.2</v>
      </c>
      <c r="DN43" s="14">
        <v>4.9000000000000004</v>
      </c>
      <c r="DO43" s="14">
        <v>10.8</v>
      </c>
      <c r="DP43" s="14">
        <v>10.9</v>
      </c>
      <c r="DQ43" s="14">
        <v>37.799999999999997</v>
      </c>
      <c r="DR43" s="14">
        <v>2.2000000000000002</v>
      </c>
      <c r="DS43" s="14">
        <v>2.4</v>
      </c>
      <c r="DT43" s="14">
        <v>2</v>
      </c>
      <c r="DU43" s="14">
        <v>2</v>
      </c>
      <c r="DV43" s="14">
        <v>0</v>
      </c>
      <c r="DW43" s="14">
        <v>1.8</v>
      </c>
      <c r="DX43" s="14">
        <v>10.3</v>
      </c>
      <c r="DY43" s="14">
        <v>0.9</v>
      </c>
      <c r="DZ43" s="14">
        <v>0.4</v>
      </c>
      <c r="EA43" s="14">
        <v>3.9</v>
      </c>
      <c r="EB43" s="14">
        <v>1.9</v>
      </c>
      <c r="EC43" s="14">
        <v>3.4</v>
      </c>
      <c r="ED43" s="14">
        <v>5.2</v>
      </c>
      <c r="EE43" s="14"/>
      <c r="EF43" s="14">
        <v>4.2</v>
      </c>
      <c r="EG43" s="14">
        <v>31.7</v>
      </c>
      <c r="EH43" s="14">
        <v>21.7</v>
      </c>
      <c r="EI43" s="14">
        <v>55.2</v>
      </c>
      <c r="EJ43" s="14">
        <v>67.400000000000006</v>
      </c>
      <c r="EK43" s="14">
        <v>9.6999999999999993</v>
      </c>
      <c r="EL43" s="14">
        <v>4.5999999999999996</v>
      </c>
      <c r="EM43" s="14">
        <v>5.6</v>
      </c>
      <c r="EN43" s="14">
        <v>2.4</v>
      </c>
      <c r="EO43" s="14">
        <v>6.7</v>
      </c>
      <c r="EP43" s="14">
        <v>4.5999999999999996</v>
      </c>
      <c r="EQ43" s="14">
        <v>5.2</v>
      </c>
      <c r="ER43" s="14">
        <v>5.4</v>
      </c>
      <c r="ES43" s="14">
        <v>3</v>
      </c>
      <c r="ET43" s="14">
        <v>185.9</v>
      </c>
      <c r="EU43" s="14">
        <v>4.8</v>
      </c>
      <c r="EV43" s="14">
        <v>83</v>
      </c>
      <c r="EW43" s="14">
        <v>0.6</v>
      </c>
      <c r="EX43" s="14">
        <v>124.9</v>
      </c>
      <c r="EY43" s="14">
        <v>140.1</v>
      </c>
      <c r="EZ43" s="14">
        <v>73.400000000000006</v>
      </c>
      <c r="FA43" s="14">
        <v>5.5</v>
      </c>
      <c r="FB43" s="14">
        <v>7.1</v>
      </c>
      <c r="FC43" s="14"/>
      <c r="FD43" s="14">
        <v>9.1</v>
      </c>
      <c r="FE43" s="14">
        <v>29.2</v>
      </c>
      <c r="FF43" s="14">
        <v>28.4</v>
      </c>
      <c r="FG43" s="14">
        <v>15.3</v>
      </c>
      <c r="FH43" s="14">
        <v>18.7</v>
      </c>
      <c r="FI43" s="14">
        <v>0</v>
      </c>
      <c r="FJ43" s="14">
        <v>10.9</v>
      </c>
      <c r="FK43" s="14">
        <v>7491.9</v>
      </c>
      <c r="FL43" s="15"/>
      <c r="FM43" s="14">
        <v>15.6</v>
      </c>
      <c r="FN43" s="14">
        <v>0</v>
      </c>
      <c r="FO43" s="14">
        <v>6.1</v>
      </c>
      <c r="FP43" s="14">
        <v>5.3</v>
      </c>
      <c r="FQ43" s="14">
        <v>26.5</v>
      </c>
      <c r="FR43" s="14">
        <v>18.899999999999999</v>
      </c>
      <c r="FS43" s="14">
        <v>4.7</v>
      </c>
      <c r="FT43" s="14">
        <v>5.7</v>
      </c>
      <c r="FU43" s="14">
        <v>82.8</v>
      </c>
    </row>
    <row r="44" spans="1:177" ht="24" customHeight="1" x14ac:dyDescent="0.3">
      <c r="A44" s="16" t="s">
        <v>61</v>
      </c>
      <c r="B44" s="16" t="s">
        <v>825</v>
      </c>
      <c r="C44" s="17">
        <v>91.8</v>
      </c>
      <c r="D44" s="17">
        <v>635.9</v>
      </c>
      <c r="E44" s="17">
        <v>215.9</v>
      </c>
      <c r="F44" s="17"/>
      <c r="G44" s="17"/>
      <c r="H44" s="17">
        <v>10.5</v>
      </c>
      <c r="I44" s="17">
        <v>75.599999999999994</v>
      </c>
      <c r="J44" s="17"/>
      <c r="K44" s="17"/>
      <c r="L44" s="17">
        <v>186.3</v>
      </c>
      <c r="M44" s="17">
        <v>206.1</v>
      </c>
      <c r="N44" s="17">
        <v>209.8</v>
      </c>
      <c r="O44" s="17">
        <v>287</v>
      </c>
      <c r="P44" s="17">
        <v>214.2</v>
      </c>
      <c r="Q44" s="17">
        <v>110.2</v>
      </c>
      <c r="R44" s="17">
        <v>424.9</v>
      </c>
      <c r="S44" s="17">
        <v>2.9</v>
      </c>
      <c r="T44" s="17"/>
      <c r="U44" s="17"/>
      <c r="V44" s="17"/>
      <c r="W44" s="17"/>
      <c r="X44" s="17">
        <v>125</v>
      </c>
      <c r="Y44" s="17">
        <v>9.5</v>
      </c>
      <c r="Z44" s="17">
        <v>5.7</v>
      </c>
      <c r="AA44" s="17"/>
      <c r="AB44" s="17">
        <v>6.8</v>
      </c>
      <c r="AC44" s="17">
        <v>13.8</v>
      </c>
      <c r="AD44" s="17">
        <v>91.2</v>
      </c>
      <c r="AE44" s="17"/>
      <c r="AF44" s="17"/>
      <c r="AG44" s="17">
        <v>0</v>
      </c>
      <c r="AH44" s="17"/>
      <c r="AI44" s="17">
        <v>79.599999999999994</v>
      </c>
      <c r="AJ44" s="17">
        <v>97.1</v>
      </c>
      <c r="AK44" s="17"/>
      <c r="AL44" s="17"/>
      <c r="AM44" s="17"/>
      <c r="AN44" s="17">
        <v>6.5</v>
      </c>
      <c r="AO44" s="17">
        <v>230</v>
      </c>
      <c r="AP44" s="17">
        <v>25</v>
      </c>
      <c r="AQ44" s="17">
        <v>66.5</v>
      </c>
      <c r="AR44" s="17"/>
      <c r="AS44" s="17">
        <v>18.2</v>
      </c>
      <c r="AT44" s="17">
        <v>9.5</v>
      </c>
      <c r="AU44" s="17">
        <v>64.5</v>
      </c>
      <c r="AV44" s="17">
        <v>179.9</v>
      </c>
      <c r="AW44" s="17">
        <v>180.9</v>
      </c>
      <c r="AX44" s="17">
        <v>185.7</v>
      </c>
      <c r="AY44" s="17">
        <v>66.3</v>
      </c>
      <c r="AZ44" s="17">
        <v>7.6</v>
      </c>
      <c r="BA44" s="17">
        <v>9</v>
      </c>
      <c r="BB44" s="17">
        <v>15</v>
      </c>
      <c r="BC44" s="17"/>
      <c r="BD44" s="17">
        <v>2</v>
      </c>
      <c r="BE44" s="17">
        <v>11.6</v>
      </c>
      <c r="BF44" s="17">
        <v>83.9</v>
      </c>
      <c r="BG44" s="17"/>
      <c r="BH44" s="17"/>
      <c r="BI44" s="17">
        <v>49.3</v>
      </c>
      <c r="BJ44" s="17"/>
      <c r="BK44" s="17"/>
      <c r="BL44" s="17">
        <v>46.8</v>
      </c>
      <c r="BM44" s="17"/>
      <c r="BN44" s="17"/>
      <c r="BO44" s="17"/>
      <c r="BP44" s="17">
        <v>50.5</v>
      </c>
      <c r="BQ44" s="17">
        <v>176.8</v>
      </c>
      <c r="BR44" s="17">
        <v>174.7</v>
      </c>
      <c r="BS44" s="17">
        <v>200</v>
      </c>
      <c r="BT44" s="17">
        <v>271.10000000000002</v>
      </c>
      <c r="BU44" s="17">
        <v>38.4</v>
      </c>
      <c r="BV44" s="17">
        <v>26.8</v>
      </c>
      <c r="BW44" s="17"/>
      <c r="BX44" s="17"/>
      <c r="BY44" s="17"/>
      <c r="BZ44" s="17"/>
      <c r="CA44" s="17"/>
      <c r="CB44" s="17"/>
      <c r="CC44" s="17">
        <v>0.4</v>
      </c>
      <c r="CD44" s="17">
        <v>199</v>
      </c>
      <c r="CE44" s="17">
        <v>79.400000000000006</v>
      </c>
      <c r="CF44" s="17">
        <v>60.5</v>
      </c>
      <c r="CG44" s="17">
        <v>67.099999999999994</v>
      </c>
      <c r="CH44" s="17">
        <v>28.6</v>
      </c>
      <c r="CI44" s="17"/>
      <c r="CJ44" s="17">
        <v>0</v>
      </c>
      <c r="CK44" s="17"/>
      <c r="CL44" s="17">
        <v>144</v>
      </c>
      <c r="CM44" s="17">
        <v>146.69999999999999</v>
      </c>
      <c r="CN44" s="17">
        <v>148.69999999999999</v>
      </c>
      <c r="CO44" s="17"/>
      <c r="CP44" s="17"/>
      <c r="CQ44" s="17"/>
      <c r="CR44" s="17"/>
      <c r="CS44" s="17"/>
      <c r="CT44" s="17">
        <v>136.69999999999999</v>
      </c>
      <c r="CU44" s="17">
        <v>78</v>
      </c>
      <c r="CV44" s="17">
        <v>0.2</v>
      </c>
      <c r="CW44" s="17">
        <v>65.8</v>
      </c>
      <c r="CX44" s="17">
        <v>19.899999999999999</v>
      </c>
      <c r="CY44" s="17">
        <v>2.2999999999999998</v>
      </c>
      <c r="CZ44" s="17">
        <v>0.1</v>
      </c>
      <c r="DA44" s="17">
        <v>4</v>
      </c>
      <c r="DB44" s="17">
        <v>0</v>
      </c>
      <c r="DC44" s="17">
        <v>10</v>
      </c>
      <c r="DD44" s="17">
        <v>1.1000000000000001</v>
      </c>
      <c r="DE44" s="17">
        <v>61.7</v>
      </c>
      <c r="DF44" s="17">
        <v>0.4</v>
      </c>
      <c r="DG44" s="17">
        <v>1.2</v>
      </c>
      <c r="DH44" s="17">
        <v>4.4000000000000004</v>
      </c>
      <c r="DI44" s="17">
        <v>5.6</v>
      </c>
      <c r="DJ44" s="17">
        <v>3.1</v>
      </c>
      <c r="DK44" s="17">
        <v>3.1</v>
      </c>
      <c r="DL44" s="17">
        <v>3.3</v>
      </c>
      <c r="DM44" s="17">
        <v>16.2</v>
      </c>
      <c r="DN44" s="17">
        <v>0.9</v>
      </c>
      <c r="DO44" s="17">
        <v>3</v>
      </c>
      <c r="DP44" s="17">
        <v>11.7</v>
      </c>
      <c r="DQ44" s="17">
        <v>47</v>
      </c>
      <c r="DR44" s="17">
        <v>2.2000000000000002</v>
      </c>
      <c r="DS44" s="17">
        <v>2.4</v>
      </c>
      <c r="DT44" s="17">
        <v>2</v>
      </c>
      <c r="DU44" s="17">
        <v>2</v>
      </c>
      <c r="DV44" s="17">
        <v>0</v>
      </c>
      <c r="DW44" s="17">
        <v>1.8</v>
      </c>
      <c r="DX44" s="17">
        <v>10.3</v>
      </c>
      <c r="DY44" s="17">
        <v>0.9</v>
      </c>
      <c r="DZ44" s="17">
        <v>0.4</v>
      </c>
      <c r="EA44" s="17">
        <v>3.9</v>
      </c>
      <c r="EB44" s="17">
        <v>1.9</v>
      </c>
      <c r="EC44" s="17">
        <v>3.4</v>
      </c>
      <c r="ED44" s="17">
        <v>5.0999999999999996</v>
      </c>
      <c r="EE44" s="17"/>
      <c r="EF44" s="17">
        <v>5</v>
      </c>
      <c r="EG44" s="17">
        <v>28.3</v>
      </c>
      <c r="EH44" s="17">
        <v>9.8000000000000007</v>
      </c>
      <c r="EI44" s="17">
        <v>43.7</v>
      </c>
      <c r="EJ44" s="17">
        <v>65.8</v>
      </c>
      <c r="EK44" s="17">
        <v>7.5</v>
      </c>
      <c r="EL44" s="17">
        <v>3.6</v>
      </c>
      <c r="EM44" s="17">
        <v>5.8</v>
      </c>
      <c r="EN44" s="17">
        <v>2.2999999999999998</v>
      </c>
      <c r="EO44" s="17">
        <v>6.7</v>
      </c>
      <c r="EP44" s="17">
        <v>4.4000000000000004</v>
      </c>
      <c r="EQ44" s="17">
        <v>5.0999999999999996</v>
      </c>
      <c r="ER44" s="17">
        <v>5.3</v>
      </c>
      <c r="ES44" s="17">
        <v>3.4</v>
      </c>
      <c r="ET44" s="17">
        <v>84.9</v>
      </c>
      <c r="EU44" s="17">
        <v>2.4</v>
      </c>
      <c r="EV44" s="17">
        <v>35.200000000000003</v>
      </c>
      <c r="EW44" s="17">
        <v>0.6</v>
      </c>
      <c r="EX44" s="17">
        <v>127.1</v>
      </c>
      <c r="EY44" s="17">
        <v>135.4</v>
      </c>
      <c r="EZ44" s="17">
        <v>33.200000000000003</v>
      </c>
      <c r="FA44" s="17">
        <v>2.7</v>
      </c>
      <c r="FB44" s="17">
        <v>7.1</v>
      </c>
      <c r="FC44" s="17"/>
      <c r="FD44" s="17">
        <v>9</v>
      </c>
      <c r="FE44" s="17">
        <v>29.3</v>
      </c>
      <c r="FF44" s="17">
        <v>28.4</v>
      </c>
      <c r="FG44" s="17">
        <v>15.4</v>
      </c>
      <c r="FH44" s="17">
        <v>18.7</v>
      </c>
      <c r="FI44" s="17">
        <v>0</v>
      </c>
      <c r="FJ44" s="17">
        <v>11.2</v>
      </c>
      <c r="FK44" s="17">
        <v>7424</v>
      </c>
      <c r="FL44" s="15"/>
      <c r="FM44" s="17">
        <v>15.7</v>
      </c>
      <c r="FN44" s="17">
        <v>0</v>
      </c>
      <c r="FO44" s="17">
        <v>6.1</v>
      </c>
      <c r="FP44" s="17">
        <v>5.3</v>
      </c>
      <c r="FQ44" s="17">
        <v>26.7</v>
      </c>
      <c r="FR44" s="17">
        <v>18.899999999999999</v>
      </c>
      <c r="FS44" s="17">
        <v>4.9000000000000004</v>
      </c>
      <c r="FT44" s="17">
        <v>5.7</v>
      </c>
      <c r="FU44" s="17">
        <v>83.3</v>
      </c>
    </row>
    <row r="45" spans="1:177" ht="24" customHeight="1" x14ac:dyDescent="0.3">
      <c r="A45" s="16" t="s">
        <v>61</v>
      </c>
      <c r="B45" s="16" t="s">
        <v>826</v>
      </c>
      <c r="C45" s="17">
        <v>147.6</v>
      </c>
      <c r="D45" s="17">
        <v>635.29999999999995</v>
      </c>
      <c r="E45" s="17">
        <v>216.1</v>
      </c>
      <c r="F45" s="17"/>
      <c r="G45" s="17"/>
      <c r="H45" s="17">
        <v>11.2</v>
      </c>
      <c r="I45" s="17">
        <v>76.8</v>
      </c>
      <c r="J45" s="17"/>
      <c r="K45" s="17"/>
      <c r="L45" s="17">
        <v>186.6</v>
      </c>
      <c r="M45" s="17">
        <v>205.5</v>
      </c>
      <c r="N45" s="17">
        <v>209</v>
      </c>
      <c r="O45" s="17">
        <v>287.39999999999998</v>
      </c>
      <c r="P45" s="17">
        <v>214.2</v>
      </c>
      <c r="Q45" s="17">
        <v>110.7</v>
      </c>
      <c r="R45" s="17">
        <v>495.4</v>
      </c>
      <c r="S45" s="17">
        <v>3</v>
      </c>
      <c r="T45" s="17"/>
      <c r="U45" s="17"/>
      <c r="V45" s="17"/>
      <c r="W45" s="17"/>
      <c r="X45" s="17">
        <v>125.8</v>
      </c>
      <c r="Y45" s="17">
        <v>9.6999999999999993</v>
      </c>
      <c r="Z45" s="17">
        <v>5.7</v>
      </c>
      <c r="AA45" s="17"/>
      <c r="AB45" s="17">
        <v>6.8</v>
      </c>
      <c r="AC45" s="17">
        <v>13.8</v>
      </c>
      <c r="AD45" s="17">
        <v>130.5</v>
      </c>
      <c r="AE45" s="17"/>
      <c r="AF45" s="17"/>
      <c r="AG45" s="17">
        <v>0</v>
      </c>
      <c r="AH45" s="17"/>
      <c r="AI45" s="17">
        <v>100.2</v>
      </c>
      <c r="AJ45" s="17">
        <v>163.5</v>
      </c>
      <c r="AK45" s="17"/>
      <c r="AL45" s="17"/>
      <c r="AM45" s="17"/>
      <c r="AN45" s="17">
        <v>6.5</v>
      </c>
      <c r="AO45" s="17">
        <v>229.5</v>
      </c>
      <c r="AP45" s="17">
        <v>26.6</v>
      </c>
      <c r="AQ45" s="17">
        <v>64.900000000000006</v>
      </c>
      <c r="AR45" s="17"/>
      <c r="AS45" s="17">
        <v>18.2</v>
      </c>
      <c r="AT45" s="17">
        <v>9.5</v>
      </c>
      <c r="AU45" s="17">
        <v>68.8</v>
      </c>
      <c r="AV45" s="17">
        <v>184</v>
      </c>
      <c r="AW45" s="17">
        <v>184.4</v>
      </c>
      <c r="AX45" s="17">
        <v>184.8</v>
      </c>
      <c r="AY45" s="17">
        <v>90.2</v>
      </c>
      <c r="AZ45" s="17">
        <v>7.6</v>
      </c>
      <c r="BA45" s="17">
        <v>9.1</v>
      </c>
      <c r="BB45" s="17">
        <v>12.3</v>
      </c>
      <c r="BC45" s="17"/>
      <c r="BD45" s="17">
        <v>2</v>
      </c>
      <c r="BE45" s="17">
        <v>12.1</v>
      </c>
      <c r="BF45" s="17">
        <v>47</v>
      </c>
      <c r="BG45" s="17"/>
      <c r="BH45" s="17"/>
      <c r="BI45" s="17">
        <v>92.6</v>
      </c>
      <c r="BJ45" s="17"/>
      <c r="BK45" s="17"/>
      <c r="BL45" s="17">
        <v>46.7</v>
      </c>
      <c r="BM45" s="17"/>
      <c r="BN45" s="17"/>
      <c r="BO45" s="17"/>
      <c r="BP45" s="17">
        <v>68.900000000000006</v>
      </c>
      <c r="BQ45" s="17">
        <v>176.7</v>
      </c>
      <c r="BR45" s="17">
        <v>178.4</v>
      </c>
      <c r="BS45" s="17">
        <v>200</v>
      </c>
      <c r="BT45" s="17">
        <v>272</v>
      </c>
      <c r="BU45" s="17">
        <v>43.9</v>
      </c>
      <c r="BV45" s="17">
        <v>28.3</v>
      </c>
      <c r="BW45" s="17"/>
      <c r="BX45" s="17"/>
      <c r="BY45" s="17"/>
      <c r="BZ45" s="17"/>
      <c r="CA45" s="17"/>
      <c r="CB45" s="17"/>
      <c r="CC45" s="17">
        <v>0.4</v>
      </c>
      <c r="CD45" s="17">
        <v>127.4</v>
      </c>
      <c r="CE45" s="17">
        <v>79.2</v>
      </c>
      <c r="CF45" s="17">
        <v>61.1</v>
      </c>
      <c r="CG45" s="17">
        <v>67.2</v>
      </c>
      <c r="CH45" s="17">
        <v>29</v>
      </c>
      <c r="CI45" s="17"/>
      <c r="CJ45" s="17">
        <v>0</v>
      </c>
      <c r="CK45" s="17"/>
      <c r="CL45" s="17">
        <v>144.19999999999999</v>
      </c>
      <c r="CM45" s="17">
        <v>146.80000000000001</v>
      </c>
      <c r="CN45" s="17">
        <v>148.80000000000001</v>
      </c>
      <c r="CO45" s="17"/>
      <c r="CP45" s="17"/>
      <c r="CQ45" s="17"/>
      <c r="CR45" s="17"/>
      <c r="CS45" s="17"/>
      <c r="CT45" s="17">
        <v>136.69999999999999</v>
      </c>
      <c r="CU45" s="17">
        <v>78.2</v>
      </c>
      <c r="CV45" s="17">
        <v>0.1</v>
      </c>
      <c r="CW45" s="17">
        <v>77.3</v>
      </c>
      <c r="CX45" s="17">
        <v>2.1</v>
      </c>
      <c r="CY45" s="17">
        <v>2.2999999999999998</v>
      </c>
      <c r="CZ45" s="17">
        <v>0</v>
      </c>
      <c r="DA45" s="17">
        <v>4</v>
      </c>
      <c r="DB45" s="17">
        <v>0</v>
      </c>
      <c r="DC45" s="17">
        <v>9.9</v>
      </c>
      <c r="DD45" s="17">
        <v>1</v>
      </c>
      <c r="DE45" s="17">
        <v>4.5</v>
      </c>
      <c r="DF45" s="17">
        <v>0.5</v>
      </c>
      <c r="DG45" s="17">
        <v>1.2</v>
      </c>
      <c r="DH45" s="17">
        <v>4.3</v>
      </c>
      <c r="DI45" s="17">
        <v>5.9</v>
      </c>
      <c r="DJ45" s="17">
        <v>3.1</v>
      </c>
      <c r="DK45" s="17">
        <v>3.1</v>
      </c>
      <c r="DL45" s="17">
        <v>3.3</v>
      </c>
      <c r="DM45" s="17">
        <v>16.2</v>
      </c>
      <c r="DN45" s="17">
        <v>0</v>
      </c>
      <c r="DO45" s="17">
        <v>0</v>
      </c>
      <c r="DP45" s="17">
        <v>14.4</v>
      </c>
      <c r="DQ45" s="17">
        <v>48.6</v>
      </c>
      <c r="DR45" s="17">
        <v>2.4</v>
      </c>
      <c r="DS45" s="17">
        <v>2.4</v>
      </c>
      <c r="DT45" s="17">
        <v>2</v>
      </c>
      <c r="DU45" s="17">
        <v>2.2000000000000002</v>
      </c>
      <c r="DV45" s="17">
        <v>0</v>
      </c>
      <c r="DW45" s="17">
        <v>1.8</v>
      </c>
      <c r="DX45" s="17">
        <v>10.3</v>
      </c>
      <c r="DY45" s="17">
        <v>0.9</v>
      </c>
      <c r="DZ45" s="17">
        <v>0.3</v>
      </c>
      <c r="EA45" s="17">
        <v>3.9</v>
      </c>
      <c r="EB45" s="17">
        <v>1.9</v>
      </c>
      <c r="EC45" s="17">
        <v>3.7</v>
      </c>
      <c r="ED45" s="17">
        <v>5.0999999999999996</v>
      </c>
      <c r="EE45" s="17"/>
      <c r="EF45" s="17">
        <v>2.5</v>
      </c>
      <c r="EG45" s="17">
        <v>28.2</v>
      </c>
      <c r="EH45" s="17">
        <v>0.8</v>
      </c>
      <c r="EI45" s="17">
        <v>47</v>
      </c>
      <c r="EJ45" s="17">
        <v>67.3</v>
      </c>
      <c r="EK45" s="17">
        <v>9.1</v>
      </c>
      <c r="EL45" s="17">
        <v>3.6</v>
      </c>
      <c r="EM45" s="17">
        <v>6</v>
      </c>
      <c r="EN45" s="17">
        <v>2.2999999999999998</v>
      </c>
      <c r="EO45" s="17">
        <v>6.7</v>
      </c>
      <c r="EP45" s="17">
        <v>4.4000000000000004</v>
      </c>
      <c r="EQ45" s="17">
        <v>5.0999999999999996</v>
      </c>
      <c r="ER45" s="17">
        <v>5.3</v>
      </c>
      <c r="ES45" s="17">
        <v>2.9</v>
      </c>
      <c r="ET45" s="17">
        <v>11.4</v>
      </c>
      <c r="EU45" s="17">
        <v>0.5</v>
      </c>
      <c r="EV45" s="17">
        <v>2.6</v>
      </c>
      <c r="EW45" s="17">
        <v>0.6</v>
      </c>
      <c r="EX45" s="17">
        <v>120.2</v>
      </c>
      <c r="EY45" s="17">
        <v>125.3</v>
      </c>
      <c r="EZ45" s="17">
        <v>3.4</v>
      </c>
      <c r="FA45" s="17">
        <v>0.6</v>
      </c>
      <c r="FB45" s="17">
        <v>7.1</v>
      </c>
      <c r="FC45" s="17"/>
      <c r="FD45" s="17">
        <v>8.5</v>
      </c>
      <c r="FE45" s="17">
        <v>28.9</v>
      </c>
      <c r="FF45" s="17">
        <v>28.5</v>
      </c>
      <c r="FG45" s="17">
        <v>15.6</v>
      </c>
      <c r="FH45" s="17">
        <v>18.7</v>
      </c>
      <c r="FI45" s="17">
        <v>0</v>
      </c>
      <c r="FJ45" s="17">
        <v>10.9</v>
      </c>
      <c r="FK45" s="17">
        <v>7451.5</v>
      </c>
      <c r="FL45" s="15"/>
      <c r="FM45" s="17">
        <v>15.5</v>
      </c>
      <c r="FN45" s="17">
        <v>0</v>
      </c>
      <c r="FO45" s="17">
        <v>6.1</v>
      </c>
      <c r="FP45" s="17">
        <v>5.3</v>
      </c>
      <c r="FQ45" s="17">
        <v>26.8</v>
      </c>
      <c r="FR45" s="17">
        <v>18.899999999999999</v>
      </c>
      <c r="FS45" s="17">
        <v>4.9000000000000004</v>
      </c>
      <c r="FT45" s="17">
        <v>5.7</v>
      </c>
      <c r="FU45" s="17">
        <v>83.2</v>
      </c>
    </row>
    <row r="46" spans="1:177" ht="24" customHeight="1" x14ac:dyDescent="0.3">
      <c r="A46" s="16" t="s">
        <v>61</v>
      </c>
      <c r="B46" s="16" t="s">
        <v>827</v>
      </c>
      <c r="C46" s="17">
        <v>149.1</v>
      </c>
      <c r="D46" s="17">
        <v>639.1</v>
      </c>
      <c r="E46" s="17">
        <v>216.5</v>
      </c>
      <c r="F46" s="17"/>
      <c r="G46" s="17"/>
      <c r="H46" s="17">
        <v>11.1</v>
      </c>
      <c r="I46" s="17">
        <v>74.099999999999994</v>
      </c>
      <c r="J46" s="17"/>
      <c r="K46" s="17"/>
      <c r="L46" s="17">
        <v>186.7</v>
      </c>
      <c r="M46" s="17">
        <v>206.1</v>
      </c>
      <c r="N46" s="17">
        <v>209.7</v>
      </c>
      <c r="O46" s="17">
        <v>283.60000000000002</v>
      </c>
      <c r="P46" s="17">
        <v>213.4</v>
      </c>
      <c r="Q46" s="17">
        <v>110.4</v>
      </c>
      <c r="R46" s="17">
        <v>422.4</v>
      </c>
      <c r="S46" s="17">
        <v>3</v>
      </c>
      <c r="T46" s="17"/>
      <c r="U46" s="17"/>
      <c r="V46" s="17"/>
      <c r="W46" s="17"/>
      <c r="X46" s="17">
        <v>127.2</v>
      </c>
      <c r="Y46" s="17">
        <v>10.1</v>
      </c>
      <c r="Z46" s="17">
        <v>8.4</v>
      </c>
      <c r="AA46" s="17"/>
      <c r="AB46" s="17">
        <v>6.8</v>
      </c>
      <c r="AC46" s="17">
        <v>14.3</v>
      </c>
      <c r="AD46" s="17">
        <v>130.6</v>
      </c>
      <c r="AE46" s="17"/>
      <c r="AF46" s="17"/>
      <c r="AG46" s="17">
        <v>0</v>
      </c>
      <c r="AH46" s="17"/>
      <c r="AI46" s="17">
        <v>100.8</v>
      </c>
      <c r="AJ46" s="17">
        <v>107</v>
      </c>
      <c r="AK46" s="17"/>
      <c r="AL46" s="17"/>
      <c r="AM46" s="17"/>
      <c r="AN46" s="17">
        <v>6.5</v>
      </c>
      <c r="AO46" s="17">
        <v>161.1</v>
      </c>
      <c r="AP46" s="17">
        <v>26</v>
      </c>
      <c r="AQ46" s="17">
        <v>110.7</v>
      </c>
      <c r="AR46" s="17"/>
      <c r="AS46" s="17">
        <v>18.2</v>
      </c>
      <c r="AT46" s="17">
        <v>9.5</v>
      </c>
      <c r="AU46" s="17">
        <v>64.7</v>
      </c>
      <c r="AV46" s="17">
        <v>183.8</v>
      </c>
      <c r="AW46" s="17">
        <v>184.2</v>
      </c>
      <c r="AX46" s="17">
        <v>184.9</v>
      </c>
      <c r="AY46" s="17">
        <v>100.4</v>
      </c>
      <c r="AZ46" s="17">
        <v>7.6</v>
      </c>
      <c r="BA46" s="17">
        <v>9</v>
      </c>
      <c r="BB46" s="17">
        <v>13</v>
      </c>
      <c r="BC46" s="17"/>
      <c r="BD46" s="17">
        <v>2</v>
      </c>
      <c r="BE46" s="17">
        <v>16.600000000000001</v>
      </c>
      <c r="BF46" s="17">
        <v>31.8</v>
      </c>
      <c r="BG46" s="17"/>
      <c r="BH46" s="17"/>
      <c r="BI46" s="17">
        <v>92.8</v>
      </c>
      <c r="BJ46" s="17"/>
      <c r="BK46" s="17"/>
      <c r="BL46" s="17">
        <v>47</v>
      </c>
      <c r="BM46" s="17"/>
      <c r="BN46" s="17"/>
      <c r="BO46" s="17"/>
      <c r="BP46" s="17">
        <v>86.2</v>
      </c>
      <c r="BQ46" s="17">
        <v>176.7</v>
      </c>
      <c r="BR46" s="17">
        <v>174.4</v>
      </c>
      <c r="BS46" s="17">
        <v>200</v>
      </c>
      <c r="BT46" s="17">
        <v>272.2</v>
      </c>
      <c r="BU46" s="17">
        <v>76.2</v>
      </c>
      <c r="BV46" s="17">
        <v>36.9</v>
      </c>
      <c r="BW46" s="17"/>
      <c r="BX46" s="17"/>
      <c r="BY46" s="17"/>
      <c r="BZ46" s="17"/>
      <c r="CA46" s="17"/>
      <c r="CB46" s="17"/>
      <c r="CC46" s="17">
        <v>0.4</v>
      </c>
      <c r="CD46" s="17">
        <v>138</v>
      </c>
      <c r="CE46" s="17">
        <v>71.400000000000006</v>
      </c>
      <c r="CF46" s="17">
        <v>62.7</v>
      </c>
      <c r="CG46" s="17">
        <v>67.2</v>
      </c>
      <c r="CH46" s="17">
        <v>29.7</v>
      </c>
      <c r="CI46" s="17"/>
      <c r="CJ46" s="17">
        <v>0</v>
      </c>
      <c r="CK46" s="17"/>
      <c r="CL46" s="17">
        <v>145</v>
      </c>
      <c r="CM46" s="17">
        <v>147.4</v>
      </c>
      <c r="CN46" s="17">
        <v>148.9</v>
      </c>
      <c r="CO46" s="17"/>
      <c r="CP46" s="17"/>
      <c r="CQ46" s="17"/>
      <c r="CR46" s="17"/>
      <c r="CS46" s="17"/>
      <c r="CT46" s="17">
        <v>136.6</v>
      </c>
      <c r="CU46" s="17">
        <v>78.3</v>
      </c>
      <c r="CV46" s="17">
        <v>0</v>
      </c>
      <c r="CW46" s="17">
        <v>90.4</v>
      </c>
      <c r="CX46" s="17">
        <v>0</v>
      </c>
      <c r="CY46" s="17">
        <v>0.9</v>
      </c>
      <c r="CZ46" s="17">
        <v>0</v>
      </c>
      <c r="DA46" s="17">
        <v>4</v>
      </c>
      <c r="DB46" s="17">
        <v>0</v>
      </c>
      <c r="DC46" s="17">
        <v>9.9</v>
      </c>
      <c r="DD46" s="17">
        <v>1</v>
      </c>
      <c r="DE46" s="17">
        <v>0</v>
      </c>
      <c r="DF46" s="17">
        <v>0.5</v>
      </c>
      <c r="DG46" s="17">
        <v>1.2</v>
      </c>
      <c r="DH46" s="17">
        <v>4.2</v>
      </c>
      <c r="DI46" s="17">
        <v>6.1</v>
      </c>
      <c r="DJ46" s="17">
        <v>3.1</v>
      </c>
      <c r="DK46" s="17">
        <v>3.1</v>
      </c>
      <c r="DL46" s="17">
        <v>3.3</v>
      </c>
      <c r="DM46" s="17">
        <v>16.2</v>
      </c>
      <c r="DN46" s="17">
        <v>0</v>
      </c>
      <c r="DO46" s="17">
        <v>0</v>
      </c>
      <c r="DP46" s="17">
        <v>17.100000000000001</v>
      </c>
      <c r="DQ46" s="17">
        <v>55.4</v>
      </c>
      <c r="DR46" s="17">
        <v>2.7</v>
      </c>
      <c r="DS46" s="17">
        <v>2.4</v>
      </c>
      <c r="DT46" s="17">
        <v>2</v>
      </c>
      <c r="DU46" s="17">
        <v>2.5</v>
      </c>
      <c r="DV46" s="17">
        <v>0</v>
      </c>
      <c r="DW46" s="17">
        <v>1.8</v>
      </c>
      <c r="DX46" s="17">
        <v>10.3</v>
      </c>
      <c r="DY46" s="17">
        <v>1</v>
      </c>
      <c r="DZ46" s="17">
        <v>0.3</v>
      </c>
      <c r="EA46" s="17">
        <v>3.7</v>
      </c>
      <c r="EB46" s="17">
        <v>1.9</v>
      </c>
      <c r="EC46" s="17">
        <v>3.9</v>
      </c>
      <c r="ED46" s="17">
        <v>5</v>
      </c>
      <c r="EE46" s="17"/>
      <c r="EF46" s="17">
        <v>1.9</v>
      </c>
      <c r="EG46" s="17">
        <v>26.2</v>
      </c>
      <c r="EH46" s="17">
        <v>0</v>
      </c>
      <c r="EI46" s="17">
        <v>50.4</v>
      </c>
      <c r="EJ46" s="17">
        <v>75.099999999999994</v>
      </c>
      <c r="EK46" s="17">
        <v>10.6</v>
      </c>
      <c r="EL46" s="17">
        <v>3.8</v>
      </c>
      <c r="EM46" s="17">
        <v>6.4</v>
      </c>
      <c r="EN46" s="17">
        <v>2.2999999999999998</v>
      </c>
      <c r="EO46" s="17">
        <v>6.7</v>
      </c>
      <c r="EP46" s="17">
        <v>4.4000000000000004</v>
      </c>
      <c r="EQ46" s="17">
        <v>5.0999999999999996</v>
      </c>
      <c r="ER46" s="17">
        <v>5.3</v>
      </c>
      <c r="ES46" s="17">
        <v>0.7</v>
      </c>
      <c r="ET46" s="17">
        <v>0</v>
      </c>
      <c r="EU46" s="17">
        <v>0</v>
      </c>
      <c r="EV46" s="17">
        <v>0</v>
      </c>
      <c r="EW46" s="17">
        <v>0.6</v>
      </c>
      <c r="EX46" s="17">
        <v>116.4</v>
      </c>
      <c r="EY46" s="17">
        <v>114.2</v>
      </c>
      <c r="EZ46" s="17">
        <v>0</v>
      </c>
      <c r="FA46" s="17">
        <v>0</v>
      </c>
      <c r="FB46" s="17">
        <v>7.1</v>
      </c>
      <c r="FC46" s="17"/>
      <c r="FD46" s="17">
        <v>9.3000000000000007</v>
      </c>
      <c r="FE46" s="17">
        <v>28</v>
      </c>
      <c r="FF46" s="17">
        <v>28</v>
      </c>
      <c r="FG46" s="17">
        <v>15.2</v>
      </c>
      <c r="FH46" s="17">
        <v>19</v>
      </c>
      <c r="FI46" s="17">
        <v>0</v>
      </c>
      <c r="FJ46" s="17">
        <v>11.2</v>
      </c>
      <c r="FK46" s="17">
        <v>7350.2</v>
      </c>
      <c r="FL46" s="15"/>
      <c r="FM46" s="17">
        <v>16</v>
      </c>
      <c r="FN46" s="17">
        <v>0</v>
      </c>
      <c r="FO46" s="17">
        <v>6.1</v>
      </c>
      <c r="FP46" s="17">
        <v>5.3</v>
      </c>
      <c r="FQ46" s="17">
        <v>26.9</v>
      </c>
      <c r="FR46" s="17">
        <v>18.899999999999999</v>
      </c>
      <c r="FS46" s="17">
        <v>4.8</v>
      </c>
      <c r="FT46" s="17">
        <v>16.2</v>
      </c>
      <c r="FU46" s="17">
        <v>94.2</v>
      </c>
    </row>
    <row r="47" spans="1:177" ht="24" customHeight="1" x14ac:dyDescent="0.3">
      <c r="A47" s="16" t="s">
        <v>61</v>
      </c>
      <c r="B47" s="16" t="s">
        <v>828</v>
      </c>
      <c r="C47" s="17">
        <v>145.9</v>
      </c>
      <c r="D47" s="17">
        <v>636.5</v>
      </c>
      <c r="E47" s="17">
        <v>216.3</v>
      </c>
      <c r="F47" s="17"/>
      <c r="G47" s="17"/>
      <c r="H47" s="17">
        <v>22.7</v>
      </c>
      <c r="I47" s="17">
        <v>74.099999999999994</v>
      </c>
      <c r="J47" s="17"/>
      <c r="K47" s="17"/>
      <c r="L47" s="17">
        <v>186.6</v>
      </c>
      <c r="M47" s="17">
        <v>206.4</v>
      </c>
      <c r="N47" s="17">
        <v>209.8</v>
      </c>
      <c r="O47" s="17">
        <v>281.7</v>
      </c>
      <c r="P47" s="17">
        <v>211.8</v>
      </c>
      <c r="Q47" s="17">
        <v>110.6</v>
      </c>
      <c r="R47" s="17">
        <v>496.8</v>
      </c>
      <c r="S47" s="17">
        <v>3</v>
      </c>
      <c r="T47" s="17"/>
      <c r="U47" s="17"/>
      <c r="V47" s="17"/>
      <c r="W47" s="17"/>
      <c r="X47" s="17">
        <v>126.9</v>
      </c>
      <c r="Y47" s="17">
        <v>9.9</v>
      </c>
      <c r="Z47" s="17">
        <v>8.1</v>
      </c>
      <c r="AA47" s="17"/>
      <c r="AB47" s="17">
        <v>6.8</v>
      </c>
      <c r="AC47" s="17">
        <v>14.2</v>
      </c>
      <c r="AD47" s="17">
        <v>140.30000000000001</v>
      </c>
      <c r="AE47" s="17"/>
      <c r="AF47" s="17"/>
      <c r="AG47" s="17">
        <v>0</v>
      </c>
      <c r="AH47" s="17"/>
      <c r="AI47" s="17">
        <v>109.9</v>
      </c>
      <c r="AJ47" s="17">
        <v>168.2</v>
      </c>
      <c r="AK47" s="17"/>
      <c r="AL47" s="17"/>
      <c r="AM47" s="17"/>
      <c r="AN47" s="17">
        <v>6.5</v>
      </c>
      <c r="AO47" s="17">
        <v>233.4</v>
      </c>
      <c r="AP47" s="17">
        <v>26.9</v>
      </c>
      <c r="AQ47" s="17">
        <v>134.1</v>
      </c>
      <c r="AR47" s="17"/>
      <c r="AS47" s="17">
        <v>18.2</v>
      </c>
      <c r="AT47" s="17">
        <v>9.5</v>
      </c>
      <c r="AU47" s="17">
        <v>64.400000000000006</v>
      </c>
      <c r="AV47" s="17">
        <v>182.8</v>
      </c>
      <c r="AW47" s="17">
        <v>183.1</v>
      </c>
      <c r="AX47" s="17">
        <v>184.8</v>
      </c>
      <c r="AY47" s="17">
        <v>94</v>
      </c>
      <c r="AZ47" s="17">
        <v>7.6</v>
      </c>
      <c r="BA47" s="17">
        <v>9.1</v>
      </c>
      <c r="BB47" s="17">
        <v>11.9</v>
      </c>
      <c r="BC47" s="17"/>
      <c r="BD47" s="17">
        <v>2</v>
      </c>
      <c r="BE47" s="17">
        <v>16.5</v>
      </c>
      <c r="BF47" s="17">
        <v>85.1</v>
      </c>
      <c r="BG47" s="17"/>
      <c r="BH47" s="17"/>
      <c r="BI47" s="17">
        <v>92.4</v>
      </c>
      <c r="BJ47" s="17"/>
      <c r="BK47" s="17"/>
      <c r="BL47" s="17">
        <v>47.3</v>
      </c>
      <c r="BM47" s="17"/>
      <c r="BN47" s="17"/>
      <c r="BO47" s="17"/>
      <c r="BP47" s="17">
        <v>85.9</v>
      </c>
      <c r="BQ47" s="17">
        <v>176.8</v>
      </c>
      <c r="BR47" s="17">
        <v>174.1</v>
      </c>
      <c r="BS47" s="17">
        <v>200</v>
      </c>
      <c r="BT47" s="17">
        <v>272.10000000000002</v>
      </c>
      <c r="BU47" s="17">
        <v>76.099999999999994</v>
      </c>
      <c r="BV47" s="17">
        <v>36.9</v>
      </c>
      <c r="BW47" s="17"/>
      <c r="BX47" s="17"/>
      <c r="BY47" s="17"/>
      <c r="BZ47" s="17"/>
      <c r="CA47" s="17"/>
      <c r="CB47" s="17"/>
      <c r="CC47" s="17">
        <v>0.4</v>
      </c>
      <c r="CD47" s="17">
        <v>106.5</v>
      </c>
      <c r="CE47" s="17">
        <v>91.4</v>
      </c>
      <c r="CF47" s="17">
        <v>62.5</v>
      </c>
      <c r="CG47" s="17">
        <v>66.2</v>
      </c>
      <c r="CH47" s="17">
        <v>29.5</v>
      </c>
      <c r="CI47" s="17"/>
      <c r="CJ47" s="17">
        <v>0</v>
      </c>
      <c r="CK47" s="17"/>
      <c r="CL47" s="17">
        <v>145.1</v>
      </c>
      <c r="CM47" s="17">
        <v>147.5</v>
      </c>
      <c r="CN47" s="17">
        <v>148.9</v>
      </c>
      <c r="CO47" s="17"/>
      <c r="CP47" s="17"/>
      <c r="CQ47" s="17"/>
      <c r="CR47" s="17"/>
      <c r="CS47" s="17"/>
      <c r="CT47" s="17">
        <v>136.69999999999999</v>
      </c>
      <c r="CU47" s="17">
        <v>78.400000000000006</v>
      </c>
      <c r="CV47" s="17">
        <v>0</v>
      </c>
      <c r="CW47" s="17">
        <v>94.2</v>
      </c>
      <c r="CX47" s="17">
        <v>0</v>
      </c>
      <c r="CY47" s="17">
        <v>0</v>
      </c>
      <c r="CZ47" s="17">
        <v>0</v>
      </c>
      <c r="DA47" s="17">
        <v>4</v>
      </c>
      <c r="DB47" s="17">
        <v>0</v>
      </c>
      <c r="DC47" s="17">
        <v>9.9</v>
      </c>
      <c r="DD47" s="17">
        <v>1</v>
      </c>
      <c r="DE47" s="17">
        <v>0</v>
      </c>
      <c r="DF47" s="17">
        <v>0.6</v>
      </c>
      <c r="DG47" s="17">
        <v>1.2</v>
      </c>
      <c r="DH47" s="17">
        <v>4.3</v>
      </c>
      <c r="DI47" s="17">
        <v>5.9</v>
      </c>
      <c r="DJ47" s="17">
        <v>3.1</v>
      </c>
      <c r="DK47" s="17">
        <v>3.1</v>
      </c>
      <c r="DL47" s="17">
        <v>3.3</v>
      </c>
      <c r="DM47" s="17">
        <v>16.2</v>
      </c>
      <c r="DN47" s="17">
        <v>0</v>
      </c>
      <c r="DO47" s="17">
        <v>0</v>
      </c>
      <c r="DP47" s="17">
        <v>16.7</v>
      </c>
      <c r="DQ47" s="17">
        <v>61.5</v>
      </c>
      <c r="DR47" s="17">
        <v>2.9</v>
      </c>
      <c r="DS47" s="17">
        <v>2.4</v>
      </c>
      <c r="DT47" s="17">
        <v>2.4</v>
      </c>
      <c r="DU47" s="17">
        <v>2.5</v>
      </c>
      <c r="DV47" s="17">
        <v>0</v>
      </c>
      <c r="DW47" s="17">
        <v>1.8</v>
      </c>
      <c r="DX47" s="17">
        <v>10.3</v>
      </c>
      <c r="DY47" s="17">
        <v>1</v>
      </c>
      <c r="DZ47" s="17">
        <v>0.3</v>
      </c>
      <c r="EA47" s="17">
        <v>3.5</v>
      </c>
      <c r="EB47" s="17">
        <v>1.9</v>
      </c>
      <c r="EC47" s="17">
        <v>3.8</v>
      </c>
      <c r="ED47" s="17">
        <v>5</v>
      </c>
      <c r="EE47" s="17"/>
      <c r="EF47" s="17">
        <v>2.9</v>
      </c>
      <c r="EG47" s="17">
        <v>22</v>
      </c>
      <c r="EH47" s="17">
        <v>0</v>
      </c>
      <c r="EI47" s="17">
        <v>48.9</v>
      </c>
      <c r="EJ47" s="17">
        <v>79.5</v>
      </c>
      <c r="EK47" s="17">
        <v>10</v>
      </c>
      <c r="EL47" s="17">
        <v>3.3</v>
      </c>
      <c r="EM47" s="17">
        <v>6.4</v>
      </c>
      <c r="EN47" s="17">
        <v>2.2999999999999998</v>
      </c>
      <c r="EO47" s="17">
        <v>7.3</v>
      </c>
      <c r="EP47" s="17">
        <v>4.4000000000000004</v>
      </c>
      <c r="EQ47" s="17">
        <v>5.0999999999999996</v>
      </c>
      <c r="ER47" s="17">
        <v>5.3</v>
      </c>
      <c r="ES47" s="17">
        <v>0</v>
      </c>
      <c r="ET47" s="17">
        <v>0</v>
      </c>
      <c r="EU47" s="17">
        <v>0</v>
      </c>
      <c r="EV47" s="17">
        <v>0</v>
      </c>
      <c r="EW47" s="17">
        <v>0.6</v>
      </c>
      <c r="EX47" s="17">
        <v>98.2</v>
      </c>
      <c r="EY47" s="17">
        <v>98.5</v>
      </c>
      <c r="EZ47" s="17">
        <v>0</v>
      </c>
      <c r="FA47" s="17">
        <v>0</v>
      </c>
      <c r="FB47" s="17">
        <v>7.2</v>
      </c>
      <c r="FC47" s="17"/>
      <c r="FD47" s="17">
        <v>9.3000000000000007</v>
      </c>
      <c r="FE47" s="17">
        <v>29.5</v>
      </c>
      <c r="FF47" s="17">
        <v>28.9</v>
      </c>
      <c r="FG47" s="17">
        <v>15.1</v>
      </c>
      <c r="FH47" s="17">
        <v>19</v>
      </c>
      <c r="FI47" s="17">
        <v>0</v>
      </c>
      <c r="FJ47" s="17">
        <v>11.2</v>
      </c>
      <c r="FK47" s="17">
        <v>7608.8</v>
      </c>
      <c r="FL47" s="15"/>
      <c r="FM47" s="17">
        <v>15.4</v>
      </c>
      <c r="FN47" s="17">
        <v>6.6959999999999997</v>
      </c>
      <c r="FO47" s="17">
        <v>6.1</v>
      </c>
      <c r="FP47" s="17">
        <v>5.3</v>
      </c>
      <c r="FQ47" s="17">
        <v>27.1</v>
      </c>
      <c r="FR47" s="17">
        <v>18.899999999999999</v>
      </c>
      <c r="FS47" s="17">
        <v>5</v>
      </c>
      <c r="FT47" s="17">
        <v>16</v>
      </c>
      <c r="FU47" s="17">
        <v>100.496</v>
      </c>
    </row>
    <row r="48" spans="1:177" ht="24" customHeight="1" x14ac:dyDescent="0.3">
      <c r="A48" s="16" t="s">
        <v>61</v>
      </c>
      <c r="B48" s="16" t="s">
        <v>829</v>
      </c>
      <c r="C48" s="17">
        <v>146</v>
      </c>
      <c r="D48" s="17">
        <v>636.9</v>
      </c>
      <c r="E48" s="17">
        <v>216.1</v>
      </c>
      <c r="F48" s="17"/>
      <c r="G48" s="17"/>
      <c r="H48" s="17">
        <v>50.1</v>
      </c>
      <c r="I48" s="17">
        <v>74</v>
      </c>
      <c r="J48" s="17"/>
      <c r="K48" s="17"/>
      <c r="L48" s="17">
        <v>187.3</v>
      </c>
      <c r="M48" s="17">
        <v>207</v>
      </c>
      <c r="N48" s="17">
        <v>210.3</v>
      </c>
      <c r="O48" s="17">
        <v>280.60000000000002</v>
      </c>
      <c r="P48" s="17">
        <v>214.1</v>
      </c>
      <c r="Q48" s="17">
        <v>110.8</v>
      </c>
      <c r="R48" s="17">
        <v>479.1</v>
      </c>
      <c r="S48" s="17">
        <v>2.9</v>
      </c>
      <c r="T48" s="17"/>
      <c r="U48" s="17"/>
      <c r="V48" s="17"/>
      <c r="W48" s="17"/>
      <c r="X48" s="17">
        <v>127.3</v>
      </c>
      <c r="Y48" s="17">
        <v>9.6999999999999993</v>
      </c>
      <c r="Z48" s="17">
        <v>7.5</v>
      </c>
      <c r="AA48" s="17"/>
      <c r="AB48" s="17">
        <v>6.8</v>
      </c>
      <c r="AC48" s="17">
        <v>14.2</v>
      </c>
      <c r="AD48" s="17">
        <v>140.6</v>
      </c>
      <c r="AE48" s="17"/>
      <c r="AF48" s="17"/>
      <c r="AG48" s="17">
        <v>0</v>
      </c>
      <c r="AH48" s="17"/>
      <c r="AI48" s="17">
        <v>109.9</v>
      </c>
      <c r="AJ48" s="17">
        <v>187.2</v>
      </c>
      <c r="AK48" s="17"/>
      <c r="AL48" s="17"/>
      <c r="AM48" s="17"/>
      <c r="AN48" s="17">
        <v>6.5</v>
      </c>
      <c r="AO48" s="17">
        <v>228.9</v>
      </c>
      <c r="AP48" s="17">
        <v>27</v>
      </c>
      <c r="AQ48" s="17">
        <v>126.7</v>
      </c>
      <c r="AR48" s="17"/>
      <c r="AS48" s="17">
        <v>18.2</v>
      </c>
      <c r="AT48" s="17">
        <v>9.5</v>
      </c>
      <c r="AU48" s="17">
        <v>62.3</v>
      </c>
      <c r="AV48" s="17">
        <v>182.4</v>
      </c>
      <c r="AW48" s="17">
        <v>182.8</v>
      </c>
      <c r="AX48" s="17">
        <v>185.2</v>
      </c>
      <c r="AY48" s="17">
        <v>101.1</v>
      </c>
      <c r="AZ48" s="17">
        <v>7.7</v>
      </c>
      <c r="BA48" s="17">
        <v>9</v>
      </c>
      <c r="BB48" s="17">
        <v>16.899999999999999</v>
      </c>
      <c r="BC48" s="17"/>
      <c r="BD48" s="17">
        <v>2</v>
      </c>
      <c r="BE48" s="17">
        <v>16.399999999999999</v>
      </c>
      <c r="BF48" s="17">
        <v>86.3</v>
      </c>
      <c r="BG48" s="17"/>
      <c r="BH48" s="17"/>
      <c r="BI48" s="17">
        <v>92.4</v>
      </c>
      <c r="BJ48" s="17"/>
      <c r="BK48" s="17"/>
      <c r="BL48" s="17">
        <v>47.3</v>
      </c>
      <c r="BM48" s="17"/>
      <c r="BN48" s="17"/>
      <c r="BO48" s="17"/>
      <c r="BP48" s="17">
        <v>85.9</v>
      </c>
      <c r="BQ48" s="17">
        <v>177.3</v>
      </c>
      <c r="BR48" s="17">
        <v>174.8</v>
      </c>
      <c r="BS48" s="17">
        <v>200</v>
      </c>
      <c r="BT48" s="17">
        <v>272.39999999999998</v>
      </c>
      <c r="BU48" s="17">
        <v>76.3</v>
      </c>
      <c r="BV48" s="17">
        <v>36.9</v>
      </c>
      <c r="BW48" s="17"/>
      <c r="BX48" s="17"/>
      <c r="BY48" s="17"/>
      <c r="BZ48" s="17"/>
      <c r="CA48" s="17"/>
      <c r="CB48" s="17"/>
      <c r="CC48" s="17">
        <v>0.4</v>
      </c>
      <c r="CD48" s="17">
        <v>140</v>
      </c>
      <c r="CE48" s="17">
        <v>83.5</v>
      </c>
      <c r="CF48" s="17">
        <v>62.5</v>
      </c>
      <c r="CG48" s="17">
        <v>66.3</v>
      </c>
      <c r="CH48" s="17">
        <v>29.4</v>
      </c>
      <c r="CI48" s="17"/>
      <c r="CJ48" s="17">
        <v>0</v>
      </c>
      <c r="CK48" s="17"/>
      <c r="CL48" s="17">
        <v>145.69999999999999</v>
      </c>
      <c r="CM48" s="17">
        <v>148.1</v>
      </c>
      <c r="CN48" s="17">
        <v>149.30000000000001</v>
      </c>
      <c r="CO48" s="17"/>
      <c r="CP48" s="17"/>
      <c r="CQ48" s="17"/>
      <c r="CR48" s="17"/>
      <c r="CS48" s="17"/>
      <c r="CT48" s="17">
        <v>136.6</v>
      </c>
      <c r="CU48" s="17">
        <v>78.400000000000006</v>
      </c>
      <c r="CV48" s="17">
        <v>0</v>
      </c>
      <c r="CW48" s="17">
        <v>98.3</v>
      </c>
      <c r="CX48" s="17">
        <v>0</v>
      </c>
      <c r="CY48" s="17">
        <v>1.1000000000000001</v>
      </c>
      <c r="CZ48" s="17">
        <v>0</v>
      </c>
      <c r="DA48" s="17">
        <v>4</v>
      </c>
      <c r="DB48" s="17">
        <v>0</v>
      </c>
      <c r="DC48" s="17">
        <v>9.9</v>
      </c>
      <c r="DD48" s="17">
        <v>2.8</v>
      </c>
      <c r="DE48" s="17">
        <v>0</v>
      </c>
      <c r="DF48" s="17">
        <v>0.7</v>
      </c>
      <c r="DG48" s="17">
        <v>1.2</v>
      </c>
      <c r="DH48" s="17">
        <v>4.4000000000000004</v>
      </c>
      <c r="DI48" s="17">
        <v>5.7</v>
      </c>
      <c r="DJ48" s="17">
        <v>3.1</v>
      </c>
      <c r="DK48" s="17">
        <v>3.1</v>
      </c>
      <c r="DL48" s="17">
        <v>3.3</v>
      </c>
      <c r="DM48" s="17">
        <v>16.2</v>
      </c>
      <c r="DN48" s="17">
        <v>0</v>
      </c>
      <c r="DO48" s="17">
        <v>0</v>
      </c>
      <c r="DP48" s="17">
        <v>18</v>
      </c>
      <c r="DQ48" s="17">
        <v>65.3</v>
      </c>
      <c r="DR48" s="17">
        <v>2.9</v>
      </c>
      <c r="DS48" s="17">
        <v>2.4</v>
      </c>
      <c r="DT48" s="17">
        <v>2.4</v>
      </c>
      <c r="DU48" s="17">
        <v>2.6</v>
      </c>
      <c r="DV48" s="17">
        <v>0</v>
      </c>
      <c r="DW48" s="17">
        <v>1.8</v>
      </c>
      <c r="DX48" s="17">
        <v>10.3</v>
      </c>
      <c r="DY48" s="17">
        <v>1</v>
      </c>
      <c r="DZ48" s="17">
        <v>0.3</v>
      </c>
      <c r="EA48" s="17">
        <v>3.5</v>
      </c>
      <c r="EB48" s="17">
        <v>1.9</v>
      </c>
      <c r="EC48" s="17">
        <v>3.8</v>
      </c>
      <c r="ED48" s="17">
        <v>4.8</v>
      </c>
      <c r="EE48" s="17"/>
      <c r="EF48" s="17">
        <v>2.2999999999999998</v>
      </c>
      <c r="EG48" s="17">
        <v>16.7</v>
      </c>
      <c r="EH48" s="17">
        <v>0</v>
      </c>
      <c r="EI48" s="17">
        <v>42.2</v>
      </c>
      <c r="EJ48" s="17">
        <v>75.900000000000006</v>
      </c>
      <c r="EK48" s="17">
        <v>8.9</v>
      </c>
      <c r="EL48" s="17">
        <v>2.1</v>
      </c>
      <c r="EM48" s="17">
        <v>6.6</v>
      </c>
      <c r="EN48" s="17">
        <v>2.2999999999999998</v>
      </c>
      <c r="EO48" s="17">
        <v>7.7</v>
      </c>
      <c r="EP48" s="17">
        <v>4.4000000000000004</v>
      </c>
      <c r="EQ48" s="17">
        <v>4.9000000000000004</v>
      </c>
      <c r="ER48" s="17">
        <v>5.3</v>
      </c>
      <c r="ES48" s="17">
        <v>0.2</v>
      </c>
      <c r="ET48" s="17">
        <v>0</v>
      </c>
      <c r="EU48" s="17">
        <v>0</v>
      </c>
      <c r="EV48" s="17">
        <v>0</v>
      </c>
      <c r="EW48" s="17">
        <v>0.6</v>
      </c>
      <c r="EX48" s="17">
        <v>96.5</v>
      </c>
      <c r="EY48" s="17">
        <v>76.7</v>
      </c>
      <c r="EZ48" s="17">
        <v>0</v>
      </c>
      <c r="FA48" s="17">
        <v>0</v>
      </c>
      <c r="FB48" s="17">
        <v>7.2</v>
      </c>
      <c r="FC48" s="17"/>
      <c r="FD48" s="17">
        <v>9.6</v>
      </c>
      <c r="FE48" s="17">
        <v>28.9</v>
      </c>
      <c r="FF48" s="17">
        <v>29</v>
      </c>
      <c r="FG48" s="17">
        <v>15.2</v>
      </c>
      <c r="FH48" s="17">
        <v>19</v>
      </c>
      <c r="FI48" s="17">
        <v>2.8</v>
      </c>
      <c r="FJ48" s="17">
        <v>11.2</v>
      </c>
      <c r="FK48" s="17">
        <v>7641.8</v>
      </c>
      <c r="FL48" s="15"/>
      <c r="FM48" s="17">
        <v>15.6</v>
      </c>
      <c r="FN48" s="17">
        <v>7.8639999999999999</v>
      </c>
      <c r="FO48" s="17">
        <v>6.1</v>
      </c>
      <c r="FP48" s="17">
        <v>5.3</v>
      </c>
      <c r="FQ48" s="17">
        <v>27.2</v>
      </c>
      <c r="FR48" s="17">
        <v>18.899999999999999</v>
      </c>
      <c r="FS48" s="17">
        <v>5</v>
      </c>
      <c r="FT48" s="17">
        <v>16</v>
      </c>
      <c r="FU48" s="17">
        <v>101.964</v>
      </c>
    </row>
    <row r="49" spans="1:177" ht="24" customHeight="1" x14ac:dyDescent="0.3">
      <c r="A49" s="16" t="s">
        <v>61</v>
      </c>
      <c r="B49" s="16" t="s">
        <v>830</v>
      </c>
      <c r="C49" s="17">
        <v>148.5</v>
      </c>
      <c r="D49" s="17">
        <v>637.1</v>
      </c>
      <c r="E49" s="17">
        <v>216</v>
      </c>
      <c r="F49" s="17"/>
      <c r="G49" s="17"/>
      <c r="H49" s="17">
        <v>60.9</v>
      </c>
      <c r="I49" s="17">
        <v>71</v>
      </c>
      <c r="J49" s="17"/>
      <c r="K49" s="17"/>
      <c r="L49" s="17">
        <v>186.8</v>
      </c>
      <c r="M49" s="17">
        <v>206.2</v>
      </c>
      <c r="N49" s="17">
        <v>209.6</v>
      </c>
      <c r="O49" s="17">
        <v>279.2</v>
      </c>
      <c r="P49" s="17">
        <v>212.9</v>
      </c>
      <c r="Q49" s="17">
        <v>110.8</v>
      </c>
      <c r="R49" s="17">
        <v>448.6</v>
      </c>
      <c r="S49" s="17">
        <v>3</v>
      </c>
      <c r="T49" s="17"/>
      <c r="U49" s="17"/>
      <c r="V49" s="17"/>
      <c r="W49" s="17"/>
      <c r="X49" s="17">
        <v>128.69999999999999</v>
      </c>
      <c r="Y49" s="17">
        <v>9.9</v>
      </c>
      <c r="Z49" s="17">
        <v>7.6</v>
      </c>
      <c r="AA49" s="17"/>
      <c r="AB49" s="17">
        <v>6.8</v>
      </c>
      <c r="AC49" s="17">
        <v>14.3</v>
      </c>
      <c r="AD49" s="17">
        <v>140.80000000000001</v>
      </c>
      <c r="AE49" s="17"/>
      <c r="AF49" s="17"/>
      <c r="AG49" s="17">
        <v>0</v>
      </c>
      <c r="AH49" s="17"/>
      <c r="AI49" s="17">
        <v>109.9</v>
      </c>
      <c r="AJ49" s="17">
        <v>189.5</v>
      </c>
      <c r="AK49" s="17"/>
      <c r="AL49" s="17"/>
      <c r="AM49" s="17"/>
      <c r="AN49" s="17">
        <v>6.5</v>
      </c>
      <c r="AO49" s="17">
        <v>225.6</v>
      </c>
      <c r="AP49" s="17">
        <v>28</v>
      </c>
      <c r="AQ49" s="17">
        <v>120.5</v>
      </c>
      <c r="AR49" s="17"/>
      <c r="AS49" s="17">
        <v>18.2</v>
      </c>
      <c r="AT49" s="17">
        <v>9.5</v>
      </c>
      <c r="AU49" s="17">
        <v>67.900000000000006</v>
      </c>
      <c r="AV49" s="17">
        <v>184.5</v>
      </c>
      <c r="AW49" s="17">
        <v>184.5</v>
      </c>
      <c r="AX49" s="17">
        <v>184.9</v>
      </c>
      <c r="AY49" s="17">
        <v>97</v>
      </c>
      <c r="AZ49" s="17">
        <v>7.3</v>
      </c>
      <c r="BA49" s="17">
        <v>9.1</v>
      </c>
      <c r="BB49" s="17">
        <v>36</v>
      </c>
      <c r="BC49" s="17"/>
      <c r="BD49" s="17">
        <v>2</v>
      </c>
      <c r="BE49" s="17">
        <v>16.399999999999999</v>
      </c>
      <c r="BF49" s="17">
        <v>86.7</v>
      </c>
      <c r="BG49" s="17"/>
      <c r="BH49" s="17"/>
      <c r="BI49" s="17">
        <v>92.4</v>
      </c>
      <c r="BJ49" s="17"/>
      <c r="BK49" s="17"/>
      <c r="BL49" s="17">
        <v>47.5</v>
      </c>
      <c r="BM49" s="17"/>
      <c r="BN49" s="17"/>
      <c r="BO49" s="17"/>
      <c r="BP49" s="17">
        <v>86.4</v>
      </c>
      <c r="BQ49" s="17">
        <v>176.6</v>
      </c>
      <c r="BR49" s="17">
        <v>174.2</v>
      </c>
      <c r="BS49" s="17">
        <v>200</v>
      </c>
      <c r="BT49" s="17">
        <v>272.7</v>
      </c>
      <c r="BU49" s="17">
        <v>75.5</v>
      </c>
      <c r="BV49" s="17">
        <v>36.9</v>
      </c>
      <c r="BW49" s="17"/>
      <c r="BX49" s="17"/>
      <c r="BY49" s="17"/>
      <c r="BZ49" s="17"/>
      <c r="CA49" s="17"/>
      <c r="CB49" s="17"/>
      <c r="CC49" s="17">
        <v>0.4</v>
      </c>
      <c r="CD49" s="17">
        <v>184.6</v>
      </c>
      <c r="CE49" s="17">
        <v>103</v>
      </c>
      <c r="CF49" s="17">
        <v>62.8</v>
      </c>
      <c r="CG49" s="17">
        <v>66.2</v>
      </c>
      <c r="CH49" s="17">
        <v>28.3</v>
      </c>
      <c r="CI49" s="17"/>
      <c r="CJ49" s="17">
        <v>0</v>
      </c>
      <c r="CK49" s="17"/>
      <c r="CL49" s="17">
        <v>145</v>
      </c>
      <c r="CM49" s="17">
        <v>147.30000000000001</v>
      </c>
      <c r="CN49" s="17">
        <v>148.6</v>
      </c>
      <c r="CO49" s="17"/>
      <c r="CP49" s="17"/>
      <c r="CQ49" s="17"/>
      <c r="CR49" s="17"/>
      <c r="CS49" s="17"/>
      <c r="CT49" s="17">
        <v>137.1</v>
      </c>
      <c r="CU49" s="17">
        <v>78.5</v>
      </c>
      <c r="CV49" s="17">
        <v>0</v>
      </c>
      <c r="CW49" s="17">
        <v>95.2</v>
      </c>
      <c r="CX49" s="17">
        <v>0</v>
      </c>
      <c r="CY49" s="17">
        <v>0</v>
      </c>
      <c r="CZ49" s="17">
        <v>0</v>
      </c>
      <c r="DA49" s="17">
        <v>4</v>
      </c>
      <c r="DB49" s="17">
        <v>0</v>
      </c>
      <c r="DC49" s="17">
        <v>9.9</v>
      </c>
      <c r="DD49" s="17">
        <v>4</v>
      </c>
      <c r="DE49" s="17">
        <v>0</v>
      </c>
      <c r="DF49" s="17">
        <v>0.8</v>
      </c>
      <c r="DG49" s="17">
        <v>1.2</v>
      </c>
      <c r="DH49" s="17">
        <v>4.4000000000000004</v>
      </c>
      <c r="DI49" s="17">
        <v>18.8</v>
      </c>
      <c r="DJ49" s="17">
        <v>3.1</v>
      </c>
      <c r="DK49" s="17">
        <v>3.2</v>
      </c>
      <c r="DL49" s="17">
        <v>3.3</v>
      </c>
      <c r="DM49" s="17">
        <v>16.2</v>
      </c>
      <c r="DN49" s="17">
        <v>0</v>
      </c>
      <c r="DO49" s="17">
        <v>0</v>
      </c>
      <c r="DP49" s="17">
        <v>21.1</v>
      </c>
      <c r="DQ49" s="17">
        <v>67.099999999999994</v>
      </c>
      <c r="DR49" s="17">
        <v>2.9</v>
      </c>
      <c r="DS49" s="17">
        <v>2.4</v>
      </c>
      <c r="DT49" s="17">
        <v>2.4</v>
      </c>
      <c r="DU49" s="17">
        <v>2.6</v>
      </c>
      <c r="DV49" s="17">
        <v>0</v>
      </c>
      <c r="DW49" s="17">
        <v>1.8</v>
      </c>
      <c r="DX49" s="17">
        <v>10.4</v>
      </c>
      <c r="DY49" s="17">
        <v>1</v>
      </c>
      <c r="DZ49" s="17">
        <v>0.3</v>
      </c>
      <c r="EA49" s="17">
        <v>3.5</v>
      </c>
      <c r="EB49" s="17">
        <v>1.9</v>
      </c>
      <c r="EC49" s="17">
        <v>3.8</v>
      </c>
      <c r="ED49" s="17">
        <v>4.9000000000000004</v>
      </c>
      <c r="EE49" s="17"/>
      <c r="EF49" s="17">
        <v>2.4</v>
      </c>
      <c r="EG49" s="17">
        <v>8.9</v>
      </c>
      <c r="EH49" s="17">
        <v>0</v>
      </c>
      <c r="EI49" s="17">
        <v>47.7</v>
      </c>
      <c r="EJ49" s="17">
        <v>81.8</v>
      </c>
      <c r="EK49" s="17">
        <v>7.5</v>
      </c>
      <c r="EL49" s="17">
        <v>2</v>
      </c>
      <c r="EM49" s="17">
        <v>6.7</v>
      </c>
      <c r="EN49" s="17">
        <v>2.2999999999999998</v>
      </c>
      <c r="EO49" s="17">
        <v>7.8</v>
      </c>
      <c r="EP49" s="17">
        <v>4.4000000000000004</v>
      </c>
      <c r="EQ49" s="17">
        <v>4.9000000000000004</v>
      </c>
      <c r="ER49" s="17">
        <v>5.3</v>
      </c>
      <c r="ES49" s="17">
        <v>0</v>
      </c>
      <c r="ET49" s="17">
        <v>0</v>
      </c>
      <c r="EU49" s="17">
        <v>0</v>
      </c>
      <c r="EV49" s="17">
        <v>0</v>
      </c>
      <c r="EW49" s="17">
        <v>0.6</v>
      </c>
      <c r="EX49" s="17">
        <v>70.2</v>
      </c>
      <c r="EY49" s="17">
        <v>48.8</v>
      </c>
      <c r="EZ49" s="17">
        <v>0</v>
      </c>
      <c r="FA49" s="17">
        <v>0</v>
      </c>
      <c r="FB49" s="17">
        <v>7.1</v>
      </c>
      <c r="FC49" s="17"/>
      <c r="FD49" s="17">
        <v>9.5</v>
      </c>
      <c r="FE49" s="17">
        <v>28.6</v>
      </c>
      <c r="FF49" s="17">
        <v>29</v>
      </c>
      <c r="FG49" s="17">
        <v>15.3</v>
      </c>
      <c r="FH49" s="17">
        <v>19.100000000000001</v>
      </c>
      <c r="FI49" s="17">
        <v>3.4</v>
      </c>
      <c r="FJ49" s="17">
        <v>11.2</v>
      </c>
      <c r="FK49" s="17">
        <v>7661.4</v>
      </c>
      <c r="FL49" s="15"/>
      <c r="FM49" s="17">
        <v>15.6</v>
      </c>
      <c r="FN49" s="17">
        <v>7.8540000000000001</v>
      </c>
      <c r="FO49" s="17">
        <v>6.1</v>
      </c>
      <c r="FP49" s="17">
        <v>5.3</v>
      </c>
      <c r="FQ49" s="17">
        <v>27.3</v>
      </c>
      <c r="FR49" s="17">
        <v>18.899999999999999</v>
      </c>
      <c r="FS49" s="17">
        <v>5</v>
      </c>
      <c r="FT49" s="17">
        <v>16</v>
      </c>
      <c r="FU49" s="17">
        <v>102.054</v>
      </c>
    </row>
    <row r="50" spans="1:177" ht="24" customHeight="1" x14ac:dyDescent="0.3">
      <c r="A50" s="18" t="s">
        <v>61</v>
      </c>
      <c r="B50" s="18" t="s">
        <v>831</v>
      </c>
      <c r="C50" s="19">
        <v>144.80000000000001</v>
      </c>
      <c r="D50" s="19">
        <v>639</v>
      </c>
      <c r="E50" s="19">
        <v>216.3</v>
      </c>
      <c r="F50" s="19"/>
      <c r="G50" s="19"/>
      <c r="H50" s="19">
        <v>60.1</v>
      </c>
      <c r="I50" s="19">
        <v>71.099999999999994</v>
      </c>
      <c r="J50" s="19"/>
      <c r="K50" s="19"/>
      <c r="L50" s="19">
        <v>187.5</v>
      </c>
      <c r="M50" s="19">
        <v>206.5</v>
      </c>
      <c r="N50" s="19">
        <v>211.1</v>
      </c>
      <c r="O50" s="19">
        <v>279.7</v>
      </c>
      <c r="P50" s="19">
        <v>214.3</v>
      </c>
      <c r="Q50" s="19">
        <v>110.9</v>
      </c>
      <c r="R50" s="19">
        <v>444.4</v>
      </c>
      <c r="S50" s="19">
        <v>3</v>
      </c>
      <c r="T50" s="19"/>
      <c r="U50" s="19"/>
      <c r="V50" s="19"/>
      <c r="W50" s="19"/>
      <c r="X50" s="19">
        <v>128.4</v>
      </c>
      <c r="Y50" s="19">
        <v>9.9</v>
      </c>
      <c r="Z50" s="19">
        <v>7.2</v>
      </c>
      <c r="AA50" s="19"/>
      <c r="AB50" s="19">
        <v>6.8</v>
      </c>
      <c r="AC50" s="19">
        <v>14.5</v>
      </c>
      <c r="AD50" s="19">
        <v>140.80000000000001</v>
      </c>
      <c r="AE50" s="19"/>
      <c r="AF50" s="19"/>
      <c r="AG50" s="19">
        <v>0</v>
      </c>
      <c r="AH50" s="19"/>
      <c r="AI50" s="19">
        <v>110</v>
      </c>
      <c r="AJ50" s="19">
        <v>165.9</v>
      </c>
      <c r="AK50" s="19"/>
      <c r="AL50" s="19"/>
      <c r="AM50" s="19"/>
      <c r="AN50" s="19">
        <v>6.5</v>
      </c>
      <c r="AO50" s="19">
        <v>303.39999999999998</v>
      </c>
      <c r="AP50" s="19">
        <v>27.3</v>
      </c>
      <c r="AQ50" s="19">
        <v>127</v>
      </c>
      <c r="AR50" s="19"/>
      <c r="AS50" s="19">
        <v>18.2</v>
      </c>
      <c r="AT50" s="19">
        <v>9.5</v>
      </c>
      <c r="AU50" s="19">
        <v>68.8</v>
      </c>
      <c r="AV50" s="19">
        <v>182.2</v>
      </c>
      <c r="AW50" s="19">
        <v>182.6</v>
      </c>
      <c r="AX50" s="19">
        <v>185.4</v>
      </c>
      <c r="AY50" s="19">
        <v>96</v>
      </c>
      <c r="AZ50" s="19">
        <v>7.4</v>
      </c>
      <c r="BA50" s="19">
        <v>9.1999999999999993</v>
      </c>
      <c r="BB50" s="19">
        <v>23.5</v>
      </c>
      <c r="BC50" s="19"/>
      <c r="BD50" s="19">
        <v>2</v>
      </c>
      <c r="BE50" s="19">
        <v>16.399999999999999</v>
      </c>
      <c r="BF50" s="19">
        <v>75.099999999999994</v>
      </c>
      <c r="BG50" s="19"/>
      <c r="BH50" s="19"/>
      <c r="BI50" s="19">
        <v>81.400000000000006</v>
      </c>
      <c r="BJ50" s="19"/>
      <c r="BK50" s="19"/>
      <c r="BL50" s="19">
        <v>47.5</v>
      </c>
      <c r="BM50" s="19"/>
      <c r="BN50" s="19"/>
      <c r="BO50" s="19"/>
      <c r="BP50" s="19">
        <v>86</v>
      </c>
      <c r="BQ50" s="19">
        <v>177.5</v>
      </c>
      <c r="BR50" s="19">
        <v>175.1</v>
      </c>
      <c r="BS50" s="19">
        <v>200</v>
      </c>
      <c r="BT50" s="19">
        <v>272.39999999999998</v>
      </c>
      <c r="BU50" s="19">
        <v>76.099999999999994</v>
      </c>
      <c r="BV50" s="19">
        <v>37</v>
      </c>
      <c r="BW50" s="19"/>
      <c r="BX50" s="19"/>
      <c r="BY50" s="19"/>
      <c r="BZ50" s="19"/>
      <c r="CA50" s="19"/>
      <c r="CB50" s="19"/>
      <c r="CC50" s="19">
        <v>0.4</v>
      </c>
      <c r="CD50" s="19">
        <v>185.7</v>
      </c>
      <c r="CE50" s="19">
        <v>92.6</v>
      </c>
      <c r="CF50" s="19">
        <v>62.5</v>
      </c>
      <c r="CG50" s="19">
        <v>66.5</v>
      </c>
      <c r="CH50" s="19">
        <v>28.2</v>
      </c>
      <c r="CI50" s="19"/>
      <c r="CJ50" s="19">
        <v>0</v>
      </c>
      <c r="CK50" s="19"/>
      <c r="CL50" s="19">
        <v>145.80000000000001</v>
      </c>
      <c r="CM50" s="19">
        <v>148.19999999999999</v>
      </c>
      <c r="CN50" s="19">
        <v>149.4</v>
      </c>
      <c r="CO50" s="19"/>
      <c r="CP50" s="19"/>
      <c r="CQ50" s="19"/>
      <c r="CR50" s="19"/>
      <c r="CS50" s="19"/>
      <c r="CT50" s="19">
        <v>137.1</v>
      </c>
      <c r="CU50" s="19">
        <v>78.5</v>
      </c>
      <c r="CV50" s="19">
        <v>0</v>
      </c>
      <c r="CW50" s="19">
        <v>95.4</v>
      </c>
      <c r="CX50" s="19">
        <v>0</v>
      </c>
      <c r="CY50" s="19">
        <v>0</v>
      </c>
      <c r="CZ50" s="19">
        <v>0</v>
      </c>
      <c r="DA50" s="19">
        <v>4.0999999999999996</v>
      </c>
      <c r="DB50" s="19">
        <v>0</v>
      </c>
      <c r="DC50" s="19">
        <v>9.9</v>
      </c>
      <c r="DD50" s="19">
        <v>4.8</v>
      </c>
      <c r="DE50" s="19">
        <v>0</v>
      </c>
      <c r="DF50" s="19">
        <v>0.9</v>
      </c>
      <c r="DG50" s="19">
        <v>1.2</v>
      </c>
      <c r="DH50" s="19">
        <v>4.3</v>
      </c>
      <c r="DI50" s="19">
        <v>20.2</v>
      </c>
      <c r="DJ50" s="19">
        <v>3.1</v>
      </c>
      <c r="DK50" s="19">
        <v>4.2</v>
      </c>
      <c r="DL50" s="19">
        <v>3.3</v>
      </c>
      <c r="DM50" s="19">
        <v>16.2</v>
      </c>
      <c r="DN50" s="19">
        <v>0</v>
      </c>
      <c r="DO50" s="19">
        <v>0</v>
      </c>
      <c r="DP50" s="19">
        <v>20.7</v>
      </c>
      <c r="DQ50" s="19">
        <v>61.7</v>
      </c>
      <c r="DR50" s="19">
        <v>2.9</v>
      </c>
      <c r="DS50" s="19">
        <v>2.4</v>
      </c>
      <c r="DT50" s="19">
        <v>2.4</v>
      </c>
      <c r="DU50" s="19">
        <v>2.6</v>
      </c>
      <c r="DV50" s="19">
        <v>0</v>
      </c>
      <c r="DW50" s="19">
        <v>1.8</v>
      </c>
      <c r="DX50" s="19">
        <v>10.4</v>
      </c>
      <c r="DY50" s="19">
        <v>1</v>
      </c>
      <c r="DZ50" s="19">
        <v>0.3</v>
      </c>
      <c r="EA50" s="19">
        <v>3.5</v>
      </c>
      <c r="EB50" s="19">
        <v>1.9</v>
      </c>
      <c r="EC50" s="19">
        <v>3.8</v>
      </c>
      <c r="ED50" s="19">
        <v>4.9000000000000004</v>
      </c>
      <c r="EE50" s="19"/>
      <c r="EF50" s="19">
        <v>2.9</v>
      </c>
      <c r="EG50" s="19">
        <v>19.2</v>
      </c>
      <c r="EH50" s="19">
        <v>0</v>
      </c>
      <c r="EI50" s="19">
        <v>50.8</v>
      </c>
      <c r="EJ50" s="19">
        <v>83.8</v>
      </c>
      <c r="EK50" s="19">
        <v>7.8</v>
      </c>
      <c r="EL50" s="19">
        <v>1.7</v>
      </c>
      <c r="EM50" s="19">
        <v>6.6</v>
      </c>
      <c r="EN50" s="19">
        <v>2.2999999999999998</v>
      </c>
      <c r="EO50" s="19">
        <v>7.6</v>
      </c>
      <c r="EP50" s="19">
        <v>4.4000000000000004</v>
      </c>
      <c r="EQ50" s="19">
        <v>4.9000000000000004</v>
      </c>
      <c r="ER50" s="19">
        <v>5.3</v>
      </c>
      <c r="ES50" s="19">
        <v>0</v>
      </c>
      <c r="ET50" s="19">
        <v>0</v>
      </c>
      <c r="EU50" s="19">
        <v>0</v>
      </c>
      <c r="EV50" s="19">
        <v>0</v>
      </c>
      <c r="EW50" s="19">
        <v>0.6</v>
      </c>
      <c r="EX50" s="19">
        <v>42.7</v>
      </c>
      <c r="EY50" s="19">
        <v>26.5</v>
      </c>
      <c r="EZ50" s="19">
        <v>0</v>
      </c>
      <c r="FA50" s="19">
        <v>0</v>
      </c>
      <c r="FB50" s="19">
        <v>7.2</v>
      </c>
      <c r="FC50" s="19"/>
      <c r="FD50" s="19">
        <v>9.4</v>
      </c>
      <c r="FE50" s="19">
        <v>28.4</v>
      </c>
      <c r="FF50" s="19">
        <v>29.2</v>
      </c>
      <c r="FG50" s="19">
        <v>15.2</v>
      </c>
      <c r="FH50" s="19">
        <v>19</v>
      </c>
      <c r="FI50" s="19">
        <v>3.7</v>
      </c>
      <c r="FJ50" s="19">
        <v>11.2</v>
      </c>
      <c r="FK50" s="19">
        <v>7638.9</v>
      </c>
      <c r="FL50" s="15"/>
      <c r="FM50" s="19">
        <v>15.8</v>
      </c>
      <c r="FN50" s="19">
        <v>7.8570000000000002</v>
      </c>
      <c r="FO50" s="19">
        <v>6.1</v>
      </c>
      <c r="FP50" s="19">
        <v>5.3</v>
      </c>
      <c r="FQ50" s="19">
        <v>27.3</v>
      </c>
      <c r="FR50" s="19">
        <v>18.899999999999999</v>
      </c>
      <c r="FS50" s="19">
        <v>5.2</v>
      </c>
      <c r="FT50" s="19">
        <v>16.100000000000001</v>
      </c>
      <c r="FU50" s="19">
        <v>102.557</v>
      </c>
    </row>
    <row r="51" spans="1:177" ht="24" customHeight="1" x14ac:dyDescent="0.3">
      <c r="A51" s="13" t="s">
        <v>61</v>
      </c>
      <c r="B51" s="13" t="s">
        <v>832</v>
      </c>
      <c r="C51" s="14">
        <v>147.30000000000001</v>
      </c>
      <c r="D51" s="14">
        <v>639.70000000000005</v>
      </c>
      <c r="E51" s="14">
        <v>216.1</v>
      </c>
      <c r="F51" s="14"/>
      <c r="G51" s="14"/>
      <c r="H51" s="14">
        <v>60</v>
      </c>
      <c r="I51" s="14">
        <v>68.900000000000006</v>
      </c>
      <c r="J51" s="14"/>
      <c r="K51" s="14"/>
      <c r="L51" s="14">
        <v>187.8</v>
      </c>
      <c r="M51" s="14">
        <v>207.5</v>
      </c>
      <c r="N51" s="14">
        <v>211.6</v>
      </c>
      <c r="O51" s="14">
        <v>278.2</v>
      </c>
      <c r="P51" s="14">
        <v>214.5</v>
      </c>
      <c r="Q51" s="14">
        <v>110.8</v>
      </c>
      <c r="R51" s="14">
        <v>526.6</v>
      </c>
      <c r="S51" s="14">
        <v>3</v>
      </c>
      <c r="T51" s="14"/>
      <c r="U51" s="14"/>
      <c r="V51" s="14"/>
      <c r="W51" s="14"/>
      <c r="X51" s="14">
        <v>129.1</v>
      </c>
      <c r="Y51" s="14">
        <v>10</v>
      </c>
      <c r="Z51" s="14">
        <v>7.3</v>
      </c>
      <c r="AA51" s="14"/>
      <c r="AB51" s="14">
        <v>6.8</v>
      </c>
      <c r="AC51" s="14">
        <v>14.7</v>
      </c>
      <c r="AD51" s="14">
        <v>140.69999999999999</v>
      </c>
      <c r="AE51" s="14"/>
      <c r="AF51" s="14"/>
      <c r="AG51" s="14">
        <v>0</v>
      </c>
      <c r="AH51" s="14"/>
      <c r="AI51" s="14">
        <v>109.7</v>
      </c>
      <c r="AJ51" s="14">
        <v>129.1</v>
      </c>
      <c r="AK51" s="14"/>
      <c r="AL51" s="14"/>
      <c r="AM51" s="14"/>
      <c r="AN51" s="14">
        <v>6.5</v>
      </c>
      <c r="AO51" s="14">
        <v>304.5</v>
      </c>
      <c r="AP51" s="14">
        <v>27.5</v>
      </c>
      <c r="AQ51" s="14">
        <v>130.4</v>
      </c>
      <c r="AR51" s="14"/>
      <c r="AS51" s="14">
        <v>18.2</v>
      </c>
      <c r="AT51" s="14">
        <v>9.5</v>
      </c>
      <c r="AU51" s="14">
        <v>67.8</v>
      </c>
      <c r="AV51" s="14">
        <v>183.7</v>
      </c>
      <c r="AW51" s="14">
        <v>184</v>
      </c>
      <c r="AX51" s="14">
        <v>185.3</v>
      </c>
      <c r="AY51" s="14">
        <v>97.9</v>
      </c>
      <c r="AZ51" s="14">
        <v>7.5</v>
      </c>
      <c r="BA51" s="14">
        <v>9</v>
      </c>
      <c r="BB51" s="14">
        <v>20.100000000000001</v>
      </c>
      <c r="BC51" s="14"/>
      <c r="BD51" s="14">
        <v>2</v>
      </c>
      <c r="BE51" s="14">
        <v>16.600000000000001</v>
      </c>
      <c r="BF51" s="14">
        <v>75.7</v>
      </c>
      <c r="BG51" s="14"/>
      <c r="BH51" s="14"/>
      <c r="BI51" s="14">
        <v>81.8</v>
      </c>
      <c r="BJ51" s="14"/>
      <c r="BK51" s="14"/>
      <c r="BL51" s="14">
        <v>47.6</v>
      </c>
      <c r="BM51" s="14"/>
      <c r="BN51" s="14"/>
      <c r="BO51" s="14"/>
      <c r="BP51" s="14">
        <v>86.2</v>
      </c>
      <c r="BQ51" s="14">
        <v>177.6</v>
      </c>
      <c r="BR51" s="14">
        <v>175.1</v>
      </c>
      <c r="BS51" s="14">
        <v>200</v>
      </c>
      <c r="BT51" s="14">
        <v>272.8</v>
      </c>
      <c r="BU51" s="14">
        <v>76.3</v>
      </c>
      <c r="BV51" s="14">
        <v>37</v>
      </c>
      <c r="BW51" s="14"/>
      <c r="BX51" s="14"/>
      <c r="BY51" s="14"/>
      <c r="BZ51" s="14"/>
      <c r="CA51" s="14"/>
      <c r="CB51" s="14"/>
      <c r="CC51" s="14">
        <v>0.4</v>
      </c>
      <c r="CD51" s="14">
        <v>209.2</v>
      </c>
      <c r="CE51" s="14">
        <v>94.3</v>
      </c>
      <c r="CF51" s="14">
        <v>62.8</v>
      </c>
      <c r="CG51" s="14">
        <v>66.5</v>
      </c>
      <c r="CH51" s="14">
        <v>28.4</v>
      </c>
      <c r="CI51" s="14"/>
      <c r="CJ51" s="14">
        <v>0</v>
      </c>
      <c r="CK51" s="14"/>
      <c r="CL51" s="14">
        <v>146.30000000000001</v>
      </c>
      <c r="CM51" s="14">
        <v>148.4</v>
      </c>
      <c r="CN51" s="14">
        <v>149.4</v>
      </c>
      <c r="CO51" s="14"/>
      <c r="CP51" s="14"/>
      <c r="CQ51" s="14"/>
      <c r="CR51" s="14"/>
      <c r="CS51" s="14"/>
      <c r="CT51" s="14">
        <v>137.1</v>
      </c>
      <c r="CU51" s="14">
        <v>78.5</v>
      </c>
      <c r="CV51" s="14">
        <v>0</v>
      </c>
      <c r="CW51" s="14">
        <v>101.5</v>
      </c>
      <c r="CX51" s="14">
        <v>0</v>
      </c>
      <c r="CY51" s="14">
        <v>0</v>
      </c>
      <c r="CZ51" s="14">
        <v>0</v>
      </c>
      <c r="DA51" s="14">
        <v>4.0999999999999996</v>
      </c>
      <c r="DB51" s="14">
        <v>0</v>
      </c>
      <c r="DC51" s="14">
        <v>9.9</v>
      </c>
      <c r="DD51" s="14">
        <v>4.8</v>
      </c>
      <c r="DE51" s="14">
        <v>0</v>
      </c>
      <c r="DF51" s="14">
        <v>0.8</v>
      </c>
      <c r="DG51" s="14">
        <v>1.2</v>
      </c>
      <c r="DH51" s="14">
        <v>4.2</v>
      </c>
      <c r="DI51" s="14">
        <v>20.399999999999999</v>
      </c>
      <c r="DJ51" s="14">
        <v>3.1</v>
      </c>
      <c r="DK51" s="14">
        <v>4.2</v>
      </c>
      <c r="DL51" s="14">
        <v>3.4</v>
      </c>
      <c r="DM51" s="14">
        <v>16.2</v>
      </c>
      <c r="DN51" s="14">
        <v>0</v>
      </c>
      <c r="DO51" s="14">
        <v>0</v>
      </c>
      <c r="DP51" s="14">
        <v>19.899999999999999</v>
      </c>
      <c r="DQ51" s="14">
        <v>55.1</v>
      </c>
      <c r="DR51" s="14">
        <v>2.9</v>
      </c>
      <c r="DS51" s="14">
        <v>2.4</v>
      </c>
      <c r="DT51" s="14">
        <v>2.4</v>
      </c>
      <c r="DU51" s="14">
        <v>2.6</v>
      </c>
      <c r="DV51" s="14">
        <v>0</v>
      </c>
      <c r="DW51" s="14">
        <v>1.8</v>
      </c>
      <c r="DX51" s="14">
        <v>10.4</v>
      </c>
      <c r="DY51" s="14">
        <v>1</v>
      </c>
      <c r="DZ51" s="14">
        <v>0.3</v>
      </c>
      <c r="EA51" s="14">
        <v>3.5</v>
      </c>
      <c r="EB51" s="14">
        <v>2</v>
      </c>
      <c r="EC51" s="14">
        <v>3.9</v>
      </c>
      <c r="ED51" s="14">
        <v>5</v>
      </c>
      <c r="EE51" s="14"/>
      <c r="EF51" s="14">
        <v>2.2000000000000002</v>
      </c>
      <c r="EG51" s="14">
        <v>23.1</v>
      </c>
      <c r="EH51" s="14">
        <v>0</v>
      </c>
      <c r="EI51" s="14">
        <v>44.5</v>
      </c>
      <c r="EJ51" s="14">
        <v>81.5</v>
      </c>
      <c r="EK51" s="14">
        <v>5.8</v>
      </c>
      <c r="EL51" s="14">
        <v>1.1000000000000001</v>
      </c>
      <c r="EM51" s="14">
        <v>6.5</v>
      </c>
      <c r="EN51" s="14">
        <v>2.2999999999999998</v>
      </c>
      <c r="EO51" s="14">
        <v>7.7</v>
      </c>
      <c r="EP51" s="14">
        <v>4.2</v>
      </c>
      <c r="EQ51" s="14">
        <v>4.9000000000000004</v>
      </c>
      <c r="ER51" s="14">
        <v>5</v>
      </c>
      <c r="ES51" s="14">
        <v>0</v>
      </c>
      <c r="ET51" s="14">
        <v>0</v>
      </c>
      <c r="EU51" s="14">
        <v>0</v>
      </c>
      <c r="EV51" s="14">
        <v>0</v>
      </c>
      <c r="EW51" s="14">
        <v>0.6</v>
      </c>
      <c r="EX51" s="14">
        <v>19.399999999999999</v>
      </c>
      <c r="EY51" s="14">
        <v>11.3</v>
      </c>
      <c r="EZ51" s="14">
        <v>0</v>
      </c>
      <c r="FA51" s="14">
        <v>0</v>
      </c>
      <c r="FB51" s="14">
        <v>7.1</v>
      </c>
      <c r="FC51" s="14"/>
      <c r="FD51" s="14">
        <v>9.3000000000000007</v>
      </c>
      <c r="FE51" s="14">
        <v>28.7</v>
      </c>
      <c r="FF51" s="14">
        <v>28.6</v>
      </c>
      <c r="FG51" s="14">
        <v>15</v>
      </c>
      <c r="FH51" s="14">
        <v>19</v>
      </c>
      <c r="FI51" s="14">
        <v>5.9</v>
      </c>
      <c r="FJ51" s="14">
        <v>11.2</v>
      </c>
      <c r="FK51" s="14">
        <v>7673.2</v>
      </c>
      <c r="FL51" s="15"/>
      <c r="FM51" s="14">
        <v>16</v>
      </c>
      <c r="FN51" s="14">
        <v>7.8739999999999997</v>
      </c>
      <c r="FO51" s="14">
        <v>6.1</v>
      </c>
      <c r="FP51" s="14">
        <v>5.3</v>
      </c>
      <c r="FQ51" s="14">
        <v>27.4</v>
      </c>
      <c r="FR51" s="14">
        <v>18.899999999999999</v>
      </c>
      <c r="FS51" s="14">
        <v>5.3</v>
      </c>
      <c r="FT51" s="14">
        <v>16.100000000000001</v>
      </c>
      <c r="FU51" s="14">
        <v>102.974</v>
      </c>
    </row>
    <row r="52" spans="1:177" ht="24" customHeight="1" x14ac:dyDescent="0.3">
      <c r="A52" s="16" t="s">
        <v>61</v>
      </c>
      <c r="B52" s="16" t="s">
        <v>833</v>
      </c>
      <c r="C52" s="17">
        <v>150.4</v>
      </c>
      <c r="D52" s="17">
        <v>638.6</v>
      </c>
      <c r="E52" s="17">
        <v>215.8</v>
      </c>
      <c r="F52" s="17"/>
      <c r="G52" s="17"/>
      <c r="H52" s="17">
        <v>60</v>
      </c>
      <c r="I52" s="17">
        <v>68</v>
      </c>
      <c r="J52" s="17"/>
      <c r="K52" s="17"/>
      <c r="L52" s="17">
        <v>188.1</v>
      </c>
      <c r="M52" s="17">
        <v>207.2</v>
      </c>
      <c r="N52" s="17">
        <v>211.2</v>
      </c>
      <c r="O52" s="17">
        <v>280.60000000000002</v>
      </c>
      <c r="P52" s="17">
        <v>213.7</v>
      </c>
      <c r="Q52" s="17">
        <v>111.1</v>
      </c>
      <c r="R52" s="17">
        <v>526.29999999999995</v>
      </c>
      <c r="S52" s="17">
        <v>3.1</v>
      </c>
      <c r="T52" s="17"/>
      <c r="U52" s="17"/>
      <c r="V52" s="17"/>
      <c r="W52" s="17"/>
      <c r="X52" s="17">
        <v>142.6</v>
      </c>
      <c r="Y52" s="17">
        <v>10</v>
      </c>
      <c r="Z52" s="17">
        <v>7.3</v>
      </c>
      <c r="AA52" s="17"/>
      <c r="AB52" s="17">
        <v>6.8</v>
      </c>
      <c r="AC52" s="17">
        <v>14.6</v>
      </c>
      <c r="AD52" s="17">
        <v>140.4</v>
      </c>
      <c r="AE52" s="17"/>
      <c r="AF52" s="17"/>
      <c r="AG52" s="17">
        <v>0</v>
      </c>
      <c r="AH52" s="17"/>
      <c r="AI52" s="17">
        <v>109.6</v>
      </c>
      <c r="AJ52" s="17">
        <v>111.2</v>
      </c>
      <c r="AK52" s="17"/>
      <c r="AL52" s="17"/>
      <c r="AM52" s="17"/>
      <c r="AN52" s="17">
        <v>6.5</v>
      </c>
      <c r="AO52" s="17">
        <v>305.2</v>
      </c>
      <c r="AP52" s="17">
        <v>26.9</v>
      </c>
      <c r="AQ52" s="17">
        <v>120.3</v>
      </c>
      <c r="AR52" s="17"/>
      <c r="AS52" s="17">
        <v>18.2</v>
      </c>
      <c r="AT52" s="17">
        <v>9.5</v>
      </c>
      <c r="AU52" s="17">
        <v>67.3</v>
      </c>
      <c r="AV52" s="17">
        <v>182.6</v>
      </c>
      <c r="AW52" s="17">
        <v>183.6</v>
      </c>
      <c r="AX52" s="17">
        <v>185</v>
      </c>
      <c r="AY52" s="17">
        <v>97.5</v>
      </c>
      <c r="AZ52" s="17">
        <v>7.4</v>
      </c>
      <c r="BA52" s="17">
        <v>9</v>
      </c>
      <c r="BB52" s="17">
        <v>16.7</v>
      </c>
      <c r="BC52" s="17"/>
      <c r="BD52" s="17">
        <v>2</v>
      </c>
      <c r="BE52" s="17">
        <v>17</v>
      </c>
      <c r="BF52" s="17">
        <v>69.599999999999994</v>
      </c>
      <c r="BG52" s="17"/>
      <c r="BH52" s="17"/>
      <c r="BI52" s="17">
        <v>81.7</v>
      </c>
      <c r="BJ52" s="17"/>
      <c r="BK52" s="17"/>
      <c r="BL52" s="17">
        <v>47.8</v>
      </c>
      <c r="BM52" s="17"/>
      <c r="BN52" s="17"/>
      <c r="BO52" s="17"/>
      <c r="BP52" s="17">
        <v>86.1</v>
      </c>
      <c r="BQ52" s="17">
        <v>177.4</v>
      </c>
      <c r="BR52" s="17">
        <v>175.4</v>
      </c>
      <c r="BS52" s="17">
        <v>200</v>
      </c>
      <c r="BT52" s="17">
        <v>272.8</v>
      </c>
      <c r="BU52" s="17">
        <v>76.400000000000006</v>
      </c>
      <c r="BV52" s="17">
        <v>37</v>
      </c>
      <c r="BW52" s="17"/>
      <c r="BX52" s="17"/>
      <c r="BY52" s="17"/>
      <c r="BZ52" s="17"/>
      <c r="CA52" s="17"/>
      <c r="CB52" s="17"/>
      <c r="CC52" s="17">
        <v>0.4</v>
      </c>
      <c r="CD52" s="17">
        <v>122.8</v>
      </c>
      <c r="CE52" s="17">
        <v>83.7</v>
      </c>
      <c r="CF52" s="17">
        <v>62.7</v>
      </c>
      <c r="CG52" s="17">
        <v>68.400000000000006</v>
      </c>
      <c r="CH52" s="17">
        <v>28.3</v>
      </c>
      <c r="CI52" s="17"/>
      <c r="CJ52" s="17">
        <v>0</v>
      </c>
      <c r="CK52" s="17"/>
      <c r="CL52" s="17">
        <v>146</v>
      </c>
      <c r="CM52" s="17">
        <v>148.4</v>
      </c>
      <c r="CN52" s="17">
        <v>149.30000000000001</v>
      </c>
      <c r="CO52" s="17"/>
      <c r="CP52" s="17"/>
      <c r="CQ52" s="17"/>
      <c r="CR52" s="17"/>
      <c r="CS52" s="17"/>
      <c r="CT52" s="17">
        <v>166.7</v>
      </c>
      <c r="CU52" s="17">
        <v>84.1</v>
      </c>
      <c r="CV52" s="17">
        <v>0</v>
      </c>
      <c r="CW52" s="17">
        <v>97.5</v>
      </c>
      <c r="CX52" s="17">
        <v>0</v>
      </c>
      <c r="CY52" s="17">
        <v>0</v>
      </c>
      <c r="CZ52" s="17">
        <v>0</v>
      </c>
      <c r="DA52" s="17">
        <v>4</v>
      </c>
      <c r="DB52" s="17">
        <v>0</v>
      </c>
      <c r="DC52" s="17">
        <v>10.1</v>
      </c>
      <c r="DD52" s="17">
        <v>4.8</v>
      </c>
      <c r="DE52" s="17">
        <v>0</v>
      </c>
      <c r="DF52" s="17">
        <v>0.8</v>
      </c>
      <c r="DG52" s="17">
        <v>1.2</v>
      </c>
      <c r="DH52" s="17">
        <v>4.2</v>
      </c>
      <c r="DI52" s="17">
        <v>20.2</v>
      </c>
      <c r="DJ52" s="17">
        <v>3.1</v>
      </c>
      <c r="DK52" s="17">
        <v>5.2</v>
      </c>
      <c r="DL52" s="17">
        <v>3.4</v>
      </c>
      <c r="DM52" s="17">
        <v>16.2</v>
      </c>
      <c r="DN52" s="17">
        <v>0</v>
      </c>
      <c r="DO52" s="17">
        <v>0</v>
      </c>
      <c r="DP52" s="17">
        <v>18.899999999999999</v>
      </c>
      <c r="DQ52" s="17">
        <v>48.6</v>
      </c>
      <c r="DR52" s="17">
        <v>2.9</v>
      </c>
      <c r="DS52" s="17">
        <v>2.4</v>
      </c>
      <c r="DT52" s="17">
        <v>2.4</v>
      </c>
      <c r="DU52" s="17">
        <v>2.6</v>
      </c>
      <c r="DV52" s="17">
        <v>0</v>
      </c>
      <c r="DW52" s="17">
        <v>1.8</v>
      </c>
      <c r="DX52" s="17">
        <v>12.2</v>
      </c>
      <c r="DY52" s="17">
        <v>1</v>
      </c>
      <c r="DZ52" s="17">
        <v>0.3</v>
      </c>
      <c r="EA52" s="17">
        <v>3.8</v>
      </c>
      <c r="EB52" s="17">
        <v>2.2999999999999998</v>
      </c>
      <c r="EC52" s="17">
        <v>3.9</v>
      </c>
      <c r="ED52" s="17">
        <v>4.9000000000000004</v>
      </c>
      <c r="EE52" s="17"/>
      <c r="EF52" s="17">
        <v>1.2</v>
      </c>
      <c r="EG52" s="17">
        <v>18.899999999999999</v>
      </c>
      <c r="EH52" s="17">
        <v>0</v>
      </c>
      <c r="EI52" s="17">
        <v>44.9</v>
      </c>
      <c r="EJ52" s="17">
        <v>85.3</v>
      </c>
      <c r="EK52" s="17">
        <v>5.0999999999999996</v>
      </c>
      <c r="EL52" s="17">
        <v>0.7</v>
      </c>
      <c r="EM52" s="17">
        <v>6.5</v>
      </c>
      <c r="EN52" s="17">
        <v>2.2999999999999998</v>
      </c>
      <c r="EO52" s="17">
        <v>7.7</v>
      </c>
      <c r="EP52" s="17">
        <v>4.2</v>
      </c>
      <c r="EQ52" s="17">
        <v>4.5999999999999996</v>
      </c>
      <c r="ER52" s="17">
        <v>5</v>
      </c>
      <c r="ES52" s="17">
        <v>0.1</v>
      </c>
      <c r="ET52" s="17">
        <v>0</v>
      </c>
      <c r="EU52" s="17">
        <v>0</v>
      </c>
      <c r="EV52" s="17">
        <v>0</v>
      </c>
      <c r="EW52" s="17">
        <v>0.6</v>
      </c>
      <c r="EX52" s="17">
        <v>7.2</v>
      </c>
      <c r="EY52" s="17">
        <v>3.6</v>
      </c>
      <c r="EZ52" s="17">
        <v>0</v>
      </c>
      <c r="FA52" s="17">
        <v>0</v>
      </c>
      <c r="FB52" s="17">
        <v>7.2</v>
      </c>
      <c r="FC52" s="17"/>
      <c r="FD52" s="17">
        <v>9.4</v>
      </c>
      <c r="FE52" s="17">
        <v>29.3</v>
      </c>
      <c r="FF52" s="17">
        <v>28.9</v>
      </c>
      <c r="FG52" s="17">
        <v>15.2</v>
      </c>
      <c r="FH52" s="17">
        <v>19</v>
      </c>
      <c r="FI52" s="17">
        <v>6.9</v>
      </c>
      <c r="FJ52" s="17">
        <v>11.1</v>
      </c>
      <c r="FK52" s="17">
        <v>7559.9</v>
      </c>
      <c r="FL52" s="15"/>
      <c r="FM52" s="17">
        <v>16.600000000000001</v>
      </c>
      <c r="FN52" s="17">
        <v>7.8730000000000002</v>
      </c>
      <c r="FO52" s="17">
        <v>6.1</v>
      </c>
      <c r="FP52" s="17">
        <v>5.3</v>
      </c>
      <c r="FQ52" s="17">
        <v>27.4</v>
      </c>
      <c r="FR52" s="17">
        <v>18.899999999999999</v>
      </c>
      <c r="FS52" s="17">
        <v>5.3</v>
      </c>
      <c r="FT52" s="17">
        <v>16.2</v>
      </c>
      <c r="FU52" s="17">
        <v>103.673</v>
      </c>
    </row>
    <row r="53" spans="1:177" ht="24" customHeight="1" x14ac:dyDescent="0.3">
      <c r="A53" s="16" t="s">
        <v>61</v>
      </c>
      <c r="B53" s="16" t="s">
        <v>834</v>
      </c>
      <c r="C53" s="17">
        <v>146.6</v>
      </c>
      <c r="D53" s="17">
        <v>639.1</v>
      </c>
      <c r="E53" s="17">
        <v>216.1</v>
      </c>
      <c r="F53" s="17"/>
      <c r="G53" s="17"/>
      <c r="H53" s="17">
        <v>40.1</v>
      </c>
      <c r="I53" s="17">
        <v>68.599999999999994</v>
      </c>
      <c r="J53" s="17"/>
      <c r="K53" s="17"/>
      <c r="L53" s="17">
        <v>188.1</v>
      </c>
      <c r="M53" s="17">
        <v>207.9</v>
      </c>
      <c r="N53" s="17">
        <v>211</v>
      </c>
      <c r="O53" s="17">
        <v>280.10000000000002</v>
      </c>
      <c r="P53" s="17">
        <v>213.4</v>
      </c>
      <c r="Q53" s="17">
        <v>111.1</v>
      </c>
      <c r="R53" s="17">
        <v>526.29999999999995</v>
      </c>
      <c r="S53" s="17">
        <v>3</v>
      </c>
      <c r="T53" s="17"/>
      <c r="U53" s="17"/>
      <c r="V53" s="17"/>
      <c r="W53" s="17"/>
      <c r="X53" s="17">
        <v>127.9</v>
      </c>
      <c r="Y53" s="17">
        <v>9.4</v>
      </c>
      <c r="Z53" s="17">
        <v>7.3</v>
      </c>
      <c r="AA53" s="17"/>
      <c r="AB53" s="17">
        <v>6.8</v>
      </c>
      <c r="AC53" s="17">
        <v>14.7</v>
      </c>
      <c r="AD53" s="17">
        <v>140.69999999999999</v>
      </c>
      <c r="AE53" s="17"/>
      <c r="AF53" s="17"/>
      <c r="AG53" s="17">
        <v>0</v>
      </c>
      <c r="AH53" s="17"/>
      <c r="AI53" s="17">
        <v>109.5</v>
      </c>
      <c r="AJ53" s="17">
        <v>62.1</v>
      </c>
      <c r="AK53" s="17"/>
      <c r="AL53" s="17"/>
      <c r="AM53" s="17"/>
      <c r="AN53" s="17">
        <v>6.5</v>
      </c>
      <c r="AO53" s="17">
        <v>305.8</v>
      </c>
      <c r="AP53" s="17">
        <v>26</v>
      </c>
      <c r="AQ53" s="17">
        <v>31.1</v>
      </c>
      <c r="AR53" s="17"/>
      <c r="AS53" s="17">
        <v>18.2</v>
      </c>
      <c r="AT53" s="17">
        <v>9.5</v>
      </c>
      <c r="AU53" s="17">
        <v>67.7</v>
      </c>
      <c r="AV53" s="17">
        <v>183.3</v>
      </c>
      <c r="AW53" s="17">
        <v>183.8</v>
      </c>
      <c r="AX53" s="17">
        <v>185.3</v>
      </c>
      <c r="AY53" s="17">
        <v>96.8</v>
      </c>
      <c r="AZ53" s="17">
        <v>7.4</v>
      </c>
      <c r="BA53" s="17">
        <v>9</v>
      </c>
      <c r="BB53" s="17">
        <v>20</v>
      </c>
      <c r="BC53" s="17"/>
      <c r="BD53" s="17">
        <v>2</v>
      </c>
      <c r="BE53" s="17">
        <v>16.399999999999999</v>
      </c>
      <c r="BF53" s="17">
        <v>87.6</v>
      </c>
      <c r="BG53" s="17"/>
      <c r="BH53" s="17"/>
      <c r="BI53" s="17">
        <v>70.3</v>
      </c>
      <c r="BJ53" s="17"/>
      <c r="BK53" s="17"/>
      <c r="BL53" s="17">
        <v>47.8</v>
      </c>
      <c r="BM53" s="17"/>
      <c r="BN53" s="17"/>
      <c r="BO53" s="17"/>
      <c r="BP53" s="17">
        <v>86</v>
      </c>
      <c r="BQ53" s="17">
        <v>177.8</v>
      </c>
      <c r="BR53" s="17">
        <v>175.5</v>
      </c>
      <c r="BS53" s="17">
        <v>210.4</v>
      </c>
      <c r="BT53" s="17">
        <v>272.8</v>
      </c>
      <c r="BU53" s="17">
        <v>76.400000000000006</v>
      </c>
      <c r="BV53" s="17">
        <v>37.1</v>
      </c>
      <c r="BW53" s="17"/>
      <c r="BX53" s="17"/>
      <c r="BY53" s="17"/>
      <c r="BZ53" s="17"/>
      <c r="CA53" s="17"/>
      <c r="CB53" s="17"/>
      <c r="CC53" s="17">
        <v>0.4</v>
      </c>
      <c r="CD53" s="17">
        <v>129.69999999999999</v>
      </c>
      <c r="CE53" s="17">
        <v>78.8</v>
      </c>
      <c r="CF53" s="17">
        <v>62.6</v>
      </c>
      <c r="CG53" s="17">
        <v>70.599999999999994</v>
      </c>
      <c r="CH53" s="17">
        <v>28.8</v>
      </c>
      <c r="CI53" s="17"/>
      <c r="CJ53" s="17">
        <v>0</v>
      </c>
      <c r="CK53" s="17"/>
      <c r="CL53" s="17">
        <v>145.80000000000001</v>
      </c>
      <c r="CM53" s="17">
        <v>148.4</v>
      </c>
      <c r="CN53" s="17">
        <v>149.5</v>
      </c>
      <c r="CO53" s="17"/>
      <c r="CP53" s="17"/>
      <c r="CQ53" s="17"/>
      <c r="CR53" s="17"/>
      <c r="CS53" s="17"/>
      <c r="CT53" s="17">
        <v>216.3</v>
      </c>
      <c r="CU53" s="17">
        <v>103.8</v>
      </c>
      <c r="CV53" s="17">
        <v>0</v>
      </c>
      <c r="CW53" s="17">
        <v>89.9</v>
      </c>
      <c r="CX53" s="17">
        <v>0</v>
      </c>
      <c r="CY53" s="17">
        <v>0</v>
      </c>
      <c r="CZ53" s="17">
        <v>0</v>
      </c>
      <c r="DA53" s="17">
        <v>4</v>
      </c>
      <c r="DB53" s="17">
        <v>0</v>
      </c>
      <c r="DC53" s="17">
        <v>10</v>
      </c>
      <c r="DD53" s="17">
        <v>4.5999999999999996</v>
      </c>
      <c r="DE53" s="17">
        <v>0</v>
      </c>
      <c r="DF53" s="17">
        <v>0.8</v>
      </c>
      <c r="DG53" s="17">
        <v>1.2</v>
      </c>
      <c r="DH53" s="17">
        <v>4.2</v>
      </c>
      <c r="DI53" s="17">
        <v>20.3</v>
      </c>
      <c r="DJ53" s="17">
        <v>3.1</v>
      </c>
      <c r="DK53" s="17">
        <v>5.2</v>
      </c>
      <c r="DL53" s="17">
        <v>3.4</v>
      </c>
      <c r="DM53" s="17">
        <v>16.2</v>
      </c>
      <c r="DN53" s="17">
        <v>0</v>
      </c>
      <c r="DO53" s="17">
        <v>0</v>
      </c>
      <c r="DP53" s="17">
        <v>18.3</v>
      </c>
      <c r="DQ53" s="17">
        <v>46.7</v>
      </c>
      <c r="DR53" s="17">
        <v>2.9</v>
      </c>
      <c r="DS53" s="17">
        <v>2.4</v>
      </c>
      <c r="DT53" s="17">
        <v>2.4</v>
      </c>
      <c r="DU53" s="17">
        <v>2.6</v>
      </c>
      <c r="DV53" s="17">
        <v>0</v>
      </c>
      <c r="DW53" s="17">
        <v>1.8</v>
      </c>
      <c r="DX53" s="17">
        <v>19.399999999999999</v>
      </c>
      <c r="DY53" s="17">
        <v>1</v>
      </c>
      <c r="DZ53" s="17">
        <v>0.3</v>
      </c>
      <c r="EA53" s="17">
        <v>3.9</v>
      </c>
      <c r="EB53" s="17">
        <v>2.5</v>
      </c>
      <c r="EC53" s="17">
        <v>3.9</v>
      </c>
      <c r="ED53" s="17">
        <v>4.9000000000000004</v>
      </c>
      <c r="EE53" s="17"/>
      <c r="EF53" s="17">
        <v>0.9</v>
      </c>
      <c r="EG53" s="17">
        <v>20.9</v>
      </c>
      <c r="EH53" s="17">
        <v>0</v>
      </c>
      <c r="EI53" s="17">
        <v>49.6</v>
      </c>
      <c r="EJ53" s="17">
        <v>92.7</v>
      </c>
      <c r="EK53" s="17">
        <v>6.9</v>
      </c>
      <c r="EL53" s="17">
        <v>1.3</v>
      </c>
      <c r="EM53" s="17">
        <v>7.1</v>
      </c>
      <c r="EN53" s="17">
        <v>2.2999999999999998</v>
      </c>
      <c r="EO53" s="17">
        <v>6.8</v>
      </c>
      <c r="EP53" s="17">
        <v>4.2</v>
      </c>
      <c r="EQ53" s="17">
        <v>4.5999999999999996</v>
      </c>
      <c r="ER53" s="17">
        <v>5</v>
      </c>
      <c r="ES53" s="17">
        <v>0</v>
      </c>
      <c r="ET53" s="17">
        <v>0</v>
      </c>
      <c r="EU53" s="17">
        <v>0</v>
      </c>
      <c r="EV53" s="17">
        <v>0</v>
      </c>
      <c r="EW53" s="17">
        <v>0.6</v>
      </c>
      <c r="EX53" s="17">
        <v>2.2000000000000002</v>
      </c>
      <c r="EY53" s="17">
        <v>0.4</v>
      </c>
      <c r="EZ53" s="17">
        <v>0</v>
      </c>
      <c r="FA53" s="17">
        <v>0</v>
      </c>
      <c r="FB53" s="17">
        <v>7.2</v>
      </c>
      <c r="FC53" s="17"/>
      <c r="FD53" s="17">
        <v>9.4</v>
      </c>
      <c r="FE53" s="17">
        <v>28.6</v>
      </c>
      <c r="FF53" s="17">
        <v>28.9</v>
      </c>
      <c r="FG53" s="17">
        <v>15.1</v>
      </c>
      <c r="FH53" s="17">
        <v>19</v>
      </c>
      <c r="FI53" s="17">
        <v>7.2</v>
      </c>
      <c r="FJ53" s="17">
        <v>11.2</v>
      </c>
      <c r="FK53" s="17">
        <v>7483</v>
      </c>
      <c r="FL53" s="15"/>
      <c r="FM53" s="17">
        <v>17.100000000000001</v>
      </c>
      <c r="FN53" s="17">
        <v>7.8390000000000004</v>
      </c>
      <c r="FO53" s="17">
        <v>6.1</v>
      </c>
      <c r="FP53" s="17">
        <v>5.3</v>
      </c>
      <c r="FQ53" s="17">
        <v>27.4</v>
      </c>
      <c r="FR53" s="17">
        <v>18.899999999999999</v>
      </c>
      <c r="FS53" s="17">
        <v>5.4</v>
      </c>
      <c r="FT53" s="17">
        <v>15.9</v>
      </c>
      <c r="FU53" s="17">
        <v>103.93899999999999</v>
      </c>
    </row>
    <row r="54" spans="1:177" ht="24" customHeight="1" x14ac:dyDescent="0.3">
      <c r="A54" s="16" t="s">
        <v>61</v>
      </c>
      <c r="B54" s="16" t="s">
        <v>835</v>
      </c>
      <c r="C54" s="17">
        <v>141.1</v>
      </c>
      <c r="D54" s="17">
        <v>635.79999999999995</v>
      </c>
      <c r="E54" s="17">
        <v>215.8</v>
      </c>
      <c r="F54" s="17"/>
      <c r="G54" s="17"/>
      <c r="H54" s="17">
        <v>19.8</v>
      </c>
      <c r="I54" s="17">
        <v>66</v>
      </c>
      <c r="J54" s="17"/>
      <c r="K54" s="17"/>
      <c r="L54" s="17">
        <v>188.8</v>
      </c>
      <c r="M54" s="17">
        <v>208.7</v>
      </c>
      <c r="N54" s="17">
        <v>211.6</v>
      </c>
      <c r="O54" s="17">
        <v>281.7</v>
      </c>
      <c r="P54" s="17">
        <v>215.7</v>
      </c>
      <c r="Q54" s="17">
        <v>111.3</v>
      </c>
      <c r="R54" s="17">
        <v>553.9</v>
      </c>
      <c r="S54" s="17">
        <v>2.9</v>
      </c>
      <c r="T54" s="17"/>
      <c r="U54" s="17"/>
      <c r="V54" s="17"/>
      <c r="W54" s="17"/>
      <c r="X54" s="17">
        <v>124.6</v>
      </c>
      <c r="Y54" s="17">
        <v>8.9</v>
      </c>
      <c r="Z54" s="17">
        <v>7.2</v>
      </c>
      <c r="AA54" s="17"/>
      <c r="AB54" s="17">
        <v>6.8</v>
      </c>
      <c r="AC54" s="17">
        <v>14.7</v>
      </c>
      <c r="AD54" s="17">
        <v>99.9</v>
      </c>
      <c r="AE54" s="17"/>
      <c r="AF54" s="17"/>
      <c r="AG54" s="17">
        <v>0</v>
      </c>
      <c r="AH54" s="17"/>
      <c r="AI54" s="17">
        <v>109.2</v>
      </c>
      <c r="AJ54" s="17">
        <v>80.2</v>
      </c>
      <c r="AK54" s="17"/>
      <c r="AL54" s="17"/>
      <c r="AM54" s="17"/>
      <c r="AN54" s="17">
        <v>6.5</v>
      </c>
      <c r="AO54" s="17">
        <v>228.8</v>
      </c>
      <c r="AP54" s="17">
        <v>25.8</v>
      </c>
      <c r="AQ54" s="17">
        <v>67.2</v>
      </c>
      <c r="AR54" s="17"/>
      <c r="AS54" s="17">
        <v>18.2</v>
      </c>
      <c r="AT54" s="17">
        <v>9.5</v>
      </c>
      <c r="AU54" s="17">
        <v>67.8</v>
      </c>
      <c r="AV54" s="17">
        <v>180.1</v>
      </c>
      <c r="AW54" s="17">
        <v>180.4</v>
      </c>
      <c r="AX54" s="17">
        <v>185.6</v>
      </c>
      <c r="AY54" s="17">
        <v>95.3</v>
      </c>
      <c r="AZ54" s="17">
        <v>7.6</v>
      </c>
      <c r="BA54" s="17">
        <v>9</v>
      </c>
      <c r="BB54" s="17">
        <v>27</v>
      </c>
      <c r="BC54" s="17"/>
      <c r="BD54" s="17">
        <v>2</v>
      </c>
      <c r="BE54" s="17">
        <v>16.2</v>
      </c>
      <c r="BF54" s="17">
        <v>83.8</v>
      </c>
      <c r="BG54" s="17"/>
      <c r="BH54" s="17"/>
      <c r="BI54" s="17">
        <v>61</v>
      </c>
      <c r="BJ54" s="17"/>
      <c r="BK54" s="17"/>
      <c r="BL54" s="17">
        <v>47.8</v>
      </c>
      <c r="BM54" s="17"/>
      <c r="BN54" s="17"/>
      <c r="BO54" s="17"/>
      <c r="BP54" s="17">
        <v>85</v>
      </c>
      <c r="BQ54" s="17">
        <v>178.5</v>
      </c>
      <c r="BR54" s="17">
        <v>176.3</v>
      </c>
      <c r="BS54" s="17">
        <v>211</v>
      </c>
      <c r="BT54" s="17">
        <v>273.8</v>
      </c>
      <c r="BU54" s="17">
        <v>76.5</v>
      </c>
      <c r="BV54" s="17">
        <v>37.1</v>
      </c>
      <c r="BW54" s="17"/>
      <c r="BX54" s="17"/>
      <c r="BY54" s="17"/>
      <c r="BZ54" s="17"/>
      <c r="CA54" s="17"/>
      <c r="CB54" s="17"/>
      <c r="CC54" s="17">
        <v>0.4</v>
      </c>
      <c r="CD54" s="17">
        <v>186.9</v>
      </c>
      <c r="CE54" s="17">
        <v>86.3</v>
      </c>
      <c r="CF54" s="17">
        <v>61.9</v>
      </c>
      <c r="CG54" s="17">
        <v>70.2</v>
      </c>
      <c r="CH54" s="17">
        <v>29.1</v>
      </c>
      <c r="CI54" s="17"/>
      <c r="CJ54" s="17">
        <v>0</v>
      </c>
      <c r="CK54" s="17"/>
      <c r="CL54" s="17">
        <v>146.4</v>
      </c>
      <c r="CM54" s="17">
        <v>148.80000000000001</v>
      </c>
      <c r="CN54" s="17">
        <v>150.1</v>
      </c>
      <c r="CO54" s="17"/>
      <c r="CP54" s="17"/>
      <c r="CQ54" s="17"/>
      <c r="CR54" s="17"/>
      <c r="CS54" s="17"/>
      <c r="CT54" s="17">
        <v>216.2</v>
      </c>
      <c r="CU54" s="17">
        <v>104</v>
      </c>
      <c r="CV54" s="17">
        <v>0</v>
      </c>
      <c r="CW54" s="17">
        <v>80.3</v>
      </c>
      <c r="CX54" s="17">
        <v>0</v>
      </c>
      <c r="CY54" s="17">
        <v>0</v>
      </c>
      <c r="CZ54" s="17">
        <v>0</v>
      </c>
      <c r="DA54" s="17">
        <v>4</v>
      </c>
      <c r="DB54" s="17">
        <v>0</v>
      </c>
      <c r="DC54" s="17">
        <v>9.9</v>
      </c>
      <c r="DD54" s="17">
        <v>2.5</v>
      </c>
      <c r="DE54" s="17">
        <v>0</v>
      </c>
      <c r="DF54" s="17">
        <v>0.7</v>
      </c>
      <c r="DG54" s="17">
        <v>1.3</v>
      </c>
      <c r="DH54" s="17">
        <v>4.3</v>
      </c>
      <c r="DI54" s="17">
        <v>19.8</v>
      </c>
      <c r="DJ54" s="17">
        <v>3.1</v>
      </c>
      <c r="DK54" s="17">
        <v>5.2</v>
      </c>
      <c r="DL54" s="17">
        <v>3.3</v>
      </c>
      <c r="DM54" s="17">
        <v>16.2</v>
      </c>
      <c r="DN54" s="17">
        <v>0</v>
      </c>
      <c r="DO54" s="17">
        <v>0</v>
      </c>
      <c r="DP54" s="17">
        <v>17.2</v>
      </c>
      <c r="DQ54" s="17">
        <v>41.3</v>
      </c>
      <c r="DR54" s="17">
        <v>2.9</v>
      </c>
      <c r="DS54" s="17">
        <v>2.4</v>
      </c>
      <c r="DT54" s="17">
        <v>2.4</v>
      </c>
      <c r="DU54" s="17">
        <v>2.6</v>
      </c>
      <c r="DV54" s="17">
        <v>0</v>
      </c>
      <c r="DW54" s="17">
        <v>1.8</v>
      </c>
      <c r="DX54" s="17">
        <v>14.7</v>
      </c>
      <c r="DY54" s="17">
        <v>1</v>
      </c>
      <c r="DZ54" s="17">
        <v>0.3</v>
      </c>
      <c r="EA54" s="17">
        <v>3.9</v>
      </c>
      <c r="EB54" s="17">
        <v>2.5</v>
      </c>
      <c r="EC54" s="17">
        <v>3.7</v>
      </c>
      <c r="ED54" s="17">
        <v>4.8</v>
      </c>
      <c r="EE54" s="17"/>
      <c r="EF54" s="17">
        <v>3.3</v>
      </c>
      <c r="EG54" s="17">
        <v>24.3</v>
      </c>
      <c r="EH54" s="17">
        <v>0</v>
      </c>
      <c r="EI54" s="17">
        <v>45</v>
      </c>
      <c r="EJ54" s="17">
        <v>88.5</v>
      </c>
      <c r="EK54" s="17">
        <v>5.2</v>
      </c>
      <c r="EL54" s="17">
        <v>0.5</v>
      </c>
      <c r="EM54" s="17">
        <v>9.9</v>
      </c>
      <c r="EN54" s="17">
        <v>2.2999999999999998</v>
      </c>
      <c r="EO54" s="17">
        <v>7.2</v>
      </c>
      <c r="EP54" s="17">
        <v>4.2</v>
      </c>
      <c r="EQ54" s="17">
        <v>4.7</v>
      </c>
      <c r="ER54" s="17">
        <v>5</v>
      </c>
      <c r="ES54" s="17">
        <v>0</v>
      </c>
      <c r="ET54" s="17">
        <v>0</v>
      </c>
      <c r="EU54" s="17">
        <v>0</v>
      </c>
      <c r="EV54" s="17">
        <v>0</v>
      </c>
      <c r="EW54" s="17">
        <v>0.6</v>
      </c>
      <c r="EX54" s="17">
        <v>0</v>
      </c>
      <c r="EY54" s="17">
        <v>0</v>
      </c>
      <c r="EZ54" s="17">
        <v>0</v>
      </c>
      <c r="FA54" s="17">
        <v>0</v>
      </c>
      <c r="FB54" s="17">
        <v>7.2</v>
      </c>
      <c r="FC54" s="17"/>
      <c r="FD54" s="17">
        <v>9.4</v>
      </c>
      <c r="FE54" s="17">
        <v>28.8</v>
      </c>
      <c r="FF54" s="17">
        <v>29</v>
      </c>
      <c r="FG54" s="17">
        <v>15.3</v>
      </c>
      <c r="FH54" s="17">
        <v>19</v>
      </c>
      <c r="FI54" s="17">
        <v>6.7</v>
      </c>
      <c r="FJ54" s="17">
        <v>11.2</v>
      </c>
      <c r="FK54" s="17">
        <v>7442.1</v>
      </c>
      <c r="FL54" s="15"/>
      <c r="FM54" s="17">
        <v>17.2</v>
      </c>
      <c r="FN54" s="17">
        <v>5.835</v>
      </c>
      <c r="FO54" s="17">
        <v>6.1</v>
      </c>
      <c r="FP54" s="17">
        <v>5.3</v>
      </c>
      <c r="FQ54" s="17">
        <v>27.5</v>
      </c>
      <c r="FR54" s="17">
        <v>18.899999999999999</v>
      </c>
      <c r="FS54" s="17">
        <v>5.4</v>
      </c>
      <c r="FT54" s="17">
        <v>16.100000000000001</v>
      </c>
      <c r="FU54" s="17">
        <v>102.33499999999999</v>
      </c>
    </row>
    <row r="55" spans="1:177" ht="24" customHeight="1" x14ac:dyDescent="0.3">
      <c r="A55" s="16" t="s">
        <v>61</v>
      </c>
      <c r="B55" s="16" t="s">
        <v>836</v>
      </c>
      <c r="C55" s="17">
        <v>146.19999999999999</v>
      </c>
      <c r="D55" s="17">
        <v>637</v>
      </c>
      <c r="E55" s="17">
        <v>215.7</v>
      </c>
      <c r="F55" s="17"/>
      <c r="G55" s="17"/>
      <c r="H55" s="17">
        <v>11.1</v>
      </c>
      <c r="I55" s="17">
        <v>66</v>
      </c>
      <c r="J55" s="17"/>
      <c r="K55" s="17"/>
      <c r="L55" s="17">
        <v>188</v>
      </c>
      <c r="M55" s="17">
        <v>208.7</v>
      </c>
      <c r="N55" s="17">
        <v>211.3</v>
      </c>
      <c r="O55" s="17">
        <v>283.5</v>
      </c>
      <c r="P55" s="17">
        <v>215.8</v>
      </c>
      <c r="Q55" s="17">
        <v>111.2</v>
      </c>
      <c r="R55" s="17">
        <v>557.5</v>
      </c>
      <c r="S55" s="17">
        <v>3</v>
      </c>
      <c r="T55" s="17"/>
      <c r="U55" s="17"/>
      <c r="V55" s="17"/>
      <c r="W55" s="17"/>
      <c r="X55" s="17">
        <v>129.19999999999999</v>
      </c>
      <c r="Y55" s="17">
        <v>5.7</v>
      </c>
      <c r="Z55" s="17">
        <v>7.2</v>
      </c>
      <c r="AA55" s="17"/>
      <c r="AB55" s="17">
        <v>6.8</v>
      </c>
      <c r="AC55" s="17">
        <v>14.7</v>
      </c>
      <c r="AD55" s="17">
        <v>84.6</v>
      </c>
      <c r="AE55" s="17"/>
      <c r="AF55" s="17"/>
      <c r="AG55" s="17">
        <v>0</v>
      </c>
      <c r="AH55" s="17"/>
      <c r="AI55" s="17">
        <v>74.3</v>
      </c>
      <c r="AJ55" s="17">
        <v>76.900000000000006</v>
      </c>
      <c r="AK55" s="17"/>
      <c r="AL55" s="17"/>
      <c r="AM55" s="17"/>
      <c r="AN55" s="17">
        <v>6.5</v>
      </c>
      <c r="AO55" s="17">
        <v>228.1</v>
      </c>
      <c r="AP55" s="17">
        <v>25.7</v>
      </c>
      <c r="AQ55" s="17">
        <v>46.5</v>
      </c>
      <c r="AR55" s="17"/>
      <c r="AS55" s="17">
        <v>18.2</v>
      </c>
      <c r="AT55" s="17">
        <v>9.5</v>
      </c>
      <c r="AU55" s="17">
        <v>67.599999999999994</v>
      </c>
      <c r="AV55" s="17">
        <v>183.7</v>
      </c>
      <c r="AW55" s="17">
        <v>183.2</v>
      </c>
      <c r="AX55" s="17">
        <v>185.2</v>
      </c>
      <c r="AY55" s="17">
        <v>98</v>
      </c>
      <c r="AZ55" s="17">
        <v>7.6</v>
      </c>
      <c r="BA55" s="17">
        <v>9.1</v>
      </c>
      <c r="BB55" s="17">
        <v>25.2</v>
      </c>
      <c r="BC55" s="17"/>
      <c r="BD55" s="17">
        <v>2</v>
      </c>
      <c r="BE55" s="17">
        <v>16.5</v>
      </c>
      <c r="BF55" s="17">
        <v>83.7</v>
      </c>
      <c r="BG55" s="17"/>
      <c r="BH55" s="17"/>
      <c r="BI55" s="17">
        <v>61.6</v>
      </c>
      <c r="BJ55" s="17"/>
      <c r="BK55" s="17"/>
      <c r="BL55" s="17">
        <v>47.8</v>
      </c>
      <c r="BM55" s="17"/>
      <c r="BN55" s="17"/>
      <c r="BO55" s="17"/>
      <c r="BP55" s="17">
        <v>85.9</v>
      </c>
      <c r="BQ55" s="17">
        <v>178.5</v>
      </c>
      <c r="BR55" s="17">
        <v>175.8</v>
      </c>
      <c r="BS55" s="17">
        <v>210.9</v>
      </c>
      <c r="BT55" s="17">
        <v>273.5</v>
      </c>
      <c r="BU55" s="17">
        <v>76.400000000000006</v>
      </c>
      <c r="BV55" s="17">
        <v>37.1</v>
      </c>
      <c r="BW55" s="17"/>
      <c r="BX55" s="17"/>
      <c r="BY55" s="17"/>
      <c r="BZ55" s="17"/>
      <c r="CA55" s="17"/>
      <c r="CB55" s="17"/>
      <c r="CC55" s="17">
        <v>0.4</v>
      </c>
      <c r="CD55" s="17">
        <v>171.9</v>
      </c>
      <c r="CE55" s="17">
        <v>83.9</v>
      </c>
      <c r="CF55" s="17">
        <v>64</v>
      </c>
      <c r="CG55" s="17">
        <v>70.400000000000006</v>
      </c>
      <c r="CH55" s="17">
        <v>29.2</v>
      </c>
      <c r="CI55" s="17"/>
      <c r="CJ55" s="17">
        <v>0</v>
      </c>
      <c r="CK55" s="17"/>
      <c r="CL55" s="17">
        <v>146.19999999999999</v>
      </c>
      <c r="CM55" s="17">
        <v>148.5</v>
      </c>
      <c r="CN55" s="17">
        <v>149.6</v>
      </c>
      <c r="CO55" s="17"/>
      <c r="CP55" s="17"/>
      <c r="CQ55" s="17"/>
      <c r="CR55" s="17"/>
      <c r="CS55" s="17"/>
      <c r="CT55" s="17">
        <v>216.5</v>
      </c>
      <c r="CU55" s="17">
        <v>104</v>
      </c>
      <c r="CV55" s="17">
        <v>0</v>
      </c>
      <c r="CW55" s="17">
        <v>70.599999999999994</v>
      </c>
      <c r="CX55" s="17">
        <v>0</v>
      </c>
      <c r="CY55" s="17">
        <v>0</v>
      </c>
      <c r="CZ55" s="17">
        <v>0</v>
      </c>
      <c r="DA55" s="17">
        <v>4</v>
      </c>
      <c r="DB55" s="17">
        <v>0</v>
      </c>
      <c r="DC55" s="17">
        <v>9.9</v>
      </c>
      <c r="DD55" s="17">
        <v>0.9</v>
      </c>
      <c r="DE55" s="17">
        <v>0</v>
      </c>
      <c r="DF55" s="17">
        <v>0.7</v>
      </c>
      <c r="DG55" s="17">
        <v>1.3</v>
      </c>
      <c r="DH55" s="17">
        <v>4.3</v>
      </c>
      <c r="DI55" s="17">
        <v>20.100000000000001</v>
      </c>
      <c r="DJ55" s="17">
        <v>3.1</v>
      </c>
      <c r="DK55" s="17">
        <v>5.2</v>
      </c>
      <c r="DL55" s="17">
        <v>3.4</v>
      </c>
      <c r="DM55" s="17">
        <v>16.2</v>
      </c>
      <c r="DN55" s="17">
        <v>0</v>
      </c>
      <c r="DO55" s="17">
        <v>0</v>
      </c>
      <c r="DP55" s="17">
        <v>13.9</v>
      </c>
      <c r="DQ55" s="17">
        <v>37.1</v>
      </c>
      <c r="DR55" s="17">
        <v>2.9</v>
      </c>
      <c r="DS55" s="17">
        <v>2.4</v>
      </c>
      <c r="DT55" s="17">
        <v>2.4</v>
      </c>
      <c r="DU55" s="17">
        <v>2.6</v>
      </c>
      <c r="DV55" s="17">
        <v>0</v>
      </c>
      <c r="DW55" s="17">
        <v>1.6</v>
      </c>
      <c r="DX55" s="17">
        <v>14</v>
      </c>
      <c r="DY55" s="17">
        <v>1</v>
      </c>
      <c r="DZ55" s="17">
        <v>0.3</v>
      </c>
      <c r="EA55" s="17">
        <v>3.9</v>
      </c>
      <c r="EB55" s="17">
        <v>2.5</v>
      </c>
      <c r="EC55" s="17">
        <v>4.2</v>
      </c>
      <c r="ED55" s="17">
        <v>4.9000000000000004</v>
      </c>
      <c r="EE55" s="17"/>
      <c r="EF55" s="17">
        <v>3.7</v>
      </c>
      <c r="EG55" s="17">
        <v>26.4</v>
      </c>
      <c r="EH55" s="17">
        <v>0</v>
      </c>
      <c r="EI55" s="17">
        <v>47.7</v>
      </c>
      <c r="EJ55" s="17">
        <v>89.8</v>
      </c>
      <c r="EK55" s="17">
        <v>6.4</v>
      </c>
      <c r="EL55" s="17">
        <v>0.8</v>
      </c>
      <c r="EM55" s="17">
        <v>10.5</v>
      </c>
      <c r="EN55" s="17">
        <v>2.4</v>
      </c>
      <c r="EO55" s="17">
        <v>7.4</v>
      </c>
      <c r="EP55" s="17">
        <v>4.2</v>
      </c>
      <c r="EQ55" s="17">
        <v>4.7</v>
      </c>
      <c r="ER55" s="17">
        <v>4.9000000000000004</v>
      </c>
      <c r="ES55" s="17">
        <v>0</v>
      </c>
      <c r="ET55" s="17">
        <v>0</v>
      </c>
      <c r="EU55" s="17">
        <v>0</v>
      </c>
      <c r="EV55" s="17">
        <v>0</v>
      </c>
      <c r="EW55" s="17">
        <v>0.6</v>
      </c>
      <c r="EX55" s="17">
        <v>0</v>
      </c>
      <c r="EY55" s="17">
        <v>0</v>
      </c>
      <c r="EZ55" s="17">
        <v>0</v>
      </c>
      <c r="FA55" s="17">
        <v>0</v>
      </c>
      <c r="FB55" s="17">
        <v>7.2</v>
      </c>
      <c r="FC55" s="17"/>
      <c r="FD55" s="17">
        <v>9.1999999999999993</v>
      </c>
      <c r="FE55" s="17">
        <v>28.9</v>
      </c>
      <c r="FF55" s="17">
        <v>28.9</v>
      </c>
      <c r="FG55" s="17">
        <v>15.1</v>
      </c>
      <c r="FH55" s="17">
        <v>19</v>
      </c>
      <c r="FI55" s="17">
        <v>6.1</v>
      </c>
      <c r="FJ55" s="17">
        <v>11.2</v>
      </c>
      <c r="FK55" s="17">
        <v>7351.3</v>
      </c>
      <c r="FL55" s="15"/>
      <c r="FM55" s="17">
        <v>17.100000000000001</v>
      </c>
      <c r="FN55" s="17">
        <v>5.4420000000000002</v>
      </c>
      <c r="FO55" s="17">
        <v>6.1</v>
      </c>
      <c r="FP55" s="17">
        <v>5.3</v>
      </c>
      <c r="FQ55" s="17">
        <v>27.5</v>
      </c>
      <c r="FR55" s="17">
        <v>18.899999999999999</v>
      </c>
      <c r="FS55" s="17">
        <v>5.5</v>
      </c>
      <c r="FT55" s="17">
        <v>16.100000000000001</v>
      </c>
      <c r="FU55" s="17">
        <v>101.94199999999999</v>
      </c>
    </row>
    <row r="56" spans="1:177" ht="24" customHeight="1" x14ac:dyDescent="0.3">
      <c r="A56" s="16" t="s">
        <v>61</v>
      </c>
      <c r="B56" s="16" t="s">
        <v>837</v>
      </c>
      <c r="C56" s="17">
        <v>150.19999999999999</v>
      </c>
      <c r="D56" s="17">
        <v>643.6</v>
      </c>
      <c r="E56" s="17">
        <v>216.7</v>
      </c>
      <c r="F56" s="17"/>
      <c r="G56" s="17"/>
      <c r="H56" s="17">
        <v>0</v>
      </c>
      <c r="I56" s="17">
        <v>68.8</v>
      </c>
      <c r="J56" s="17"/>
      <c r="K56" s="17"/>
      <c r="L56" s="17">
        <v>187.9</v>
      </c>
      <c r="M56" s="17">
        <v>206.1</v>
      </c>
      <c r="N56" s="17">
        <v>209.6</v>
      </c>
      <c r="O56" s="17">
        <v>288.2</v>
      </c>
      <c r="P56" s="17">
        <v>214.3</v>
      </c>
      <c r="Q56" s="17">
        <v>110.6</v>
      </c>
      <c r="R56" s="17">
        <v>510.3</v>
      </c>
      <c r="S56" s="17">
        <v>3.2</v>
      </c>
      <c r="T56" s="17"/>
      <c r="U56" s="17"/>
      <c r="V56" s="17"/>
      <c r="W56" s="17"/>
      <c r="X56" s="17">
        <v>131.6</v>
      </c>
      <c r="Y56" s="17">
        <v>6.5</v>
      </c>
      <c r="Z56" s="17">
        <v>6.9</v>
      </c>
      <c r="AA56" s="17"/>
      <c r="AB56" s="17">
        <v>6.9</v>
      </c>
      <c r="AC56" s="17">
        <v>12.8</v>
      </c>
      <c r="AD56" s="17">
        <v>86.2</v>
      </c>
      <c r="AE56" s="17"/>
      <c r="AF56" s="17"/>
      <c r="AG56" s="17">
        <v>0</v>
      </c>
      <c r="AH56" s="17"/>
      <c r="AI56" s="17">
        <v>76.099999999999994</v>
      </c>
      <c r="AJ56" s="17">
        <v>78.7</v>
      </c>
      <c r="AK56" s="17"/>
      <c r="AL56" s="17"/>
      <c r="AM56" s="17"/>
      <c r="AN56" s="17">
        <v>6.5</v>
      </c>
      <c r="AO56" s="17">
        <v>11.8</v>
      </c>
      <c r="AP56" s="17">
        <v>26.3</v>
      </c>
      <c r="AQ56" s="17">
        <v>48.7</v>
      </c>
      <c r="AR56" s="17"/>
      <c r="AS56" s="17">
        <v>18.3</v>
      </c>
      <c r="AT56" s="17">
        <v>9.5</v>
      </c>
      <c r="AU56" s="17">
        <v>69.7</v>
      </c>
      <c r="AV56" s="17">
        <v>185.9</v>
      </c>
      <c r="AW56" s="17">
        <v>186.3</v>
      </c>
      <c r="AX56" s="17">
        <v>184.9</v>
      </c>
      <c r="AY56" s="17">
        <v>101.3</v>
      </c>
      <c r="AZ56" s="17">
        <v>7.5</v>
      </c>
      <c r="BA56" s="17">
        <v>9</v>
      </c>
      <c r="BB56" s="17">
        <v>37</v>
      </c>
      <c r="BC56" s="17"/>
      <c r="BD56" s="17">
        <v>2</v>
      </c>
      <c r="BE56" s="17">
        <v>16.7</v>
      </c>
      <c r="BF56" s="17">
        <v>75.7</v>
      </c>
      <c r="BG56" s="17"/>
      <c r="BH56" s="17"/>
      <c r="BI56" s="17">
        <v>63.7</v>
      </c>
      <c r="BJ56" s="17"/>
      <c r="BK56" s="17"/>
      <c r="BL56" s="17">
        <v>47.6</v>
      </c>
      <c r="BM56" s="17"/>
      <c r="BN56" s="17"/>
      <c r="BO56" s="17"/>
      <c r="BP56" s="17">
        <v>88.1</v>
      </c>
      <c r="BQ56" s="17">
        <v>178.1</v>
      </c>
      <c r="BR56" s="17">
        <v>175.8</v>
      </c>
      <c r="BS56" s="17">
        <v>210.5</v>
      </c>
      <c r="BT56" s="17">
        <v>272.39999999999998</v>
      </c>
      <c r="BU56" s="17">
        <v>76.3</v>
      </c>
      <c r="BV56" s="17">
        <v>37</v>
      </c>
      <c r="BW56" s="17"/>
      <c r="BX56" s="17"/>
      <c r="BY56" s="17"/>
      <c r="BZ56" s="17"/>
      <c r="CA56" s="17"/>
      <c r="CB56" s="17"/>
      <c r="CC56" s="17">
        <v>0.4</v>
      </c>
      <c r="CD56" s="17">
        <v>190.2</v>
      </c>
      <c r="CE56" s="17">
        <v>88.6</v>
      </c>
      <c r="CF56" s="17">
        <v>65.5</v>
      </c>
      <c r="CG56" s="17">
        <v>70.900000000000006</v>
      </c>
      <c r="CH56" s="17">
        <v>30</v>
      </c>
      <c r="CI56" s="17"/>
      <c r="CJ56" s="17">
        <v>0</v>
      </c>
      <c r="CK56" s="17"/>
      <c r="CL56" s="17">
        <v>145.30000000000001</v>
      </c>
      <c r="CM56" s="17">
        <v>147.6</v>
      </c>
      <c r="CN56" s="17">
        <v>148.30000000000001</v>
      </c>
      <c r="CO56" s="17"/>
      <c r="CP56" s="17"/>
      <c r="CQ56" s="17"/>
      <c r="CR56" s="17"/>
      <c r="CS56" s="17"/>
      <c r="CT56" s="17">
        <v>216.5</v>
      </c>
      <c r="CU56" s="17">
        <v>104.1</v>
      </c>
      <c r="CV56" s="17">
        <v>0</v>
      </c>
      <c r="CW56" s="17">
        <v>67.7</v>
      </c>
      <c r="CX56" s="17">
        <v>0</v>
      </c>
      <c r="CY56" s="17">
        <v>0</v>
      </c>
      <c r="CZ56" s="17">
        <v>0</v>
      </c>
      <c r="DA56" s="17">
        <v>4</v>
      </c>
      <c r="DB56" s="17">
        <v>0</v>
      </c>
      <c r="DC56" s="17">
        <v>0</v>
      </c>
      <c r="DD56" s="17">
        <v>0</v>
      </c>
      <c r="DE56" s="17">
        <v>0</v>
      </c>
      <c r="DF56" s="17">
        <v>0.7</v>
      </c>
      <c r="DG56" s="17">
        <v>1.4</v>
      </c>
      <c r="DH56" s="17">
        <v>4.2</v>
      </c>
      <c r="DI56" s="17">
        <v>20.6</v>
      </c>
      <c r="DJ56" s="17">
        <v>3.1</v>
      </c>
      <c r="DK56" s="17">
        <v>5.2</v>
      </c>
      <c r="DL56" s="17">
        <v>3.4</v>
      </c>
      <c r="DM56" s="17">
        <v>16.2</v>
      </c>
      <c r="DN56" s="17">
        <v>0</v>
      </c>
      <c r="DO56" s="17">
        <v>0</v>
      </c>
      <c r="DP56" s="17">
        <v>12.3</v>
      </c>
      <c r="DQ56" s="17">
        <v>32.200000000000003</v>
      </c>
      <c r="DR56" s="17">
        <v>2.9</v>
      </c>
      <c r="DS56" s="17">
        <v>2.4</v>
      </c>
      <c r="DT56" s="17">
        <v>2.4</v>
      </c>
      <c r="DU56" s="17">
        <v>2.6</v>
      </c>
      <c r="DV56" s="17">
        <v>0</v>
      </c>
      <c r="DW56" s="17">
        <v>1.6</v>
      </c>
      <c r="DX56" s="17">
        <v>14</v>
      </c>
      <c r="DY56" s="17">
        <v>1</v>
      </c>
      <c r="DZ56" s="17">
        <v>0.3</v>
      </c>
      <c r="EA56" s="17">
        <v>3.9</v>
      </c>
      <c r="EB56" s="17">
        <v>2.5</v>
      </c>
      <c r="EC56" s="17">
        <v>4.5</v>
      </c>
      <c r="ED56" s="17">
        <v>5.5</v>
      </c>
      <c r="EE56" s="17"/>
      <c r="EF56" s="17">
        <v>3.9</v>
      </c>
      <c r="EG56" s="17">
        <v>27.6</v>
      </c>
      <c r="EH56" s="17">
        <v>0</v>
      </c>
      <c r="EI56" s="17">
        <v>40.700000000000003</v>
      </c>
      <c r="EJ56" s="17">
        <v>82.8</v>
      </c>
      <c r="EK56" s="17">
        <v>5.4</v>
      </c>
      <c r="EL56" s="17">
        <v>0.8</v>
      </c>
      <c r="EM56" s="17">
        <v>10.5</v>
      </c>
      <c r="EN56" s="17">
        <v>2.4</v>
      </c>
      <c r="EO56" s="17">
        <v>7.2</v>
      </c>
      <c r="EP56" s="17">
        <v>4.2</v>
      </c>
      <c r="EQ56" s="17">
        <v>4.7</v>
      </c>
      <c r="ER56" s="17">
        <v>4.9000000000000004</v>
      </c>
      <c r="ES56" s="17">
        <v>0</v>
      </c>
      <c r="ET56" s="17">
        <v>0</v>
      </c>
      <c r="EU56" s="17">
        <v>0</v>
      </c>
      <c r="EV56" s="17">
        <v>0</v>
      </c>
      <c r="EW56" s="17">
        <v>0.6</v>
      </c>
      <c r="EX56" s="17">
        <v>0</v>
      </c>
      <c r="EY56" s="17">
        <v>0</v>
      </c>
      <c r="EZ56" s="17">
        <v>0</v>
      </c>
      <c r="FA56" s="17">
        <v>0</v>
      </c>
      <c r="FB56" s="17">
        <v>7</v>
      </c>
      <c r="FC56" s="17"/>
      <c r="FD56" s="17">
        <v>9.4</v>
      </c>
      <c r="FE56" s="17">
        <v>29.1</v>
      </c>
      <c r="FF56" s="17">
        <v>29.1</v>
      </c>
      <c r="FG56" s="17">
        <v>15</v>
      </c>
      <c r="FH56" s="17">
        <v>19</v>
      </c>
      <c r="FI56" s="17">
        <v>6.9</v>
      </c>
      <c r="FJ56" s="17">
        <v>11.2</v>
      </c>
      <c r="FK56" s="17">
        <v>7106.2</v>
      </c>
      <c r="FL56" s="15"/>
      <c r="FM56" s="17">
        <v>16.899999999999999</v>
      </c>
      <c r="FN56" s="17">
        <v>0</v>
      </c>
      <c r="FO56" s="17">
        <v>6.1</v>
      </c>
      <c r="FP56" s="17">
        <v>5.3</v>
      </c>
      <c r="FQ56" s="17">
        <v>27.5</v>
      </c>
      <c r="FR56" s="17">
        <v>18.899999999999999</v>
      </c>
      <c r="FS56" s="17">
        <v>5.5</v>
      </c>
      <c r="FT56" s="17">
        <v>16.100000000000001</v>
      </c>
      <c r="FU56" s="17">
        <v>96.3</v>
      </c>
    </row>
    <row r="57" spans="1:177" ht="24" customHeight="1" x14ac:dyDescent="0.3">
      <c r="A57" s="16" t="s">
        <v>61</v>
      </c>
      <c r="B57" s="16" t="s">
        <v>838</v>
      </c>
      <c r="C57" s="17">
        <v>142</v>
      </c>
      <c r="D57" s="17">
        <v>636.79999999999995</v>
      </c>
      <c r="E57" s="17">
        <v>216.7</v>
      </c>
      <c r="F57" s="17"/>
      <c r="G57" s="17"/>
      <c r="H57" s="17">
        <v>0</v>
      </c>
      <c r="I57" s="17">
        <v>66</v>
      </c>
      <c r="J57" s="17"/>
      <c r="K57" s="17"/>
      <c r="L57" s="17">
        <v>189.6</v>
      </c>
      <c r="M57" s="17">
        <v>208.5</v>
      </c>
      <c r="N57" s="17">
        <v>212.1</v>
      </c>
      <c r="O57" s="17">
        <v>291</v>
      </c>
      <c r="P57" s="17">
        <v>216.2</v>
      </c>
      <c r="Q57" s="17">
        <v>110.6</v>
      </c>
      <c r="R57" s="17">
        <v>475.9</v>
      </c>
      <c r="S57" s="17">
        <v>2.9</v>
      </c>
      <c r="T57" s="17"/>
      <c r="U57" s="17"/>
      <c r="V57" s="17"/>
      <c r="W57" s="17"/>
      <c r="X57" s="17">
        <v>131.4</v>
      </c>
      <c r="Y57" s="17">
        <v>5.7</v>
      </c>
      <c r="Z57" s="17">
        <v>6.6</v>
      </c>
      <c r="AA57" s="17"/>
      <c r="AB57" s="17">
        <v>6.8</v>
      </c>
      <c r="AC57" s="17">
        <v>12.8</v>
      </c>
      <c r="AD57" s="17">
        <v>85.2</v>
      </c>
      <c r="AE57" s="17"/>
      <c r="AF57" s="17"/>
      <c r="AG57" s="17">
        <v>0</v>
      </c>
      <c r="AH57" s="17"/>
      <c r="AI57" s="17">
        <v>74.099999999999994</v>
      </c>
      <c r="AJ57" s="17">
        <v>71.599999999999994</v>
      </c>
      <c r="AK57" s="17"/>
      <c r="AL57" s="17"/>
      <c r="AM57" s="17"/>
      <c r="AN57" s="17">
        <v>6.5</v>
      </c>
      <c r="AO57" s="17">
        <v>0</v>
      </c>
      <c r="AP57" s="17">
        <v>27</v>
      </c>
      <c r="AQ57" s="17">
        <v>52.4</v>
      </c>
      <c r="AR57" s="17"/>
      <c r="AS57" s="17">
        <v>18.2</v>
      </c>
      <c r="AT57" s="17">
        <v>9.5</v>
      </c>
      <c r="AU57" s="17">
        <v>68.2</v>
      </c>
      <c r="AV57" s="17">
        <v>179.5</v>
      </c>
      <c r="AW57" s="17">
        <v>179.7</v>
      </c>
      <c r="AX57" s="17">
        <v>185.9</v>
      </c>
      <c r="AY57" s="17">
        <v>99.1</v>
      </c>
      <c r="AZ57" s="17">
        <v>7.6</v>
      </c>
      <c r="BA57" s="17">
        <v>9</v>
      </c>
      <c r="BB57" s="17">
        <v>23.7</v>
      </c>
      <c r="BC57" s="17"/>
      <c r="BD57" s="17">
        <v>2</v>
      </c>
      <c r="BE57" s="17">
        <v>16.2</v>
      </c>
      <c r="BF57" s="17">
        <v>59</v>
      </c>
      <c r="BG57" s="17"/>
      <c r="BH57" s="17"/>
      <c r="BI57" s="17">
        <v>60.9</v>
      </c>
      <c r="BJ57" s="17"/>
      <c r="BK57" s="17"/>
      <c r="BL57" s="17">
        <v>48</v>
      </c>
      <c r="BM57" s="17"/>
      <c r="BN57" s="17"/>
      <c r="BO57" s="17"/>
      <c r="BP57" s="17">
        <v>85</v>
      </c>
      <c r="BQ57" s="17">
        <v>178.6</v>
      </c>
      <c r="BR57" s="17">
        <v>176.3</v>
      </c>
      <c r="BS57" s="17">
        <v>210.7</v>
      </c>
      <c r="BT57" s="17">
        <v>274</v>
      </c>
      <c r="BU57" s="17">
        <v>77.3</v>
      </c>
      <c r="BV57" s="17">
        <v>37</v>
      </c>
      <c r="BW57" s="17"/>
      <c r="BX57" s="17"/>
      <c r="BY57" s="17"/>
      <c r="BZ57" s="17"/>
      <c r="CA57" s="17"/>
      <c r="CB57" s="17"/>
      <c r="CC57" s="17">
        <v>0.4</v>
      </c>
      <c r="CD57" s="17">
        <v>154.1</v>
      </c>
      <c r="CE57" s="17">
        <v>73.599999999999994</v>
      </c>
      <c r="CF57" s="17">
        <v>63.7</v>
      </c>
      <c r="CG57" s="17">
        <v>69.8</v>
      </c>
      <c r="CH57" s="17">
        <v>28.7</v>
      </c>
      <c r="CI57" s="17"/>
      <c r="CJ57" s="17">
        <v>0</v>
      </c>
      <c r="CK57" s="17"/>
      <c r="CL57" s="17">
        <v>146.9</v>
      </c>
      <c r="CM57" s="17">
        <v>149.30000000000001</v>
      </c>
      <c r="CN57" s="17">
        <v>150.4</v>
      </c>
      <c r="CO57" s="17"/>
      <c r="CP57" s="17"/>
      <c r="CQ57" s="17"/>
      <c r="CR57" s="17"/>
      <c r="CS57" s="17"/>
      <c r="CT57" s="17">
        <v>216.9</v>
      </c>
      <c r="CU57" s="17">
        <v>104.3</v>
      </c>
      <c r="CV57" s="17">
        <v>0</v>
      </c>
      <c r="CW57" s="17">
        <v>74.7</v>
      </c>
      <c r="CX57" s="17">
        <v>0</v>
      </c>
      <c r="CY57" s="17">
        <v>0</v>
      </c>
      <c r="CZ57" s="17">
        <v>0</v>
      </c>
      <c r="DA57" s="17">
        <v>4</v>
      </c>
      <c r="DB57" s="17">
        <v>0</v>
      </c>
      <c r="DC57" s="17">
        <v>0</v>
      </c>
      <c r="DD57" s="17">
        <v>0</v>
      </c>
      <c r="DE57" s="17">
        <v>0</v>
      </c>
      <c r="DF57" s="17">
        <v>0.7</v>
      </c>
      <c r="DG57" s="17">
        <v>1.4</v>
      </c>
      <c r="DH57" s="17">
        <v>4.2</v>
      </c>
      <c r="DI57" s="17">
        <v>20.2</v>
      </c>
      <c r="DJ57" s="17">
        <v>3.1</v>
      </c>
      <c r="DK57" s="17">
        <v>4</v>
      </c>
      <c r="DL57" s="17">
        <v>3.4</v>
      </c>
      <c r="DM57" s="17">
        <v>16.2</v>
      </c>
      <c r="DN57" s="17">
        <v>0</v>
      </c>
      <c r="DO57" s="17">
        <v>0</v>
      </c>
      <c r="DP57" s="17">
        <v>13.6</v>
      </c>
      <c r="DQ57" s="17">
        <v>35.5</v>
      </c>
      <c r="DR57" s="17">
        <v>2.9</v>
      </c>
      <c r="DS57" s="17">
        <v>2.4</v>
      </c>
      <c r="DT57" s="17">
        <v>2.4</v>
      </c>
      <c r="DU57" s="17">
        <v>2.6</v>
      </c>
      <c r="DV57" s="17">
        <v>0</v>
      </c>
      <c r="DW57" s="17">
        <v>1.6</v>
      </c>
      <c r="DX57" s="17">
        <v>14.2</v>
      </c>
      <c r="DY57" s="17">
        <v>1</v>
      </c>
      <c r="DZ57" s="17">
        <v>0.3</v>
      </c>
      <c r="EA57" s="17">
        <v>3.9</v>
      </c>
      <c r="EB57" s="17">
        <v>2.4</v>
      </c>
      <c r="EC57" s="17">
        <v>4.2</v>
      </c>
      <c r="ED57" s="17">
        <v>5.2</v>
      </c>
      <c r="EE57" s="17"/>
      <c r="EF57" s="17">
        <v>4.0999999999999996</v>
      </c>
      <c r="EG57" s="17">
        <v>17</v>
      </c>
      <c r="EH57" s="17">
        <v>0</v>
      </c>
      <c r="EI57" s="17">
        <v>35.4</v>
      </c>
      <c r="EJ57" s="17">
        <v>67.5</v>
      </c>
      <c r="EK57" s="17">
        <v>3.1</v>
      </c>
      <c r="EL57" s="17">
        <v>0.4</v>
      </c>
      <c r="EM57" s="17">
        <v>10.5</v>
      </c>
      <c r="EN57" s="17">
        <v>2.4</v>
      </c>
      <c r="EO57" s="17">
        <v>7.2</v>
      </c>
      <c r="EP57" s="17">
        <v>4.2</v>
      </c>
      <c r="EQ57" s="17">
        <v>4.7</v>
      </c>
      <c r="ER57" s="17">
        <v>4.9000000000000004</v>
      </c>
      <c r="ES57" s="17">
        <v>0</v>
      </c>
      <c r="ET57" s="17">
        <v>0</v>
      </c>
      <c r="EU57" s="17">
        <v>0</v>
      </c>
      <c r="EV57" s="17">
        <v>0</v>
      </c>
      <c r="EW57" s="17">
        <v>0.6</v>
      </c>
      <c r="EX57" s="17">
        <v>0</v>
      </c>
      <c r="EY57" s="17">
        <v>0</v>
      </c>
      <c r="EZ57" s="17">
        <v>0</v>
      </c>
      <c r="FA57" s="17">
        <v>0</v>
      </c>
      <c r="FB57" s="17">
        <v>7.2</v>
      </c>
      <c r="FC57" s="17"/>
      <c r="FD57" s="17">
        <v>9.4</v>
      </c>
      <c r="FE57" s="17">
        <v>29.1</v>
      </c>
      <c r="FF57" s="17">
        <v>29.1</v>
      </c>
      <c r="FG57" s="17">
        <v>14.5</v>
      </c>
      <c r="FH57" s="17">
        <v>19</v>
      </c>
      <c r="FI57" s="17">
        <v>8.6999999999999993</v>
      </c>
      <c r="FJ57" s="17">
        <v>11</v>
      </c>
      <c r="FK57" s="17">
        <v>6926</v>
      </c>
      <c r="FL57" s="15"/>
      <c r="FM57" s="17">
        <v>17.399999999999999</v>
      </c>
      <c r="FN57" s="17">
        <v>0</v>
      </c>
      <c r="FO57" s="17">
        <v>6.1</v>
      </c>
      <c r="FP57" s="17">
        <v>5.3</v>
      </c>
      <c r="FQ57" s="17">
        <v>27.5</v>
      </c>
      <c r="FR57" s="17">
        <v>18.899999999999999</v>
      </c>
      <c r="FS57" s="17">
        <v>5.5</v>
      </c>
      <c r="FT57" s="17">
        <v>16.2</v>
      </c>
      <c r="FU57" s="17">
        <v>96.9</v>
      </c>
    </row>
    <row r="58" spans="1:177" ht="24" customHeight="1" x14ac:dyDescent="0.3">
      <c r="A58" s="18" t="s">
        <v>839</v>
      </c>
      <c r="B58" s="18" t="s">
        <v>62</v>
      </c>
      <c r="C58" s="19">
        <v>145.19999999999999</v>
      </c>
      <c r="D58" s="19">
        <v>638.29999999999995</v>
      </c>
      <c r="E58" s="19">
        <v>216.6</v>
      </c>
      <c r="F58" s="19"/>
      <c r="G58" s="19"/>
      <c r="H58" s="19">
        <v>0</v>
      </c>
      <c r="I58" s="19">
        <v>65.2</v>
      </c>
      <c r="J58" s="19"/>
      <c r="K58" s="19"/>
      <c r="L58" s="19">
        <v>188.7</v>
      </c>
      <c r="M58" s="19">
        <v>208.3</v>
      </c>
      <c r="N58" s="19">
        <v>210.5</v>
      </c>
      <c r="O58" s="19">
        <v>291.10000000000002</v>
      </c>
      <c r="P58" s="19">
        <v>216.4</v>
      </c>
      <c r="Q58" s="19">
        <v>111.4</v>
      </c>
      <c r="R58" s="19">
        <v>371.6</v>
      </c>
      <c r="S58" s="19">
        <v>3</v>
      </c>
      <c r="T58" s="19"/>
      <c r="U58" s="19"/>
      <c r="V58" s="19"/>
      <c r="W58" s="19"/>
      <c r="X58" s="19">
        <v>133.19999999999999</v>
      </c>
      <c r="Y58" s="19">
        <v>6</v>
      </c>
      <c r="Z58" s="19">
        <v>6.2</v>
      </c>
      <c r="AA58" s="19"/>
      <c r="AB58" s="19">
        <v>6.8</v>
      </c>
      <c r="AC58" s="19">
        <v>12.8</v>
      </c>
      <c r="AD58" s="19">
        <v>84.3</v>
      </c>
      <c r="AE58" s="19"/>
      <c r="AF58" s="19"/>
      <c r="AG58" s="19">
        <v>0</v>
      </c>
      <c r="AH58" s="19"/>
      <c r="AI58" s="19">
        <v>74.8</v>
      </c>
      <c r="AJ58" s="19">
        <v>48.6</v>
      </c>
      <c r="AK58" s="19"/>
      <c r="AL58" s="19"/>
      <c r="AM58" s="19"/>
      <c r="AN58" s="19">
        <v>6.5</v>
      </c>
      <c r="AO58" s="19">
        <v>0</v>
      </c>
      <c r="AP58" s="19">
        <v>27.8</v>
      </c>
      <c r="AQ58" s="19">
        <v>31.3</v>
      </c>
      <c r="AR58" s="19"/>
      <c r="AS58" s="19">
        <v>18</v>
      </c>
      <c r="AT58" s="19">
        <v>9.5</v>
      </c>
      <c r="AU58" s="19">
        <v>68.2</v>
      </c>
      <c r="AV58" s="19">
        <v>183.7</v>
      </c>
      <c r="AW58" s="19">
        <v>184.3</v>
      </c>
      <c r="AX58" s="19">
        <v>184.3</v>
      </c>
      <c r="AY58" s="19">
        <v>97.8</v>
      </c>
      <c r="AZ58" s="19">
        <v>7.7</v>
      </c>
      <c r="BA58" s="19">
        <v>9</v>
      </c>
      <c r="BB58" s="19">
        <v>33</v>
      </c>
      <c r="BC58" s="19"/>
      <c r="BD58" s="19">
        <v>2</v>
      </c>
      <c r="BE58" s="19">
        <v>16.5</v>
      </c>
      <c r="BF58" s="19">
        <v>41.1</v>
      </c>
      <c r="BG58" s="19"/>
      <c r="BH58" s="19"/>
      <c r="BI58" s="19">
        <v>62.4</v>
      </c>
      <c r="BJ58" s="19"/>
      <c r="BK58" s="19"/>
      <c r="BL58" s="19">
        <v>47.9</v>
      </c>
      <c r="BM58" s="19"/>
      <c r="BN58" s="19"/>
      <c r="BO58" s="19"/>
      <c r="BP58" s="19">
        <v>86.3</v>
      </c>
      <c r="BQ58" s="19">
        <v>178.4</v>
      </c>
      <c r="BR58" s="19">
        <v>176</v>
      </c>
      <c r="BS58" s="19">
        <v>209.8</v>
      </c>
      <c r="BT58" s="19">
        <v>273.7</v>
      </c>
      <c r="BU58" s="19">
        <v>76.8</v>
      </c>
      <c r="BV58" s="19">
        <v>37.1</v>
      </c>
      <c r="BW58" s="19"/>
      <c r="BX58" s="19"/>
      <c r="BY58" s="19"/>
      <c r="BZ58" s="19"/>
      <c r="CA58" s="19"/>
      <c r="CB58" s="19"/>
      <c r="CC58" s="19">
        <v>0.4</v>
      </c>
      <c r="CD58" s="19">
        <v>122.6</v>
      </c>
      <c r="CE58" s="19">
        <v>70.7</v>
      </c>
      <c r="CF58" s="19">
        <v>64.400000000000006</v>
      </c>
      <c r="CG58" s="19">
        <v>70</v>
      </c>
      <c r="CH58" s="19">
        <v>29.2</v>
      </c>
      <c r="CI58" s="19"/>
      <c r="CJ58" s="19">
        <v>0</v>
      </c>
      <c r="CK58" s="19"/>
      <c r="CL58" s="19">
        <v>146.5</v>
      </c>
      <c r="CM58" s="19">
        <v>149.1</v>
      </c>
      <c r="CN58" s="19">
        <v>150.30000000000001</v>
      </c>
      <c r="CO58" s="19"/>
      <c r="CP58" s="19"/>
      <c r="CQ58" s="19"/>
      <c r="CR58" s="19"/>
      <c r="CS58" s="19"/>
      <c r="CT58" s="19">
        <v>217.1</v>
      </c>
      <c r="CU58" s="19">
        <v>104.2</v>
      </c>
      <c r="CV58" s="19">
        <v>0</v>
      </c>
      <c r="CW58" s="19">
        <v>68.5</v>
      </c>
      <c r="CX58" s="19">
        <v>0</v>
      </c>
      <c r="CY58" s="19">
        <v>0</v>
      </c>
      <c r="CZ58" s="19">
        <v>0</v>
      </c>
      <c r="DA58" s="19">
        <v>4</v>
      </c>
      <c r="DB58" s="19">
        <v>0</v>
      </c>
      <c r="DC58" s="19">
        <v>0</v>
      </c>
      <c r="DD58" s="19">
        <v>0</v>
      </c>
      <c r="DE58" s="19">
        <v>0</v>
      </c>
      <c r="DF58" s="19">
        <v>0.6</v>
      </c>
      <c r="DG58" s="19">
        <v>1.4</v>
      </c>
      <c r="DH58" s="19">
        <v>4</v>
      </c>
      <c r="DI58" s="19">
        <v>20.399999999999999</v>
      </c>
      <c r="DJ58" s="19">
        <v>0</v>
      </c>
      <c r="DK58" s="19">
        <v>4</v>
      </c>
      <c r="DL58" s="19">
        <v>3.4</v>
      </c>
      <c r="DM58" s="19">
        <v>16.2</v>
      </c>
      <c r="DN58" s="19">
        <v>0</v>
      </c>
      <c r="DO58" s="19">
        <v>0</v>
      </c>
      <c r="DP58" s="19">
        <v>13.8</v>
      </c>
      <c r="DQ58" s="19">
        <v>41.9</v>
      </c>
      <c r="DR58" s="19">
        <v>2.9</v>
      </c>
      <c r="DS58" s="19">
        <v>2.4</v>
      </c>
      <c r="DT58" s="19">
        <v>2.4</v>
      </c>
      <c r="DU58" s="19">
        <v>2.6</v>
      </c>
      <c r="DV58" s="19">
        <v>0</v>
      </c>
      <c r="DW58" s="19">
        <v>1.8</v>
      </c>
      <c r="DX58" s="19">
        <v>14.1</v>
      </c>
      <c r="DY58" s="19">
        <v>1</v>
      </c>
      <c r="DZ58" s="19">
        <v>0.3</v>
      </c>
      <c r="EA58" s="19">
        <v>3.9</v>
      </c>
      <c r="EB58" s="19">
        <v>2.2999999999999998</v>
      </c>
      <c r="EC58" s="19">
        <v>4.7</v>
      </c>
      <c r="ED58" s="19">
        <v>5.8</v>
      </c>
      <c r="EE58" s="19"/>
      <c r="EF58" s="19">
        <v>2.7</v>
      </c>
      <c r="EG58" s="19">
        <v>16.600000000000001</v>
      </c>
      <c r="EH58" s="19">
        <v>0</v>
      </c>
      <c r="EI58" s="19">
        <v>36</v>
      </c>
      <c r="EJ58" s="19">
        <v>74.3</v>
      </c>
      <c r="EK58" s="19">
        <v>3</v>
      </c>
      <c r="EL58" s="19">
        <v>0.5</v>
      </c>
      <c r="EM58" s="19">
        <v>10.5</v>
      </c>
      <c r="EN58" s="19">
        <v>2.4</v>
      </c>
      <c r="EO58" s="19">
        <v>7.2</v>
      </c>
      <c r="EP58" s="19">
        <v>4.2</v>
      </c>
      <c r="EQ58" s="19">
        <v>4.7</v>
      </c>
      <c r="ER58" s="19">
        <v>4.9000000000000004</v>
      </c>
      <c r="ES58" s="19">
        <v>0</v>
      </c>
      <c r="ET58" s="19">
        <v>0</v>
      </c>
      <c r="EU58" s="19">
        <v>0</v>
      </c>
      <c r="EV58" s="19">
        <v>0</v>
      </c>
      <c r="EW58" s="19">
        <v>0.6</v>
      </c>
      <c r="EX58" s="19">
        <v>0</v>
      </c>
      <c r="EY58" s="19">
        <v>0</v>
      </c>
      <c r="EZ58" s="19">
        <v>0</v>
      </c>
      <c r="FA58" s="19">
        <v>0</v>
      </c>
      <c r="FB58" s="19">
        <v>7.2</v>
      </c>
      <c r="FC58" s="19"/>
      <c r="FD58" s="19">
        <v>9.1999999999999993</v>
      </c>
      <c r="FE58" s="19">
        <v>29.2</v>
      </c>
      <c r="FF58" s="19">
        <v>29</v>
      </c>
      <c r="FG58" s="19">
        <v>14.9</v>
      </c>
      <c r="FH58" s="19">
        <v>19</v>
      </c>
      <c r="FI58" s="19">
        <v>8.1999999999999993</v>
      </c>
      <c r="FJ58" s="19">
        <v>11.1</v>
      </c>
      <c r="FK58" s="19">
        <v>6750.4</v>
      </c>
      <c r="FL58" s="15"/>
      <c r="FM58" s="19">
        <v>17.100000000000001</v>
      </c>
      <c r="FN58" s="19">
        <v>0</v>
      </c>
      <c r="FO58" s="19">
        <v>6.1</v>
      </c>
      <c r="FP58" s="19">
        <v>5.3</v>
      </c>
      <c r="FQ58" s="19">
        <v>27.5</v>
      </c>
      <c r="FR58" s="19">
        <v>18.899999999999999</v>
      </c>
      <c r="FS58" s="19">
        <v>5.5</v>
      </c>
      <c r="FT58" s="19">
        <v>5.6</v>
      </c>
      <c r="FU58" s="19">
        <v>86</v>
      </c>
    </row>
    <row r="59" spans="1:177" ht="25.05" customHeight="1" x14ac:dyDescent="0.3">
      <c r="A59" s="200" t="s">
        <v>840</v>
      </c>
      <c r="B59" s="201"/>
      <c r="C59" s="20">
        <v>2221.4499999999998</v>
      </c>
      <c r="D59" s="20">
        <v>15000.05</v>
      </c>
      <c r="E59" s="20">
        <v>5088.5</v>
      </c>
      <c r="F59" s="20">
        <v>0</v>
      </c>
      <c r="G59" s="20">
        <v>0</v>
      </c>
      <c r="H59" s="20">
        <v>371.2</v>
      </c>
      <c r="I59" s="20">
        <v>1694.25</v>
      </c>
      <c r="J59" s="20">
        <v>0</v>
      </c>
      <c r="K59" s="20">
        <v>0</v>
      </c>
      <c r="L59" s="20">
        <v>4371.95</v>
      </c>
      <c r="M59" s="20">
        <v>4781.6000000000004</v>
      </c>
      <c r="N59" s="20">
        <v>4824.7</v>
      </c>
      <c r="O59" s="20">
        <v>6749.8</v>
      </c>
      <c r="P59" s="20">
        <v>5112.5</v>
      </c>
      <c r="Q59" s="20">
        <v>2654.95</v>
      </c>
      <c r="R59" s="20">
        <v>7536.55</v>
      </c>
      <c r="S59" s="20">
        <v>71.75</v>
      </c>
      <c r="T59" s="20">
        <v>0</v>
      </c>
      <c r="U59" s="20">
        <v>0</v>
      </c>
      <c r="V59" s="20">
        <v>0</v>
      </c>
      <c r="W59" s="20">
        <v>0</v>
      </c>
      <c r="X59" s="20">
        <v>3018.8</v>
      </c>
      <c r="Y59" s="20">
        <v>166.05</v>
      </c>
      <c r="Z59" s="20">
        <v>137.75</v>
      </c>
      <c r="AA59" s="20">
        <v>0</v>
      </c>
      <c r="AB59" s="20">
        <v>163.35</v>
      </c>
      <c r="AC59" s="20">
        <v>298.8</v>
      </c>
      <c r="AD59" s="20">
        <v>1923.05</v>
      </c>
      <c r="AE59" s="20">
        <v>0</v>
      </c>
      <c r="AF59" s="20">
        <v>0</v>
      </c>
      <c r="AG59" s="20">
        <v>6.75</v>
      </c>
      <c r="AH59" s="20">
        <v>0</v>
      </c>
      <c r="AI59" s="20">
        <v>1914.95</v>
      </c>
      <c r="AJ59" s="20">
        <v>2225.1</v>
      </c>
      <c r="AK59" s="20">
        <v>0</v>
      </c>
      <c r="AL59" s="20">
        <v>0</v>
      </c>
      <c r="AM59" s="20">
        <v>0</v>
      </c>
      <c r="AN59" s="20">
        <v>123.1</v>
      </c>
      <c r="AO59" s="20">
        <v>2890.25</v>
      </c>
      <c r="AP59" s="20">
        <v>659</v>
      </c>
      <c r="AQ59" s="20">
        <v>1097.5</v>
      </c>
      <c r="AR59" s="20">
        <v>0</v>
      </c>
      <c r="AS59" s="20">
        <v>435.55</v>
      </c>
      <c r="AT59" s="20">
        <v>225.85</v>
      </c>
      <c r="AU59" s="20">
        <v>1573.6</v>
      </c>
      <c r="AV59" s="20">
        <v>4379.05</v>
      </c>
      <c r="AW59" s="20">
        <v>4387.05</v>
      </c>
      <c r="AX59" s="20">
        <v>4445.95</v>
      </c>
      <c r="AY59" s="20">
        <v>1786.75</v>
      </c>
      <c r="AZ59" s="20">
        <v>182</v>
      </c>
      <c r="BA59" s="20">
        <v>216.6</v>
      </c>
      <c r="BB59" s="20">
        <v>523.95000000000005</v>
      </c>
      <c r="BC59" s="20">
        <v>0</v>
      </c>
      <c r="BD59" s="20">
        <v>50.1</v>
      </c>
      <c r="BE59" s="20">
        <v>326.85000000000002</v>
      </c>
      <c r="BF59" s="20">
        <v>1353.9</v>
      </c>
      <c r="BG59" s="20">
        <v>0</v>
      </c>
      <c r="BH59" s="20">
        <v>0</v>
      </c>
      <c r="BI59" s="20">
        <v>1596.35</v>
      </c>
      <c r="BJ59" s="20">
        <v>0</v>
      </c>
      <c r="BK59" s="20">
        <v>0</v>
      </c>
      <c r="BL59" s="20">
        <v>1129.1500000000001</v>
      </c>
      <c r="BM59" s="20">
        <v>0</v>
      </c>
      <c r="BN59" s="20">
        <v>0</v>
      </c>
      <c r="BO59" s="20">
        <v>0</v>
      </c>
      <c r="BP59" s="20">
        <v>1412.15</v>
      </c>
      <c r="BQ59" s="20">
        <v>4219.5</v>
      </c>
      <c r="BR59" s="20">
        <v>4168.3</v>
      </c>
      <c r="BS59" s="20">
        <v>4831.6499999999996</v>
      </c>
      <c r="BT59" s="20">
        <v>6507.2</v>
      </c>
      <c r="BU59" s="20">
        <v>1635.4</v>
      </c>
      <c r="BV59" s="20">
        <v>835.75</v>
      </c>
      <c r="BW59" s="20">
        <v>0</v>
      </c>
      <c r="BX59" s="20">
        <v>0</v>
      </c>
      <c r="BY59" s="20">
        <v>0</v>
      </c>
      <c r="BZ59" s="20">
        <v>0</v>
      </c>
      <c r="CA59" s="20">
        <v>0</v>
      </c>
      <c r="CB59" s="20">
        <v>0</v>
      </c>
      <c r="CC59" s="20">
        <v>10.1</v>
      </c>
      <c r="CD59" s="20">
        <v>3256.15</v>
      </c>
      <c r="CE59" s="20">
        <v>1975.65</v>
      </c>
      <c r="CF59" s="20">
        <v>1519.55</v>
      </c>
      <c r="CG59" s="20">
        <v>1633.85</v>
      </c>
      <c r="CH59" s="20">
        <v>707.15</v>
      </c>
      <c r="CI59" s="20">
        <v>0</v>
      </c>
      <c r="CJ59" s="20">
        <v>10.6</v>
      </c>
      <c r="CK59" s="20">
        <v>0</v>
      </c>
      <c r="CL59" s="20">
        <v>3499.25</v>
      </c>
      <c r="CM59" s="20">
        <v>3556.4</v>
      </c>
      <c r="CN59" s="20">
        <v>3583.45</v>
      </c>
      <c r="CO59" s="20">
        <v>0</v>
      </c>
      <c r="CP59" s="20">
        <v>0</v>
      </c>
      <c r="CQ59" s="20">
        <v>0</v>
      </c>
      <c r="CR59" s="20">
        <v>0</v>
      </c>
      <c r="CS59" s="20">
        <v>0</v>
      </c>
      <c r="CT59" s="20">
        <v>4410.5</v>
      </c>
      <c r="CU59" s="20">
        <v>2237.8000000000002</v>
      </c>
      <c r="CV59" s="20">
        <v>8.5</v>
      </c>
      <c r="CW59" s="20">
        <v>1959.85</v>
      </c>
      <c r="CX59" s="20">
        <v>797.1</v>
      </c>
      <c r="CY59" s="20">
        <v>118.15</v>
      </c>
      <c r="CZ59" s="20">
        <v>1.85</v>
      </c>
      <c r="DA59" s="20">
        <v>95.7</v>
      </c>
      <c r="DB59" s="20">
        <v>39.85</v>
      </c>
      <c r="DC59" s="20">
        <v>153.9</v>
      </c>
      <c r="DD59" s="20">
        <v>29.85</v>
      </c>
      <c r="DE59" s="20">
        <v>1984.6</v>
      </c>
      <c r="DF59" s="20">
        <v>10.55</v>
      </c>
      <c r="DG59" s="20">
        <v>35.450000000000003</v>
      </c>
      <c r="DH59" s="20">
        <v>100.7</v>
      </c>
      <c r="DI59" s="20">
        <v>364.55</v>
      </c>
      <c r="DJ59" s="20">
        <v>75.55</v>
      </c>
      <c r="DK59" s="20">
        <v>82.85</v>
      </c>
      <c r="DL59" s="20">
        <v>80.95</v>
      </c>
      <c r="DM59" s="20">
        <v>391.3</v>
      </c>
      <c r="DN59" s="20">
        <v>152.15</v>
      </c>
      <c r="DO59" s="20">
        <v>186.6</v>
      </c>
      <c r="DP59" s="20">
        <v>416.6</v>
      </c>
      <c r="DQ59" s="20">
        <v>1055.2</v>
      </c>
      <c r="DR59" s="20">
        <v>67.849999999999994</v>
      </c>
      <c r="DS59" s="20">
        <v>57.6</v>
      </c>
      <c r="DT59" s="20">
        <v>55.9</v>
      </c>
      <c r="DU59" s="20">
        <v>58.85</v>
      </c>
      <c r="DV59" s="20">
        <v>180.95</v>
      </c>
      <c r="DW59" s="20">
        <v>46.15</v>
      </c>
      <c r="DX59" s="20">
        <v>330.65</v>
      </c>
      <c r="DY59" s="20">
        <v>22.95</v>
      </c>
      <c r="DZ59" s="20">
        <v>8.8000000000000007</v>
      </c>
      <c r="EA59" s="20">
        <v>103.9</v>
      </c>
      <c r="EB59" s="20">
        <v>51.4</v>
      </c>
      <c r="EC59" s="20">
        <v>86.25</v>
      </c>
      <c r="ED59" s="20">
        <v>123.55</v>
      </c>
      <c r="EE59" s="20">
        <v>0</v>
      </c>
      <c r="EF59" s="20">
        <v>175.5</v>
      </c>
      <c r="EG59" s="20">
        <v>418.05</v>
      </c>
      <c r="EH59" s="20">
        <v>356.4</v>
      </c>
      <c r="EI59" s="20">
        <v>735.85</v>
      </c>
      <c r="EJ59" s="20">
        <v>1349</v>
      </c>
      <c r="EK59" s="20">
        <v>106.65</v>
      </c>
      <c r="EL59" s="20">
        <v>34.25</v>
      </c>
      <c r="EM59" s="20">
        <v>147.80000000000001</v>
      </c>
      <c r="EN59" s="20">
        <v>58</v>
      </c>
      <c r="EO59" s="20">
        <v>177.2</v>
      </c>
      <c r="EP59" s="20">
        <v>109.25</v>
      </c>
      <c r="EQ59" s="20">
        <v>121.55</v>
      </c>
      <c r="ER59" s="20">
        <v>125</v>
      </c>
      <c r="ES59" s="20">
        <v>93.55</v>
      </c>
      <c r="ET59" s="20">
        <v>2539.1</v>
      </c>
      <c r="EU59" s="20">
        <v>132.44999999999999</v>
      </c>
      <c r="EV59" s="20">
        <v>1425.05</v>
      </c>
      <c r="EW59" s="20">
        <v>14.4</v>
      </c>
      <c r="EX59" s="20">
        <v>731.85</v>
      </c>
      <c r="EY59" s="20">
        <v>832.85</v>
      </c>
      <c r="EZ59" s="20">
        <v>1055.25</v>
      </c>
      <c r="FA59" s="20">
        <v>139.15</v>
      </c>
      <c r="FB59" s="20">
        <v>171.7</v>
      </c>
      <c r="FC59" s="20">
        <v>0</v>
      </c>
      <c r="FD59" s="20">
        <v>221.5</v>
      </c>
      <c r="FE59" s="20">
        <v>693.6</v>
      </c>
      <c r="FF59" s="20">
        <v>696.95</v>
      </c>
      <c r="FG59" s="20">
        <v>366.45</v>
      </c>
      <c r="FH59" s="20">
        <v>447.3</v>
      </c>
      <c r="FI59" s="20">
        <v>78.2</v>
      </c>
      <c r="FJ59" s="20">
        <v>267</v>
      </c>
      <c r="FK59" s="20">
        <v>170884.25</v>
      </c>
      <c r="FL59" s="21"/>
      <c r="FM59" s="20">
        <v>417.4</v>
      </c>
      <c r="FN59" s="20">
        <v>32.567</v>
      </c>
      <c r="FO59" s="20">
        <v>146.4</v>
      </c>
      <c r="FP59" s="20">
        <v>127.2</v>
      </c>
      <c r="FQ59" s="20">
        <v>647</v>
      </c>
      <c r="FR59" s="20">
        <v>453.6</v>
      </c>
      <c r="FS59" s="20">
        <v>117</v>
      </c>
      <c r="FT59" s="20">
        <v>210.7</v>
      </c>
      <c r="FU59" s="20">
        <v>2151.8670000000002</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6" t="s">
        <v>841</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
      <c r="FM5" s="199" t="s">
        <v>568</v>
      </c>
      <c r="FN5" s="198"/>
      <c r="FO5" s="198"/>
      <c r="FP5" s="198"/>
      <c r="FQ5" s="198"/>
      <c r="FR5" s="198"/>
      <c r="FS5" s="198"/>
      <c r="FT5" s="198"/>
      <c r="FU5" s="198"/>
    </row>
    <row r="6" spans="1:177" ht="22.05" hidden="1" customHeight="1" x14ac:dyDescent="0.3">
      <c r="A6" s="195" t="s">
        <v>57</v>
      </c>
      <c r="B6" s="195" t="s">
        <v>569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225</v>
      </c>
      <c r="DS6" s="9">
        <v>2201</v>
      </c>
      <c r="DT6" s="9">
        <v>2171</v>
      </c>
      <c r="DU6" s="9">
        <v>760</v>
      </c>
      <c r="DV6" s="9">
        <v>235</v>
      </c>
      <c r="DW6" s="9">
        <v>238</v>
      </c>
      <c r="DX6" s="9">
        <v>2184</v>
      </c>
      <c r="DY6" s="9">
        <v>61855</v>
      </c>
      <c r="DZ6" s="9">
        <v>223</v>
      </c>
      <c r="EA6" s="9">
        <v>226</v>
      </c>
      <c r="EB6" s="9">
        <v>201</v>
      </c>
      <c r="EC6" s="9">
        <v>258</v>
      </c>
      <c r="ED6" s="9">
        <v>259</v>
      </c>
      <c r="EE6" s="9">
        <v>920</v>
      </c>
      <c r="EF6" s="9">
        <v>257</v>
      </c>
      <c r="EG6" s="9">
        <v>256</v>
      </c>
      <c r="EH6" s="9">
        <v>2148</v>
      </c>
      <c r="EI6" s="9">
        <v>58288</v>
      </c>
      <c r="EJ6" s="9">
        <v>58289</v>
      </c>
      <c r="EK6" s="9">
        <v>58839</v>
      </c>
      <c r="EL6" s="9">
        <v>58840</v>
      </c>
      <c r="EM6" s="9">
        <v>296</v>
      </c>
      <c r="EN6" s="9">
        <v>297</v>
      </c>
      <c r="EO6" s="9">
        <v>211</v>
      </c>
      <c r="EP6" s="9">
        <v>2175</v>
      </c>
      <c r="EQ6" s="9">
        <v>2178</v>
      </c>
      <c r="ER6" s="9">
        <v>2181</v>
      </c>
      <c r="ES6" s="9">
        <v>1262</v>
      </c>
      <c r="ET6" s="9">
        <v>63425</v>
      </c>
      <c r="EU6" s="9">
        <v>233</v>
      </c>
      <c r="EV6" s="9">
        <v>2150</v>
      </c>
      <c r="EW6" s="9">
        <v>2165</v>
      </c>
      <c r="EX6" s="9">
        <v>2161</v>
      </c>
      <c r="EY6" s="9">
        <v>61197</v>
      </c>
      <c r="EZ6" s="9">
        <v>58851</v>
      </c>
      <c r="FA6" s="9">
        <v>234</v>
      </c>
      <c r="FB6" s="9">
        <v>215</v>
      </c>
      <c r="FC6" s="9">
        <v>917</v>
      </c>
      <c r="FD6" s="9">
        <v>289</v>
      </c>
      <c r="FE6" s="9">
        <v>58333</v>
      </c>
      <c r="FF6" s="9">
        <v>58336</v>
      </c>
      <c r="FG6" s="9">
        <v>213</v>
      </c>
      <c r="FH6" s="9">
        <v>232</v>
      </c>
      <c r="FI6" s="9">
        <v>2190</v>
      </c>
      <c r="FJ6" s="9">
        <v>69867</v>
      </c>
      <c r="FK6" s="195" t="s">
        <v>570</v>
      </c>
      <c r="FL6" s="1"/>
      <c r="FM6" s="10">
        <v>221</v>
      </c>
      <c r="FN6" s="10">
        <v>222</v>
      </c>
      <c r="FO6" s="10">
        <v>224</v>
      </c>
      <c r="FP6" s="10">
        <v>2187</v>
      </c>
      <c r="FQ6" s="10">
        <v>227</v>
      </c>
      <c r="FR6" s="10">
        <v>49400</v>
      </c>
      <c r="FS6" s="10">
        <v>199</v>
      </c>
      <c r="FT6" s="10">
        <v>200</v>
      </c>
      <c r="FU6" s="198" t="s">
        <v>571</v>
      </c>
    </row>
    <row r="7" spans="1:177" ht="15" hidden="1" customHeight="1" x14ac:dyDescent="0.3">
      <c r="A7" s="195"/>
      <c r="B7" s="195"/>
      <c r="C7" s="9" t="s">
        <v>572</v>
      </c>
      <c r="D7" s="9" t="s">
        <v>573</v>
      </c>
      <c r="E7" s="9" t="s">
        <v>573</v>
      </c>
      <c r="F7" s="9" t="s">
        <v>574</v>
      </c>
      <c r="G7" s="9" t="s">
        <v>574</v>
      </c>
      <c r="H7" s="9" t="s">
        <v>574</v>
      </c>
      <c r="I7" s="9" t="s">
        <v>574</v>
      </c>
      <c r="J7" s="9" t="s">
        <v>573</v>
      </c>
      <c r="K7" s="9" t="s">
        <v>573</v>
      </c>
      <c r="L7" s="9" t="s">
        <v>573</v>
      </c>
      <c r="M7" s="9" t="s">
        <v>573</v>
      </c>
      <c r="N7" s="9" t="s">
        <v>573</v>
      </c>
      <c r="O7" s="9" t="s">
        <v>573</v>
      </c>
      <c r="P7" s="9" t="s">
        <v>573</v>
      </c>
      <c r="Q7" s="9" t="s">
        <v>573</v>
      </c>
      <c r="R7" s="9" t="s">
        <v>573</v>
      </c>
      <c r="S7" s="9" t="s">
        <v>573</v>
      </c>
      <c r="T7" s="9" t="s">
        <v>573</v>
      </c>
      <c r="U7" s="9" t="s">
        <v>573</v>
      </c>
      <c r="V7" s="9" t="s">
        <v>573</v>
      </c>
      <c r="W7" s="9" t="s">
        <v>573</v>
      </c>
      <c r="X7" s="9" t="s">
        <v>572</v>
      </c>
      <c r="Y7" s="9" t="s">
        <v>572</v>
      </c>
      <c r="Z7" s="9" t="s">
        <v>572</v>
      </c>
      <c r="AA7" s="9" t="s">
        <v>573</v>
      </c>
      <c r="AB7" s="9" t="s">
        <v>572</v>
      </c>
      <c r="AC7" s="9" t="s">
        <v>572</v>
      </c>
      <c r="AD7" s="9" t="s">
        <v>572</v>
      </c>
      <c r="AE7" s="9" t="s">
        <v>572</v>
      </c>
      <c r="AF7" s="9" t="s">
        <v>572</v>
      </c>
      <c r="AG7" s="9" t="s">
        <v>572</v>
      </c>
      <c r="AH7" s="9" t="s">
        <v>572</v>
      </c>
      <c r="AI7" s="9" t="s">
        <v>572</v>
      </c>
      <c r="AJ7" s="9" t="s">
        <v>573</v>
      </c>
      <c r="AK7" s="9" t="s">
        <v>574</v>
      </c>
      <c r="AL7" s="9" t="s">
        <v>574</v>
      </c>
      <c r="AM7" s="9" t="s">
        <v>574</v>
      </c>
      <c r="AN7" s="9" t="s">
        <v>573</v>
      </c>
      <c r="AO7" s="9" t="s">
        <v>573</v>
      </c>
      <c r="AP7" s="9" t="s">
        <v>573</v>
      </c>
      <c r="AQ7" s="9" t="s">
        <v>573</v>
      </c>
      <c r="AR7" s="9" t="s">
        <v>573</v>
      </c>
      <c r="AS7" s="9" t="s">
        <v>573</v>
      </c>
      <c r="AT7" s="9" t="s">
        <v>573</v>
      </c>
      <c r="AU7" s="9" t="s">
        <v>572</v>
      </c>
      <c r="AV7" s="9" t="s">
        <v>573</v>
      </c>
      <c r="AW7" s="9" t="s">
        <v>573</v>
      </c>
      <c r="AX7" s="9" t="s">
        <v>573</v>
      </c>
      <c r="AY7" s="9" t="s">
        <v>573</v>
      </c>
      <c r="AZ7" s="9" t="s">
        <v>573</v>
      </c>
      <c r="BA7" s="9" t="s">
        <v>573</v>
      </c>
      <c r="BB7" s="9" t="s">
        <v>573</v>
      </c>
      <c r="BC7" s="9" t="s">
        <v>573</v>
      </c>
      <c r="BD7" s="9" t="s">
        <v>572</v>
      </c>
      <c r="BE7" s="9" t="s">
        <v>574</v>
      </c>
      <c r="BF7" s="9" t="s">
        <v>573</v>
      </c>
      <c r="BG7" s="9" t="s">
        <v>573</v>
      </c>
      <c r="BH7" s="9" t="s">
        <v>573</v>
      </c>
      <c r="BI7" s="9" t="s">
        <v>573</v>
      </c>
      <c r="BJ7" s="9" t="s">
        <v>574</v>
      </c>
      <c r="BK7" s="9" t="s">
        <v>574</v>
      </c>
      <c r="BL7" s="9" t="s">
        <v>574</v>
      </c>
      <c r="BM7" s="9" t="s">
        <v>572</v>
      </c>
      <c r="BN7" s="9" t="s">
        <v>572</v>
      </c>
      <c r="BO7" s="9" t="s">
        <v>572</v>
      </c>
      <c r="BP7" s="9" t="s">
        <v>573</v>
      </c>
      <c r="BQ7" s="9" t="s">
        <v>573</v>
      </c>
      <c r="BR7" s="9" t="s">
        <v>573</v>
      </c>
      <c r="BS7" s="9" t="s">
        <v>573</v>
      </c>
      <c r="BT7" s="9" t="s">
        <v>573</v>
      </c>
      <c r="BU7" s="9" t="s">
        <v>573</v>
      </c>
      <c r="BV7" s="9" t="s">
        <v>573</v>
      </c>
      <c r="BW7" s="9" t="s">
        <v>572</v>
      </c>
      <c r="BX7" s="9" t="s">
        <v>572</v>
      </c>
      <c r="BY7" s="9" t="s">
        <v>572</v>
      </c>
      <c r="BZ7" s="9" t="s">
        <v>574</v>
      </c>
      <c r="CA7" s="9" t="s">
        <v>572</v>
      </c>
      <c r="CB7" s="9" t="s">
        <v>573</v>
      </c>
      <c r="CC7" s="9" t="s">
        <v>574</v>
      </c>
      <c r="CD7" s="9" t="s">
        <v>573</v>
      </c>
      <c r="CE7" s="9" t="s">
        <v>573</v>
      </c>
      <c r="CF7" s="9" t="s">
        <v>573</v>
      </c>
      <c r="CG7" s="9" t="s">
        <v>573</v>
      </c>
      <c r="CH7" s="9" t="s">
        <v>573</v>
      </c>
      <c r="CI7" s="9" t="s">
        <v>573</v>
      </c>
      <c r="CJ7" s="9" t="s">
        <v>573</v>
      </c>
      <c r="CK7" s="9" t="s">
        <v>573</v>
      </c>
      <c r="CL7" s="9" t="s">
        <v>573</v>
      </c>
      <c r="CM7" s="9" t="s">
        <v>573</v>
      </c>
      <c r="CN7" s="9" t="s">
        <v>573</v>
      </c>
      <c r="CO7" s="9" t="s">
        <v>573</v>
      </c>
      <c r="CP7" s="9" t="s">
        <v>572</v>
      </c>
      <c r="CQ7" s="9" t="s">
        <v>572</v>
      </c>
      <c r="CR7" s="9" t="s">
        <v>572</v>
      </c>
      <c r="CS7" s="9" t="s">
        <v>572</v>
      </c>
      <c r="CT7" s="9" t="s">
        <v>573</v>
      </c>
      <c r="CU7" s="9" t="s">
        <v>573</v>
      </c>
      <c r="CV7" s="9" t="s">
        <v>573</v>
      </c>
      <c r="CW7" s="9" t="s">
        <v>573</v>
      </c>
      <c r="CX7" s="9" t="s">
        <v>572</v>
      </c>
      <c r="CY7" s="9" t="s">
        <v>574</v>
      </c>
      <c r="CZ7" s="9" t="s">
        <v>574</v>
      </c>
      <c r="DA7" s="9" t="s">
        <v>574</v>
      </c>
      <c r="DB7" s="9" t="s">
        <v>573</v>
      </c>
      <c r="DC7" s="9" t="s">
        <v>574</v>
      </c>
      <c r="DD7" s="9" t="s">
        <v>574</v>
      </c>
      <c r="DE7" s="9" t="s">
        <v>572</v>
      </c>
      <c r="DF7" s="9" t="s">
        <v>572</v>
      </c>
      <c r="DG7" s="9" t="s">
        <v>573</v>
      </c>
      <c r="DH7" s="9" t="s">
        <v>573</v>
      </c>
      <c r="DI7" s="9" t="s">
        <v>573</v>
      </c>
      <c r="DJ7" s="9" t="s">
        <v>574</v>
      </c>
      <c r="DK7" s="9" t="s">
        <v>574</v>
      </c>
      <c r="DL7" s="9" t="s">
        <v>573</v>
      </c>
      <c r="DM7" s="9" t="s">
        <v>573</v>
      </c>
      <c r="DN7" s="9" t="s">
        <v>572</v>
      </c>
      <c r="DO7" s="9" t="s">
        <v>572</v>
      </c>
      <c r="DP7" s="9" t="s">
        <v>573</v>
      </c>
      <c r="DQ7" s="9" t="s">
        <v>573</v>
      </c>
      <c r="DR7" s="9" t="s">
        <v>573</v>
      </c>
      <c r="DS7" s="9" t="s">
        <v>573</v>
      </c>
      <c r="DT7" s="9" t="s">
        <v>573</v>
      </c>
      <c r="DU7" s="9" t="s">
        <v>573</v>
      </c>
      <c r="DV7" s="9" t="s">
        <v>572</v>
      </c>
      <c r="DW7" s="9" t="s">
        <v>573</v>
      </c>
      <c r="DX7" s="9" t="s">
        <v>573</v>
      </c>
      <c r="DY7" s="9" t="s">
        <v>574</v>
      </c>
      <c r="DZ7" s="9" t="s">
        <v>573</v>
      </c>
      <c r="EA7" s="9" t="s">
        <v>573</v>
      </c>
      <c r="EB7" s="9" t="s">
        <v>574</v>
      </c>
      <c r="EC7" s="9" t="s">
        <v>573</v>
      </c>
      <c r="ED7" s="9" t="s">
        <v>573</v>
      </c>
      <c r="EE7" s="9" t="s">
        <v>573</v>
      </c>
      <c r="EF7" s="9" t="s">
        <v>574</v>
      </c>
      <c r="EG7" s="9" t="s">
        <v>574</v>
      </c>
      <c r="EH7" s="9" t="s">
        <v>572</v>
      </c>
      <c r="EI7" s="9" t="s">
        <v>573</v>
      </c>
      <c r="EJ7" s="9" t="s">
        <v>573</v>
      </c>
      <c r="EK7" s="9" t="s">
        <v>573</v>
      </c>
      <c r="EL7" s="9" t="s">
        <v>573</v>
      </c>
      <c r="EM7" s="9" t="s">
        <v>573</v>
      </c>
      <c r="EN7" s="9" t="s">
        <v>573</v>
      </c>
      <c r="EO7" s="9" t="s">
        <v>572</v>
      </c>
      <c r="EP7" s="9" t="s">
        <v>572</v>
      </c>
      <c r="EQ7" s="9" t="s">
        <v>572</v>
      </c>
      <c r="ER7" s="9" t="s">
        <v>572</v>
      </c>
      <c r="ES7" s="9" t="s">
        <v>574</v>
      </c>
      <c r="ET7" s="9" t="s">
        <v>572</v>
      </c>
      <c r="EU7" s="9" t="s">
        <v>572</v>
      </c>
      <c r="EV7" s="9" t="s">
        <v>572</v>
      </c>
      <c r="EW7" s="9" t="s">
        <v>573</v>
      </c>
      <c r="EX7" s="9" t="s">
        <v>573</v>
      </c>
      <c r="EY7" s="9" t="s">
        <v>573</v>
      </c>
      <c r="EZ7" s="9" t="s">
        <v>572</v>
      </c>
      <c r="FA7" s="9" t="s">
        <v>572</v>
      </c>
      <c r="FB7" s="9" t="s">
        <v>574</v>
      </c>
      <c r="FC7" s="9" t="s">
        <v>573</v>
      </c>
      <c r="FD7" s="9" t="s">
        <v>574</v>
      </c>
      <c r="FE7" s="9" t="s">
        <v>574</v>
      </c>
      <c r="FF7" s="9" t="s">
        <v>574</v>
      </c>
      <c r="FG7" s="9" t="s">
        <v>573</v>
      </c>
      <c r="FH7" s="9" t="s">
        <v>574</v>
      </c>
      <c r="FI7" s="9" t="s">
        <v>574</v>
      </c>
      <c r="FJ7" s="9" t="s">
        <v>574</v>
      </c>
      <c r="FK7" s="195"/>
      <c r="FL7" s="1"/>
      <c r="FM7" s="10" t="s">
        <v>574</v>
      </c>
      <c r="FN7" s="10" t="s">
        <v>573</v>
      </c>
      <c r="FO7" s="10" t="s">
        <v>574</v>
      </c>
      <c r="FP7" s="10" t="s">
        <v>574</v>
      </c>
      <c r="FQ7" s="10" t="s">
        <v>574</v>
      </c>
      <c r="FR7" s="10" t="s">
        <v>574</v>
      </c>
      <c r="FS7" s="10" t="s">
        <v>574</v>
      </c>
      <c r="FT7" s="10" t="s">
        <v>574</v>
      </c>
      <c r="FU7" s="198"/>
    </row>
    <row r="8" spans="1:177" ht="15" hidden="1" customHeight="1" x14ac:dyDescent="0.3">
      <c r="A8" s="195"/>
      <c r="B8" s="195"/>
      <c r="C8" s="9" t="s">
        <v>575</v>
      </c>
      <c r="D8" s="9" t="s">
        <v>575</v>
      </c>
      <c r="E8" s="9" t="s">
        <v>575</v>
      </c>
      <c r="F8" s="9" t="s">
        <v>576</v>
      </c>
      <c r="G8" s="9" t="s">
        <v>576</v>
      </c>
      <c r="H8" s="9" t="s">
        <v>575</v>
      </c>
      <c r="I8" s="9" t="s">
        <v>575</v>
      </c>
      <c r="J8" s="9" t="s">
        <v>576</v>
      </c>
      <c r="K8" s="9" t="s">
        <v>576</v>
      </c>
      <c r="L8" s="9" t="s">
        <v>576</v>
      </c>
      <c r="M8" s="9" t="s">
        <v>576</v>
      </c>
      <c r="N8" s="9" t="s">
        <v>576</v>
      </c>
      <c r="O8" s="9" t="s">
        <v>576</v>
      </c>
      <c r="P8" s="9" t="s">
        <v>576</v>
      </c>
      <c r="Q8" s="9" t="s">
        <v>576</v>
      </c>
      <c r="R8" s="9" t="s">
        <v>575</v>
      </c>
      <c r="S8" s="9" t="s">
        <v>575</v>
      </c>
      <c r="T8" s="9" t="s">
        <v>576</v>
      </c>
      <c r="U8" s="9" t="s">
        <v>576</v>
      </c>
      <c r="V8" s="9" t="s">
        <v>576</v>
      </c>
      <c r="W8" s="9" t="s">
        <v>576</v>
      </c>
      <c r="X8" s="9" t="s">
        <v>575</v>
      </c>
      <c r="Y8" s="9" t="s">
        <v>575</v>
      </c>
      <c r="Z8" s="9" t="s">
        <v>575</v>
      </c>
      <c r="AA8" s="9" t="s">
        <v>576</v>
      </c>
      <c r="AB8" s="9" t="s">
        <v>575</v>
      </c>
      <c r="AC8" s="9" t="s">
        <v>575</v>
      </c>
      <c r="AD8" s="9" t="s">
        <v>575</v>
      </c>
      <c r="AE8" s="9" t="s">
        <v>575</v>
      </c>
      <c r="AF8" s="9" t="s">
        <v>576</v>
      </c>
      <c r="AG8" s="9" t="s">
        <v>576</v>
      </c>
      <c r="AH8" s="9" t="s">
        <v>576</v>
      </c>
      <c r="AI8" s="9" t="s">
        <v>575</v>
      </c>
      <c r="AJ8" s="9" t="s">
        <v>575</v>
      </c>
      <c r="AK8" s="9" t="s">
        <v>576</v>
      </c>
      <c r="AL8" s="9" t="s">
        <v>576</v>
      </c>
      <c r="AM8" s="9" t="s">
        <v>576</v>
      </c>
      <c r="AN8" s="9" t="s">
        <v>575</v>
      </c>
      <c r="AO8" s="9" t="s">
        <v>575</v>
      </c>
      <c r="AP8" s="9" t="s">
        <v>575</v>
      </c>
      <c r="AQ8" s="9" t="s">
        <v>575</v>
      </c>
      <c r="AR8" s="9" t="s">
        <v>575</v>
      </c>
      <c r="AS8" s="9" t="s">
        <v>575</v>
      </c>
      <c r="AT8" s="9" t="s">
        <v>575</v>
      </c>
      <c r="AU8" s="9" t="s">
        <v>575</v>
      </c>
      <c r="AV8" s="9" t="s">
        <v>576</v>
      </c>
      <c r="AW8" s="9" t="s">
        <v>576</v>
      </c>
      <c r="AX8" s="9" t="s">
        <v>576</v>
      </c>
      <c r="AY8" s="9" t="s">
        <v>575</v>
      </c>
      <c r="AZ8" s="9" t="s">
        <v>575</v>
      </c>
      <c r="BA8" s="9" t="s">
        <v>575</v>
      </c>
      <c r="BB8" s="9" t="s">
        <v>575</v>
      </c>
      <c r="BC8" s="9" t="s">
        <v>575</v>
      </c>
      <c r="BD8" s="9" t="s">
        <v>575</v>
      </c>
      <c r="BE8" s="9" t="s">
        <v>575</v>
      </c>
      <c r="BF8" s="9" t="s">
        <v>575</v>
      </c>
      <c r="BG8" s="9" t="s">
        <v>575</v>
      </c>
      <c r="BH8" s="9" t="s">
        <v>575</v>
      </c>
      <c r="BI8" s="9" t="s">
        <v>575</v>
      </c>
      <c r="BJ8" s="9" t="s">
        <v>576</v>
      </c>
      <c r="BK8" s="9" t="s">
        <v>576</v>
      </c>
      <c r="BL8" s="9" t="s">
        <v>576</v>
      </c>
      <c r="BM8" s="9" t="s">
        <v>576</v>
      </c>
      <c r="BN8" s="9" t="s">
        <v>576</v>
      </c>
      <c r="BO8" s="9" t="s">
        <v>576</v>
      </c>
      <c r="BP8" s="9" t="s">
        <v>575</v>
      </c>
      <c r="BQ8" s="9" t="s">
        <v>576</v>
      </c>
      <c r="BR8" s="9" t="s">
        <v>576</v>
      </c>
      <c r="BS8" s="9" t="s">
        <v>576</v>
      </c>
      <c r="BT8" s="9" t="s">
        <v>576</v>
      </c>
      <c r="BU8" s="9" t="s">
        <v>576</v>
      </c>
      <c r="BV8" s="9" t="s">
        <v>576</v>
      </c>
      <c r="BW8" s="9" t="s">
        <v>576</v>
      </c>
      <c r="BX8" s="9" t="s">
        <v>576</v>
      </c>
      <c r="BY8" s="9" t="s">
        <v>576</v>
      </c>
      <c r="BZ8" s="9" t="s">
        <v>575</v>
      </c>
      <c r="CA8" s="9" t="s">
        <v>576</v>
      </c>
      <c r="CB8" s="9" t="s">
        <v>576</v>
      </c>
      <c r="CC8" s="9" t="s">
        <v>575</v>
      </c>
      <c r="CD8" s="9" t="s">
        <v>575</v>
      </c>
      <c r="CE8" s="9" t="s">
        <v>575</v>
      </c>
      <c r="CF8" s="9" t="s">
        <v>575</v>
      </c>
      <c r="CG8" s="9" t="s">
        <v>575</v>
      </c>
      <c r="CH8" s="9" t="s">
        <v>575</v>
      </c>
      <c r="CI8" s="9" t="s">
        <v>576</v>
      </c>
      <c r="CJ8" s="9" t="s">
        <v>576</v>
      </c>
      <c r="CK8" s="9" t="s">
        <v>576</v>
      </c>
      <c r="CL8" s="9" t="s">
        <v>576</v>
      </c>
      <c r="CM8" s="9" t="s">
        <v>576</v>
      </c>
      <c r="CN8" s="9" t="s">
        <v>576</v>
      </c>
      <c r="CO8" s="9" t="s">
        <v>576</v>
      </c>
      <c r="CP8" s="9" t="s">
        <v>576</v>
      </c>
      <c r="CQ8" s="9" t="s">
        <v>576</v>
      </c>
      <c r="CR8" s="9" t="s">
        <v>576</v>
      </c>
      <c r="CS8" s="9" t="s">
        <v>576</v>
      </c>
      <c r="CT8" s="9" t="s">
        <v>576</v>
      </c>
      <c r="CU8" s="9" t="s">
        <v>576</v>
      </c>
      <c r="CV8" s="9" t="s">
        <v>577</v>
      </c>
      <c r="CW8" s="9" t="s">
        <v>578</v>
      </c>
      <c r="CX8" s="9" t="s">
        <v>577</v>
      </c>
      <c r="CY8" s="9" t="s">
        <v>578</v>
      </c>
      <c r="CZ8" s="9" t="s">
        <v>577</v>
      </c>
      <c r="DA8" s="9" t="s">
        <v>575</v>
      </c>
      <c r="DB8" s="9" t="s">
        <v>575</v>
      </c>
      <c r="DC8" s="9" t="s">
        <v>575</v>
      </c>
      <c r="DD8" s="9" t="s">
        <v>575</v>
      </c>
      <c r="DE8" s="9" t="s">
        <v>577</v>
      </c>
      <c r="DF8" s="9" t="s">
        <v>575</v>
      </c>
      <c r="DG8" s="9" t="s">
        <v>575</v>
      </c>
      <c r="DH8" s="9" t="s">
        <v>575</v>
      </c>
      <c r="DI8" s="9" t="s">
        <v>575</v>
      </c>
      <c r="DJ8" s="9" t="s">
        <v>575</v>
      </c>
      <c r="DK8" s="9" t="s">
        <v>575</v>
      </c>
      <c r="DL8" s="9" t="s">
        <v>575</v>
      </c>
      <c r="DM8" s="9" t="s">
        <v>575</v>
      </c>
      <c r="DN8" s="9" t="s">
        <v>577</v>
      </c>
      <c r="DO8" s="9" t="s">
        <v>577</v>
      </c>
      <c r="DP8" s="9" t="s">
        <v>578</v>
      </c>
      <c r="DQ8" s="9" t="s">
        <v>578</v>
      </c>
      <c r="DR8" s="9" t="s">
        <v>576</v>
      </c>
      <c r="DS8" s="9" t="s">
        <v>576</v>
      </c>
      <c r="DT8" s="9" t="s">
        <v>576</v>
      </c>
      <c r="DU8" s="9" t="s">
        <v>576</v>
      </c>
      <c r="DV8" s="9" t="s">
        <v>577</v>
      </c>
      <c r="DW8" s="9" t="s">
        <v>575</v>
      </c>
      <c r="DX8" s="9" t="s">
        <v>575</v>
      </c>
      <c r="DY8" s="9" t="s">
        <v>575</v>
      </c>
      <c r="DZ8" s="9" t="s">
        <v>575</v>
      </c>
      <c r="EA8" s="9" t="s">
        <v>575</v>
      </c>
      <c r="EB8" s="9" t="s">
        <v>575</v>
      </c>
      <c r="EC8" s="9" t="s">
        <v>575</v>
      </c>
      <c r="ED8" s="9" t="s">
        <v>575</v>
      </c>
      <c r="EE8" s="9" t="s">
        <v>575</v>
      </c>
      <c r="EF8" s="9" t="s">
        <v>578</v>
      </c>
      <c r="EG8" s="9" t="s">
        <v>578</v>
      </c>
      <c r="EH8" s="9" t="s">
        <v>577</v>
      </c>
      <c r="EI8" s="9" t="s">
        <v>578</v>
      </c>
      <c r="EJ8" s="9" t="s">
        <v>578</v>
      </c>
      <c r="EK8" s="9" t="s">
        <v>578</v>
      </c>
      <c r="EL8" s="9" t="s">
        <v>578</v>
      </c>
      <c r="EM8" s="9" t="s">
        <v>575</v>
      </c>
      <c r="EN8" s="9" t="s">
        <v>575</v>
      </c>
      <c r="EO8" s="9" t="s">
        <v>575</v>
      </c>
      <c r="EP8" s="9" t="s">
        <v>575</v>
      </c>
      <c r="EQ8" s="9" t="s">
        <v>575</v>
      </c>
      <c r="ER8" s="9" t="s">
        <v>575</v>
      </c>
      <c r="ES8" s="9" t="s">
        <v>578</v>
      </c>
      <c r="ET8" s="9" t="s">
        <v>577</v>
      </c>
      <c r="EU8" s="9" t="s">
        <v>577</v>
      </c>
      <c r="EV8" s="9" t="s">
        <v>577</v>
      </c>
      <c r="EW8" s="9" t="s">
        <v>575</v>
      </c>
      <c r="EX8" s="9" t="s">
        <v>578</v>
      </c>
      <c r="EY8" s="9" t="s">
        <v>578</v>
      </c>
      <c r="EZ8" s="9" t="s">
        <v>577</v>
      </c>
      <c r="FA8" s="9" t="s">
        <v>577</v>
      </c>
      <c r="FB8" s="9" t="s">
        <v>575</v>
      </c>
      <c r="FC8" s="9" t="s">
        <v>575</v>
      </c>
      <c r="FD8" s="9" t="s">
        <v>576</v>
      </c>
      <c r="FE8" s="9" t="s">
        <v>576</v>
      </c>
      <c r="FF8" s="9" t="s">
        <v>576</v>
      </c>
      <c r="FG8" s="9" t="s">
        <v>576</v>
      </c>
      <c r="FH8" s="9" t="s">
        <v>576</v>
      </c>
      <c r="FI8" s="9" t="s">
        <v>576</v>
      </c>
      <c r="FJ8" s="9" t="s">
        <v>576</v>
      </c>
      <c r="FK8" s="195"/>
      <c r="FL8" s="1"/>
      <c r="FM8" s="10" t="s">
        <v>575</v>
      </c>
      <c r="FN8" s="10" t="s">
        <v>575</v>
      </c>
      <c r="FO8" s="10" t="s">
        <v>575</v>
      </c>
      <c r="FP8" s="10" t="s">
        <v>575</v>
      </c>
      <c r="FQ8" s="10" t="s">
        <v>576</v>
      </c>
      <c r="FR8" s="10" t="s">
        <v>576</v>
      </c>
      <c r="FS8" s="10" t="s">
        <v>575</v>
      </c>
      <c r="FT8" s="10" t="s">
        <v>575</v>
      </c>
      <c r="FU8" s="198"/>
    </row>
    <row r="9" spans="1:177" ht="40.049999999999997" customHeight="1" x14ac:dyDescent="0.3">
      <c r="A9" s="195"/>
      <c r="B9" s="195"/>
      <c r="C9" s="11" t="s">
        <v>579</v>
      </c>
      <c r="D9" s="11" t="s">
        <v>69</v>
      </c>
      <c r="E9" s="11" t="s">
        <v>69</v>
      </c>
      <c r="F9" s="11" t="s">
        <v>69</v>
      </c>
      <c r="G9" s="11" t="s">
        <v>69</v>
      </c>
      <c r="H9" s="11" t="s">
        <v>101</v>
      </c>
      <c r="I9" s="11" t="s">
        <v>101</v>
      </c>
      <c r="J9" s="11" t="s">
        <v>139</v>
      </c>
      <c r="K9" s="11" t="s">
        <v>139</v>
      </c>
      <c r="L9" s="11" t="s">
        <v>91</v>
      </c>
      <c r="M9" s="11" t="s">
        <v>91</v>
      </c>
      <c r="N9" s="11" t="s">
        <v>91</v>
      </c>
      <c r="O9" s="11" t="s">
        <v>91</v>
      </c>
      <c r="P9" s="11" t="s">
        <v>91</v>
      </c>
      <c r="Q9" s="11" t="s">
        <v>91</v>
      </c>
      <c r="R9" s="11" t="s">
        <v>91</v>
      </c>
      <c r="S9" s="11" t="s">
        <v>91</v>
      </c>
      <c r="T9" s="11" t="s">
        <v>580</v>
      </c>
      <c r="U9" s="11" t="s">
        <v>580</v>
      </c>
      <c r="V9" s="11" t="s">
        <v>580</v>
      </c>
      <c r="W9" s="11" t="s">
        <v>580</v>
      </c>
      <c r="X9" s="11" t="s">
        <v>581</v>
      </c>
      <c r="Y9" s="11" t="s">
        <v>233</v>
      </c>
      <c r="Z9" s="11" t="s">
        <v>233</v>
      </c>
      <c r="AA9" s="11" t="s">
        <v>233</v>
      </c>
      <c r="AB9" s="11" t="s">
        <v>64</v>
      </c>
      <c r="AC9" s="11" t="s">
        <v>64</v>
      </c>
      <c r="AD9" s="11" t="s">
        <v>64</v>
      </c>
      <c r="AE9" s="11" t="s">
        <v>64</v>
      </c>
      <c r="AF9" s="11" t="s">
        <v>64</v>
      </c>
      <c r="AG9" s="11" t="s">
        <v>64</v>
      </c>
      <c r="AH9" s="11" t="s">
        <v>64</v>
      </c>
      <c r="AI9" s="11" t="s">
        <v>582</v>
      </c>
      <c r="AJ9" s="11" t="s">
        <v>583</v>
      </c>
      <c r="AK9" s="11" t="s">
        <v>345</v>
      </c>
      <c r="AL9" s="11" t="s">
        <v>584</v>
      </c>
      <c r="AM9" s="11" t="s">
        <v>584</v>
      </c>
      <c r="AN9" s="11" t="s">
        <v>269</v>
      </c>
      <c r="AO9" s="11" t="s">
        <v>269</v>
      </c>
      <c r="AP9" s="11" t="s">
        <v>585</v>
      </c>
      <c r="AQ9" s="11" t="s">
        <v>206</v>
      </c>
      <c r="AR9" s="11" t="s">
        <v>206</v>
      </c>
      <c r="AS9" s="11" t="s">
        <v>586</v>
      </c>
      <c r="AT9" s="11" t="s">
        <v>202</v>
      </c>
      <c r="AU9" s="11" t="s">
        <v>587</v>
      </c>
      <c r="AV9" s="11" t="s">
        <v>88</v>
      </c>
      <c r="AW9" s="11" t="s">
        <v>88</v>
      </c>
      <c r="AX9" s="11" t="s">
        <v>88</v>
      </c>
      <c r="AY9" s="11" t="s">
        <v>130</v>
      </c>
      <c r="AZ9" s="11" t="s">
        <v>130</v>
      </c>
      <c r="BA9" s="11" t="s">
        <v>130</v>
      </c>
      <c r="BB9" s="11" t="s">
        <v>130</v>
      </c>
      <c r="BC9" s="11" t="s">
        <v>130</v>
      </c>
      <c r="BD9" s="11" t="s">
        <v>130</v>
      </c>
      <c r="BE9" s="11" t="s">
        <v>130</v>
      </c>
      <c r="BF9" s="11" t="s">
        <v>130</v>
      </c>
      <c r="BG9" s="11" t="s">
        <v>588</v>
      </c>
      <c r="BH9" s="11" t="s">
        <v>588</v>
      </c>
      <c r="BI9" s="11" t="s">
        <v>589</v>
      </c>
      <c r="BJ9" s="11" t="s">
        <v>73</v>
      </c>
      <c r="BK9" s="11" t="s">
        <v>73</v>
      </c>
      <c r="BL9" s="11" t="s">
        <v>73</v>
      </c>
      <c r="BM9" s="11" t="s">
        <v>37</v>
      </c>
      <c r="BN9" s="11" t="s">
        <v>37</v>
      </c>
      <c r="BO9" s="11" t="s">
        <v>37</v>
      </c>
      <c r="BP9" s="11" t="s">
        <v>37</v>
      </c>
      <c r="BQ9" s="11" t="s">
        <v>37</v>
      </c>
      <c r="BR9" s="11" t="s">
        <v>37</v>
      </c>
      <c r="BS9" s="11" t="s">
        <v>37</v>
      </c>
      <c r="BT9" s="11" t="s">
        <v>37</v>
      </c>
      <c r="BU9" s="11" t="s">
        <v>37</v>
      </c>
      <c r="BV9" s="11" t="s">
        <v>37</v>
      </c>
      <c r="BW9" s="11" t="s">
        <v>37</v>
      </c>
      <c r="BX9" s="11" t="s">
        <v>37</v>
      </c>
      <c r="BY9" s="11" t="s">
        <v>37</v>
      </c>
      <c r="BZ9" s="11" t="s">
        <v>37</v>
      </c>
      <c r="CA9" s="11" t="s">
        <v>590</v>
      </c>
      <c r="CB9" s="11" t="s">
        <v>590</v>
      </c>
      <c r="CC9" s="11" t="s">
        <v>591</v>
      </c>
      <c r="CD9" s="11" t="s">
        <v>43</v>
      </c>
      <c r="CE9" s="11" t="s">
        <v>43</v>
      </c>
      <c r="CF9" s="11" t="s">
        <v>43</v>
      </c>
      <c r="CG9" s="11" t="s">
        <v>43</v>
      </c>
      <c r="CH9" s="11" t="s">
        <v>43</v>
      </c>
      <c r="CI9" s="11" t="s">
        <v>43</v>
      </c>
      <c r="CJ9" s="11" t="s">
        <v>43</v>
      </c>
      <c r="CK9" s="11" t="s">
        <v>43</v>
      </c>
      <c r="CL9" s="11" t="s">
        <v>43</v>
      </c>
      <c r="CM9" s="11" t="s">
        <v>43</v>
      </c>
      <c r="CN9" s="11" t="s">
        <v>43</v>
      </c>
      <c r="CO9" s="11" t="s">
        <v>43</v>
      </c>
      <c r="CP9" s="11" t="s">
        <v>127</v>
      </c>
      <c r="CQ9" s="11" t="s">
        <v>127</v>
      </c>
      <c r="CR9" s="11" t="s">
        <v>127</v>
      </c>
      <c r="CS9" s="11" t="s">
        <v>127</v>
      </c>
      <c r="CT9" s="11" t="s">
        <v>135</v>
      </c>
      <c r="CU9" s="11" t="s">
        <v>135</v>
      </c>
      <c r="CV9" s="11" t="s">
        <v>592</v>
      </c>
      <c r="CW9" s="11" t="s">
        <v>593</v>
      </c>
      <c r="CX9" s="11" t="s">
        <v>594</v>
      </c>
      <c r="CY9" s="11" t="s">
        <v>595</v>
      </c>
      <c r="CZ9" s="11" t="s">
        <v>596</v>
      </c>
      <c r="DA9" s="11" t="s">
        <v>597</v>
      </c>
      <c r="DB9" s="11" t="s">
        <v>598</v>
      </c>
      <c r="DC9" s="11" t="s">
        <v>101</v>
      </c>
      <c r="DD9" s="11" t="s">
        <v>101</v>
      </c>
      <c r="DE9" s="11" t="s">
        <v>91</v>
      </c>
      <c r="DF9" s="11" t="s">
        <v>582</v>
      </c>
      <c r="DG9" s="11" t="s">
        <v>599</v>
      </c>
      <c r="DH9" s="11" t="s">
        <v>600</v>
      </c>
      <c r="DI9" s="11" t="s">
        <v>601</v>
      </c>
      <c r="DJ9" s="11" t="s">
        <v>602</v>
      </c>
      <c r="DK9" s="11" t="s">
        <v>603</v>
      </c>
      <c r="DL9" s="11" t="s">
        <v>604</v>
      </c>
      <c r="DM9" s="11" t="s">
        <v>605</v>
      </c>
      <c r="DN9" s="11" t="s">
        <v>606</v>
      </c>
      <c r="DO9" s="11" t="s">
        <v>607</v>
      </c>
      <c r="DP9" s="11" t="s">
        <v>608</v>
      </c>
      <c r="DQ9" s="11" t="s">
        <v>609</v>
      </c>
      <c r="DR9" s="11" t="s">
        <v>610</v>
      </c>
      <c r="DS9" s="11" t="s">
        <v>610</v>
      </c>
      <c r="DT9" s="11" t="s">
        <v>610</v>
      </c>
      <c r="DU9" s="11" t="s">
        <v>610</v>
      </c>
      <c r="DV9" s="11" t="s">
        <v>611</v>
      </c>
      <c r="DW9" s="11" t="s">
        <v>612</v>
      </c>
      <c r="DX9" s="11" t="s">
        <v>14</v>
      </c>
      <c r="DY9" s="11" t="s">
        <v>613</v>
      </c>
      <c r="DZ9" s="11" t="s">
        <v>614</v>
      </c>
      <c r="EA9" s="11" t="s">
        <v>229</v>
      </c>
      <c r="EB9" s="11" t="s">
        <v>229</v>
      </c>
      <c r="EC9" s="11" t="s">
        <v>229</v>
      </c>
      <c r="ED9" s="11" t="s">
        <v>229</v>
      </c>
      <c r="EE9" s="11" t="s">
        <v>615</v>
      </c>
      <c r="EF9" s="11" t="s">
        <v>616</v>
      </c>
      <c r="EG9" s="11" t="s">
        <v>616</v>
      </c>
      <c r="EH9" s="11" t="s">
        <v>37</v>
      </c>
      <c r="EI9" s="11" t="s">
        <v>37</v>
      </c>
      <c r="EJ9" s="11" t="s">
        <v>37</v>
      </c>
      <c r="EK9" s="11" t="s">
        <v>37</v>
      </c>
      <c r="EL9" s="11" t="s">
        <v>37</v>
      </c>
      <c r="EM9" s="11" t="s">
        <v>617</v>
      </c>
      <c r="EN9" s="11" t="s">
        <v>617</v>
      </c>
      <c r="EO9" s="11" t="s">
        <v>618</v>
      </c>
      <c r="EP9" s="11" t="s">
        <v>618</v>
      </c>
      <c r="EQ9" s="11" t="s">
        <v>618</v>
      </c>
      <c r="ER9" s="11" t="s">
        <v>618</v>
      </c>
      <c r="ES9" s="11" t="s">
        <v>306</v>
      </c>
      <c r="ET9" s="11" t="s">
        <v>619</v>
      </c>
      <c r="EU9" s="11" t="s">
        <v>620</v>
      </c>
      <c r="EV9" s="11" t="s">
        <v>43</v>
      </c>
      <c r="EW9" s="11" t="s">
        <v>43</v>
      </c>
      <c r="EX9" s="11" t="s">
        <v>43</v>
      </c>
      <c r="EY9" s="11" t="s">
        <v>43</v>
      </c>
      <c r="EZ9" s="11" t="s">
        <v>43</v>
      </c>
      <c r="FA9" s="11" t="s">
        <v>621</v>
      </c>
      <c r="FB9" s="11" t="s">
        <v>622</v>
      </c>
      <c r="FC9" s="11" t="s">
        <v>622</v>
      </c>
      <c r="FD9" s="11" t="s">
        <v>623</v>
      </c>
      <c r="FE9" s="11" t="s">
        <v>624</v>
      </c>
      <c r="FF9" s="11" t="s">
        <v>624</v>
      </c>
      <c r="FG9" s="11" t="s">
        <v>625</v>
      </c>
      <c r="FH9" s="11" t="s">
        <v>626</v>
      </c>
      <c r="FI9" s="11" t="s">
        <v>627</v>
      </c>
      <c r="FJ9" s="11" t="s">
        <v>628</v>
      </c>
      <c r="FK9" s="195"/>
      <c r="FL9" s="1"/>
      <c r="FM9" s="12" t="s">
        <v>142</v>
      </c>
      <c r="FN9" s="12" t="s">
        <v>30</v>
      </c>
      <c r="FO9" s="12" t="s">
        <v>629</v>
      </c>
      <c r="FP9" s="12" t="s">
        <v>630</v>
      </c>
      <c r="FQ9" s="12" t="s">
        <v>631</v>
      </c>
      <c r="FR9" s="12" t="s">
        <v>632</v>
      </c>
      <c r="FS9" s="12" t="s">
        <v>622</v>
      </c>
      <c r="FT9" s="12" t="s">
        <v>622</v>
      </c>
      <c r="FU9" s="198"/>
    </row>
    <row r="10" spans="1:177" ht="40.049999999999997" customHeight="1" x14ac:dyDescent="0.3">
      <c r="A10" s="195"/>
      <c r="B10" s="195"/>
      <c r="C10" s="9" t="s">
        <v>633</v>
      </c>
      <c r="D10" s="9" t="s">
        <v>261</v>
      </c>
      <c r="E10" s="9" t="s">
        <v>634</v>
      </c>
      <c r="F10" s="9" t="s">
        <v>635</v>
      </c>
      <c r="G10" s="9" t="s">
        <v>636</v>
      </c>
      <c r="H10" s="9" t="s">
        <v>372</v>
      </c>
      <c r="I10" s="9" t="s">
        <v>637</v>
      </c>
      <c r="J10" s="9" t="s">
        <v>638</v>
      </c>
      <c r="K10" s="9" t="s">
        <v>639</v>
      </c>
      <c r="L10" s="9" t="s">
        <v>640</v>
      </c>
      <c r="M10" s="9" t="s">
        <v>641</v>
      </c>
      <c r="N10" s="9" t="s">
        <v>642</v>
      </c>
      <c r="O10" s="9" t="s">
        <v>643</v>
      </c>
      <c r="P10" s="9" t="s">
        <v>644</v>
      </c>
      <c r="Q10" s="9" t="s">
        <v>645</v>
      </c>
      <c r="R10" s="9" t="s">
        <v>646</v>
      </c>
      <c r="S10" s="9" t="s">
        <v>647</v>
      </c>
      <c r="T10" s="9" t="s">
        <v>648</v>
      </c>
      <c r="U10" s="9" t="s">
        <v>649</v>
      </c>
      <c r="V10" s="9" t="s">
        <v>650</v>
      </c>
      <c r="W10" s="9" t="s">
        <v>651</v>
      </c>
      <c r="X10" s="9" t="s">
        <v>652</v>
      </c>
      <c r="Y10" s="9" t="s">
        <v>653</v>
      </c>
      <c r="Z10" s="9" t="s">
        <v>654</v>
      </c>
      <c r="AA10" s="9" t="s">
        <v>237</v>
      </c>
      <c r="AB10" s="9" t="s">
        <v>655</v>
      </c>
      <c r="AC10" s="9" t="s">
        <v>656</v>
      </c>
      <c r="AD10" s="9" t="s">
        <v>657</v>
      </c>
      <c r="AE10" s="9" t="s">
        <v>658</v>
      </c>
      <c r="AF10" s="9" t="s">
        <v>659</v>
      </c>
      <c r="AG10" s="9" t="s">
        <v>660</v>
      </c>
      <c r="AH10" s="9" t="s">
        <v>661</v>
      </c>
      <c r="AI10" s="9" t="s">
        <v>662</v>
      </c>
      <c r="AJ10" s="9" t="s">
        <v>663</v>
      </c>
      <c r="AK10" s="9" t="s">
        <v>350</v>
      </c>
      <c r="AL10" s="9" t="s">
        <v>664</v>
      </c>
      <c r="AM10" s="9" t="s">
        <v>665</v>
      </c>
      <c r="AN10" s="9" t="s">
        <v>666</v>
      </c>
      <c r="AO10" s="9" t="s">
        <v>667</v>
      </c>
      <c r="AP10" s="9" t="s">
        <v>585</v>
      </c>
      <c r="AQ10" s="9" t="s">
        <v>668</v>
      </c>
      <c r="AR10" s="9" t="s">
        <v>207</v>
      </c>
      <c r="AS10" s="9" t="s">
        <v>669</v>
      </c>
      <c r="AT10" s="9" t="s">
        <v>670</v>
      </c>
      <c r="AU10" s="9" t="s">
        <v>671</v>
      </c>
      <c r="AV10" s="9" t="s">
        <v>672</v>
      </c>
      <c r="AW10" s="9" t="s">
        <v>673</v>
      </c>
      <c r="AX10" s="9" t="s">
        <v>674</v>
      </c>
      <c r="AY10" s="9" t="s">
        <v>675</v>
      </c>
      <c r="AZ10" s="9" t="s">
        <v>676</v>
      </c>
      <c r="BA10" s="9" t="s">
        <v>677</v>
      </c>
      <c r="BB10" s="9" t="s">
        <v>498</v>
      </c>
      <c r="BC10" s="9" t="s">
        <v>494</v>
      </c>
      <c r="BD10" s="9" t="s">
        <v>678</v>
      </c>
      <c r="BE10" s="9" t="s">
        <v>679</v>
      </c>
      <c r="BF10" s="9" t="s">
        <v>496</v>
      </c>
      <c r="BG10" s="9" t="s">
        <v>680</v>
      </c>
      <c r="BH10" s="9" t="s">
        <v>681</v>
      </c>
      <c r="BI10" s="9" t="s">
        <v>682</v>
      </c>
      <c r="BJ10" s="9" t="s">
        <v>683</v>
      </c>
      <c r="BK10" s="9" t="s">
        <v>684</v>
      </c>
      <c r="BL10" s="9" t="s">
        <v>685</v>
      </c>
      <c r="BM10" s="9" t="s">
        <v>686</v>
      </c>
      <c r="BN10" s="9" t="s">
        <v>687</v>
      </c>
      <c r="BO10" s="9" t="s">
        <v>688</v>
      </c>
      <c r="BP10" s="9" t="s">
        <v>689</v>
      </c>
      <c r="BQ10" s="9" t="s">
        <v>690</v>
      </c>
      <c r="BR10" s="9" t="s">
        <v>691</v>
      </c>
      <c r="BS10" s="9" t="s">
        <v>692</v>
      </c>
      <c r="BT10" s="9" t="s">
        <v>693</v>
      </c>
      <c r="BU10" s="9" t="s">
        <v>694</v>
      </c>
      <c r="BV10" s="9" t="s">
        <v>695</v>
      </c>
      <c r="BW10" s="9" t="s">
        <v>696</v>
      </c>
      <c r="BX10" s="9" t="s">
        <v>697</v>
      </c>
      <c r="BY10" s="9" t="s">
        <v>698</v>
      </c>
      <c r="BZ10" s="9" t="s">
        <v>699</v>
      </c>
      <c r="CA10" s="9" t="s">
        <v>700</v>
      </c>
      <c r="CB10" s="9" t="s">
        <v>701</v>
      </c>
      <c r="CC10" s="9" t="s">
        <v>702</v>
      </c>
      <c r="CD10" s="9" t="s">
        <v>703</v>
      </c>
      <c r="CE10" s="9" t="s">
        <v>704</v>
      </c>
      <c r="CF10" s="9" t="s">
        <v>705</v>
      </c>
      <c r="CG10" s="9" t="s">
        <v>706</v>
      </c>
      <c r="CH10" s="9" t="s">
        <v>707</v>
      </c>
      <c r="CI10" s="9" t="s">
        <v>708</v>
      </c>
      <c r="CJ10" s="9" t="s">
        <v>709</v>
      </c>
      <c r="CK10" s="9" t="s">
        <v>710</v>
      </c>
      <c r="CL10" s="9" t="s">
        <v>711</v>
      </c>
      <c r="CM10" s="9" t="s">
        <v>712</v>
      </c>
      <c r="CN10" s="9" t="s">
        <v>713</v>
      </c>
      <c r="CO10" s="9" t="s">
        <v>714</v>
      </c>
      <c r="CP10" s="9" t="s">
        <v>715</v>
      </c>
      <c r="CQ10" s="9" t="s">
        <v>716</v>
      </c>
      <c r="CR10" s="9" t="s">
        <v>717</v>
      </c>
      <c r="CS10" s="9" t="s">
        <v>718</v>
      </c>
      <c r="CT10" s="9" t="s">
        <v>719</v>
      </c>
      <c r="CU10" s="9" t="s">
        <v>720</v>
      </c>
      <c r="CV10" s="9" t="s">
        <v>721</v>
      </c>
      <c r="CW10" s="9" t="s">
        <v>722</v>
      </c>
      <c r="CX10" s="9" t="s">
        <v>723</v>
      </c>
      <c r="CY10" s="9" t="s">
        <v>724</v>
      </c>
      <c r="CZ10" s="9" t="s">
        <v>725</v>
      </c>
      <c r="DA10" s="9" t="s">
        <v>726</v>
      </c>
      <c r="DB10" s="9" t="s">
        <v>727</v>
      </c>
      <c r="DC10" s="9" t="s">
        <v>728</v>
      </c>
      <c r="DD10" s="9" t="s">
        <v>729</v>
      </c>
      <c r="DE10" s="9" t="s">
        <v>329</v>
      </c>
      <c r="DF10" s="9" t="s">
        <v>730</v>
      </c>
      <c r="DG10" s="9" t="s">
        <v>731</v>
      </c>
      <c r="DH10" s="9" t="s">
        <v>732</v>
      </c>
      <c r="DI10" s="9" t="s">
        <v>733</v>
      </c>
      <c r="DJ10" s="9" t="s">
        <v>734</v>
      </c>
      <c r="DK10" s="9" t="s">
        <v>735</v>
      </c>
      <c r="DL10" s="9" t="s">
        <v>736</v>
      </c>
      <c r="DM10" s="9" t="s">
        <v>737</v>
      </c>
      <c r="DN10" s="9" t="s">
        <v>738</v>
      </c>
      <c r="DO10" s="9" t="s">
        <v>739</v>
      </c>
      <c r="DP10" s="9" t="s">
        <v>740</v>
      </c>
      <c r="DQ10" s="9" t="s">
        <v>741</v>
      </c>
      <c r="DR10" s="9" t="s">
        <v>385</v>
      </c>
      <c r="DS10" s="9" t="s">
        <v>742</v>
      </c>
      <c r="DT10" s="9" t="s">
        <v>743</v>
      </c>
      <c r="DU10" s="9" t="s">
        <v>744</v>
      </c>
      <c r="DV10" s="9" t="s">
        <v>745</v>
      </c>
      <c r="DW10" s="9" t="s">
        <v>746</v>
      </c>
      <c r="DX10" s="9" t="s">
        <v>15</v>
      </c>
      <c r="DY10" s="9" t="s">
        <v>747</v>
      </c>
      <c r="DZ10" s="9" t="s">
        <v>748</v>
      </c>
      <c r="EA10" s="9" t="s">
        <v>749</v>
      </c>
      <c r="EB10" s="9" t="s">
        <v>750</v>
      </c>
      <c r="EC10" s="9" t="s">
        <v>751</v>
      </c>
      <c r="ED10" s="9" t="s">
        <v>752</v>
      </c>
      <c r="EE10" s="9" t="s">
        <v>266</v>
      </c>
      <c r="EF10" s="9" t="s">
        <v>753</v>
      </c>
      <c r="EG10" s="9" t="s">
        <v>754</v>
      </c>
      <c r="EH10" s="9" t="s">
        <v>755</v>
      </c>
      <c r="EI10" s="9" t="s">
        <v>756</v>
      </c>
      <c r="EJ10" s="9" t="s">
        <v>757</v>
      </c>
      <c r="EK10" s="9" t="s">
        <v>758</v>
      </c>
      <c r="EL10" s="9" t="s">
        <v>759</v>
      </c>
      <c r="EM10" s="9" t="s">
        <v>760</v>
      </c>
      <c r="EN10" s="9" t="s">
        <v>761</v>
      </c>
      <c r="EO10" s="9" t="s">
        <v>762</v>
      </c>
      <c r="EP10" s="9" t="s">
        <v>763</v>
      </c>
      <c r="EQ10" s="9" t="s">
        <v>764</v>
      </c>
      <c r="ER10" s="9" t="s">
        <v>765</v>
      </c>
      <c r="ES10" s="9" t="s">
        <v>766</v>
      </c>
      <c r="ET10" s="9" t="s">
        <v>767</v>
      </c>
      <c r="EU10" s="9" t="s">
        <v>768</v>
      </c>
      <c r="EV10" s="9" t="s">
        <v>769</v>
      </c>
      <c r="EW10" s="9" t="s">
        <v>770</v>
      </c>
      <c r="EX10" s="9" t="s">
        <v>771</v>
      </c>
      <c r="EY10" s="9" t="s">
        <v>772</v>
      </c>
      <c r="EZ10" s="9" t="s">
        <v>773</v>
      </c>
      <c r="FA10" s="9" t="s">
        <v>774</v>
      </c>
      <c r="FB10" s="9" t="s">
        <v>775</v>
      </c>
      <c r="FC10" s="9" t="s">
        <v>481</v>
      </c>
      <c r="FD10" s="9" t="s">
        <v>776</v>
      </c>
      <c r="FE10" s="9" t="s">
        <v>777</v>
      </c>
      <c r="FF10" s="9" t="s">
        <v>778</v>
      </c>
      <c r="FG10" s="9" t="s">
        <v>779</v>
      </c>
      <c r="FH10" s="9" t="s">
        <v>780</v>
      </c>
      <c r="FI10" s="9" t="s">
        <v>781</v>
      </c>
      <c r="FJ10" s="9" t="s">
        <v>782</v>
      </c>
      <c r="FK10" s="195" t="s">
        <v>842</v>
      </c>
      <c r="FL10" s="1"/>
      <c r="FM10" s="10" t="s">
        <v>784</v>
      </c>
      <c r="FN10" s="10" t="s">
        <v>785</v>
      </c>
      <c r="FO10" s="10" t="s">
        <v>786</v>
      </c>
      <c r="FP10" s="10" t="s">
        <v>787</v>
      </c>
      <c r="FQ10" s="10" t="s">
        <v>788</v>
      </c>
      <c r="FR10" s="10" t="s">
        <v>789</v>
      </c>
      <c r="FS10" s="10" t="s">
        <v>790</v>
      </c>
      <c r="FT10" s="10" t="s">
        <v>791</v>
      </c>
      <c r="FU10" s="198" t="s">
        <v>842</v>
      </c>
    </row>
    <row r="11" spans="1:177" ht="24" customHeight="1" x14ac:dyDescent="0.3">
      <c r="A11" s="13" t="s">
        <v>61</v>
      </c>
      <c r="B11" s="13" t="s">
        <v>792</v>
      </c>
      <c r="C11" s="14">
        <v>-11.6</v>
      </c>
      <c r="D11" s="14">
        <v>15.6</v>
      </c>
      <c r="E11" s="14">
        <v>13.4</v>
      </c>
      <c r="F11" s="14"/>
      <c r="G11" s="14"/>
      <c r="H11" s="14">
        <v>0</v>
      </c>
      <c r="I11" s="14">
        <v>-0.5</v>
      </c>
      <c r="J11" s="14"/>
      <c r="K11" s="14"/>
      <c r="L11" s="14">
        <v>-7.1</v>
      </c>
      <c r="M11" s="14">
        <v>-10.1</v>
      </c>
      <c r="N11" s="14">
        <v>7.6</v>
      </c>
      <c r="O11" s="14">
        <v>29.2</v>
      </c>
      <c r="P11" s="14">
        <v>40.5</v>
      </c>
      <c r="Q11" s="14">
        <v>37.9</v>
      </c>
      <c r="R11" s="14">
        <v>30.2</v>
      </c>
      <c r="S11" s="14">
        <v>0.1</v>
      </c>
      <c r="T11" s="14"/>
      <c r="U11" s="14"/>
      <c r="V11" s="14"/>
      <c r="W11" s="14"/>
      <c r="X11" s="14">
        <v>7.7</v>
      </c>
      <c r="Y11" s="14">
        <v>0.7</v>
      </c>
      <c r="Z11" s="14">
        <v>1.7</v>
      </c>
      <c r="AA11" s="14"/>
      <c r="AB11" s="14">
        <v>-3.3</v>
      </c>
      <c r="AC11" s="14">
        <v>3.4</v>
      </c>
      <c r="AD11" s="14">
        <v>-2.2999999999999998</v>
      </c>
      <c r="AE11" s="14"/>
      <c r="AF11" s="14"/>
      <c r="AG11" s="14">
        <v>0</v>
      </c>
      <c r="AH11" s="14"/>
      <c r="AI11" s="14">
        <v>-2.5</v>
      </c>
      <c r="AJ11" s="14">
        <v>-7.9</v>
      </c>
      <c r="AK11" s="14"/>
      <c r="AL11" s="14"/>
      <c r="AM11" s="14"/>
      <c r="AN11" s="14">
        <v>-1.1000000000000001</v>
      </c>
      <c r="AO11" s="14">
        <v>0</v>
      </c>
      <c r="AP11" s="14">
        <v>1.9</v>
      </c>
      <c r="AQ11" s="14">
        <v>9.1</v>
      </c>
      <c r="AR11" s="14"/>
      <c r="AS11" s="14">
        <v>-0.2</v>
      </c>
      <c r="AT11" s="14">
        <v>1.3</v>
      </c>
      <c r="AU11" s="14">
        <v>0.6</v>
      </c>
      <c r="AV11" s="14">
        <v>43.8</v>
      </c>
      <c r="AW11" s="14">
        <v>-12.2</v>
      </c>
      <c r="AX11" s="14">
        <v>-40</v>
      </c>
      <c r="AY11" s="14">
        <v>3.5</v>
      </c>
      <c r="AZ11" s="14">
        <v>-2.1</v>
      </c>
      <c r="BA11" s="14">
        <v>-0.1</v>
      </c>
      <c r="BB11" s="14">
        <v>-0.7</v>
      </c>
      <c r="BC11" s="14"/>
      <c r="BD11" s="14">
        <v>0.5</v>
      </c>
      <c r="BE11" s="14">
        <v>0.3</v>
      </c>
      <c r="BF11" s="14">
        <v>-2.6</v>
      </c>
      <c r="BG11" s="14"/>
      <c r="BH11" s="14"/>
      <c r="BI11" s="14">
        <v>6.8</v>
      </c>
      <c r="BJ11" s="14"/>
      <c r="BK11" s="14"/>
      <c r="BL11" s="14">
        <v>-1.6</v>
      </c>
      <c r="BM11" s="14"/>
      <c r="BN11" s="14"/>
      <c r="BO11" s="14"/>
      <c r="BP11" s="14">
        <v>-2.4</v>
      </c>
      <c r="BQ11" s="14">
        <v>-21.7</v>
      </c>
      <c r="BR11" s="14">
        <v>-22.9</v>
      </c>
      <c r="BS11" s="14">
        <v>0</v>
      </c>
      <c r="BT11" s="14">
        <v>10.8</v>
      </c>
      <c r="BU11" s="14">
        <v>0.6</v>
      </c>
      <c r="BV11" s="14">
        <v>-4.5</v>
      </c>
      <c r="BW11" s="14"/>
      <c r="BX11" s="14"/>
      <c r="BY11" s="14"/>
      <c r="BZ11" s="14"/>
      <c r="CA11" s="14"/>
      <c r="CB11" s="14"/>
      <c r="CC11" s="14">
        <v>-0.7</v>
      </c>
      <c r="CD11" s="14">
        <v>28.1</v>
      </c>
      <c r="CE11" s="14">
        <v>15.7</v>
      </c>
      <c r="CF11" s="14">
        <v>-1.1000000000000001</v>
      </c>
      <c r="CG11" s="14">
        <v>5.7</v>
      </c>
      <c r="CH11" s="14">
        <v>-0.1</v>
      </c>
      <c r="CI11" s="14"/>
      <c r="CJ11" s="14">
        <v>0</v>
      </c>
      <c r="CK11" s="14"/>
      <c r="CL11" s="14">
        <v>14.4</v>
      </c>
      <c r="CM11" s="14">
        <v>19.100000000000001</v>
      </c>
      <c r="CN11" s="14">
        <v>-9.9</v>
      </c>
      <c r="CO11" s="14"/>
      <c r="CP11" s="14"/>
      <c r="CQ11" s="14"/>
      <c r="CR11" s="14"/>
      <c r="CS11" s="14"/>
      <c r="CT11" s="14">
        <v>6.8</v>
      </c>
      <c r="CU11" s="14">
        <v>1</v>
      </c>
      <c r="CV11" s="14"/>
      <c r="CW11" s="14">
        <v>-4.5</v>
      </c>
      <c r="CX11" s="14">
        <v>0</v>
      </c>
      <c r="CY11" s="14"/>
      <c r="CZ11" s="14"/>
      <c r="DA11" s="14">
        <v>0.3</v>
      </c>
      <c r="DB11" s="14"/>
      <c r="DC11" s="14">
        <v>0</v>
      </c>
      <c r="DD11" s="14">
        <v>0</v>
      </c>
      <c r="DE11" s="14"/>
      <c r="DF11" s="14"/>
      <c r="DG11" s="14">
        <v>0.1</v>
      </c>
      <c r="DH11" s="14">
        <v>1</v>
      </c>
      <c r="DI11" s="14">
        <v>0.1</v>
      </c>
      <c r="DJ11" s="14">
        <v>0.8</v>
      </c>
      <c r="DK11" s="14">
        <v>0</v>
      </c>
      <c r="DL11" s="14">
        <v>0.6</v>
      </c>
      <c r="DM11" s="14"/>
      <c r="DN11" s="14">
        <v>0</v>
      </c>
      <c r="DO11" s="14">
        <v>0</v>
      </c>
      <c r="DP11" s="14">
        <v>-2.2000000000000002</v>
      </c>
      <c r="DQ11" s="14">
        <v>3.1</v>
      </c>
      <c r="DR11" s="14">
        <v>1.2</v>
      </c>
      <c r="DS11" s="14">
        <v>0.7</v>
      </c>
      <c r="DT11" s="14">
        <v>0.6</v>
      </c>
      <c r="DU11" s="14">
        <v>1.2</v>
      </c>
      <c r="DV11" s="14">
        <v>0</v>
      </c>
      <c r="DW11" s="14">
        <v>0</v>
      </c>
      <c r="DX11" s="14">
        <v>0.5</v>
      </c>
      <c r="DY11" s="14">
        <v>0.3</v>
      </c>
      <c r="DZ11" s="14"/>
      <c r="EA11" s="14">
        <v>-1.6</v>
      </c>
      <c r="EB11" s="14">
        <v>0</v>
      </c>
      <c r="EC11" s="14">
        <v>0.4</v>
      </c>
      <c r="ED11" s="14">
        <v>0.4</v>
      </c>
      <c r="EE11" s="14"/>
      <c r="EF11" s="14"/>
      <c r="EG11" s="14">
        <v>3</v>
      </c>
      <c r="EH11" s="14">
        <v>0</v>
      </c>
      <c r="EI11" s="14">
        <v>-4.9000000000000004</v>
      </c>
      <c r="EJ11" s="14">
        <v>-6.5</v>
      </c>
      <c r="EK11" s="14">
        <v>0</v>
      </c>
      <c r="EL11" s="14">
        <v>0</v>
      </c>
      <c r="EM11" s="14">
        <v>0.6</v>
      </c>
      <c r="EN11" s="14">
        <v>-0.2</v>
      </c>
      <c r="EO11" s="14">
        <v>1.5</v>
      </c>
      <c r="EP11" s="14">
        <v>0.2</v>
      </c>
      <c r="EQ11" s="14">
        <v>0.1</v>
      </c>
      <c r="ER11" s="14">
        <v>0.1</v>
      </c>
      <c r="ES11" s="14">
        <v>0</v>
      </c>
      <c r="ET11" s="14">
        <v>0</v>
      </c>
      <c r="EU11" s="14">
        <v>0</v>
      </c>
      <c r="EV11" s="14">
        <v>0</v>
      </c>
      <c r="EW11" s="14">
        <v>-0.2</v>
      </c>
      <c r="EX11" s="14">
        <v>-1.9</v>
      </c>
      <c r="EY11" s="14">
        <v>0</v>
      </c>
      <c r="EZ11" s="14">
        <v>0</v>
      </c>
      <c r="FA11" s="14">
        <v>0</v>
      </c>
      <c r="FB11" s="14">
        <v>0.2</v>
      </c>
      <c r="FC11" s="14"/>
      <c r="FD11" s="14">
        <v>2</v>
      </c>
      <c r="FE11" s="14">
        <v>7.2</v>
      </c>
      <c r="FF11" s="14">
        <v>0</v>
      </c>
      <c r="FG11" s="14">
        <v>1</v>
      </c>
      <c r="FH11" s="14">
        <v>0</v>
      </c>
      <c r="FI11" s="14">
        <v>2.8</v>
      </c>
      <c r="FJ11" s="14"/>
      <c r="FK11" s="14">
        <v>196.8</v>
      </c>
      <c r="FL11" s="15"/>
      <c r="FM11" s="14"/>
      <c r="FN11" s="14"/>
      <c r="FO11" s="14"/>
      <c r="FP11" s="14">
        <v>0.7</v>
      </c>
      <c r="FQ11" s="14">
        <v>0</v>
      </c>
      <c r="FR11" s="14"/>
      <c r="FS11" s="14">
        <v>-1.1000000000000001</v>
      </c>
      <c r="FT11" s="14">
        <v>-0.4</v>
      </c>
      <c r="FU11" s="14">
        <v>-0.8</v>
      </c>
    </row>
    <row r="12" spans="1:177" ht="24" customHeight="1" x14ac:dyDescent="0.3">
      <c r="A12" s="16" t="s">
        <v>61</v>
      </c>
      <c r="B12" s="16" t="s">
        <v>793</v>
      </c>
      <c r="C12" s="17">
        <v>-12.2</v>
      </c>
      <c r="D12" s="17">
        <v>9.5</v>
      </c>
      <c r="E12" s="17">
        <v>12.5</v>
      </c>
      <c r="F12" s="17"/>
      <c r="G12" s="17"/>
      <c r="H12" s="17">
        <v>0</v>
      </c>
      <c r="I12" s="17">
        <v>-11.4</v>
      </c>
      <c r="J12" s="17"/>
      <c r="K12" s="17"/>
      <c r="L12" s="17">
        <v>-6.4</v>
      </c>
      <c r="M12" s="17">
        <v>-11</v>
      </c>
      <c r="N12" s="17">
        <v>6</v>
      </c>
      <c r="O12" s="17">
        <v>33.6</v>
      </c>
      <c r="P12" s="17">
        <v>40.200000000000003</v>
      </c>
      <c r="Q12" s="17">
        <v>37.6</v>
      </c>
      <c r="R12" s="17">
        <v>19.100000000000001</v>
      </c>
      <c r="S12" s="17">
        <v>-0.1</v>
      </c>
      <c r="T12" s="17"/>
      <c r="U12" s="17"/>
      <c r="V12" s="17"/>
      <c r="W12" s="17"/>
      <c r="X12" s="17">
        <v>5.6</v>
      </c>
      <c r="Y12" s="17">
        <v>1</v>
      </c>
      <c r="Z12" s="17">
        <v>1.5</v>
      </c>
      <c r="AA12" s="17"/>
      <c r="AB12" s="17">
        <v>-3.3</v>
      </c>
      <c r="AC12" s="17">
        <v>3.2</v>
      </c>
      <c r="AD12" s="17">
        <v>-2.9</v>
      </c>
      <c r="AE12" s="17"/>
      <c r="AF12" s="17"/>
      <c r="AG12" s="17">
        <v>0</v>
      </c>
      <c r="AH12" s="17"/>
      <c r="AI12" s="17">
        <v>-4.5</v>
      </c>
      <c r="AJ12" s="17">
        <v>-3</v>
      </c>
      <c r="AK12" s="17"/>
      <c r="AL12" s="17"/>
      <c r="AM12" s="17"/>
      <c r="AN12" s="17">
        <v>-0.2</v>
      </c>
      <c r="AO12" s="17">
        <v>0</v>
      </c>
      <c r="AP12" s="17">
        <v>2.1</v>
      </c>
      <c r="AQ12" s="17">
        <v>7.6</v>
      </c>
      <c r="AR12" s="17"/>
      <c r="AS12" s="17">
        <v>-0.3</v>
      </c>
      <c r="AT12" s="17">
        <v>1.3</v>
      </c>
      <c r="AU12" s="17">
        <v>0.7</v>
      </c>
      <c r="AV12" s="17">
        <v>43.8</v>
      </c>
      <c r="AW12" s="17">
        <v>-12.2</v>
      </c>
      <c r="AX12" s="17">
        <v>-40.200000000000003</v>
      </c>
      <c r="AY12" s="17">
        <v>-0.9</v>
      </c>
      <c r="AZ12" s="17">
        <v>-2</v>
      </c>
      <c r="BA12" s="17">
        <v>0</v>
      </c>
      <c r="BB12" s="17">
        <v>-2.4</v>
      </c>
      <c r="BC12" s="17"/>
      <c r="BD12" s="17">
        <v>0.4</v>
      </c>
      <c r="BE12" s="17">
        <v>0.2</v>
      </c>
      <c r="BF12" s="17">
        <v>-3.9</v>
      </c>
      <c r="BG12" s="17"/>
      <c r="BH12" s="17"/>
      <c r="BI12" s="17">
        <v>5.7</v>
      </c>
      <c r="BJ12" s="17"/>
      <c r="BK12" s="17"/>
      <c r="BL12" s="17">
        <v>-2.5</v>
      </c>
      <c r="BM12" s="17"/>
      <c r="BN12" s="17"/>
      <c r="BO12" s="17"/>
      <c r="BP12" s="17">
        <v>-1.5</v>
      </c>
      <c r="BQ12" s="17">
        <v>-21.6</v>
      </c>
      <c r="BR12" s="17">
        <v>-22.7</v>
      </c>
      <c r="BS12" s="17">
        <v>0</v>
      </c>
      <c r="BT12" s="17">
        <v>9.3000000000000007</v>
      </c>
      <c r="BU12" s="17">
        <v>1.1000000000000001</v>
      </c>
      <c r="BV12" s="17">
        <v>-4.4000000000000004</v>
      </c>
      <c r="BW12" s="17"/>
      <c r="BX12" s="17"/>
      <c r="BY12" s="17"/>
      <c r="BZ12" s="17"/>
      <c r="CA12" s="17"/>
      <c r="CB12" s="17"/>
      <c r="CC12" s="17">
        <v>-0.7</v>
      </c>
      <c r="CD12" s="17">
        <v>21.1</v>
      </c>
      <c r="CE12" s="17">
        <v>15.9</v>
      </c>
      <c r="CF12" s="17">
        <v>-0.6</v>
      </c>
      <c r="CG12" s="17">
        <v>5.7</v>
      </c>
      <c r="CH12" s="17">
        <v>-0.1</v>
      </c>
      <c r="CI12" s="17"/>
      <c r="CJ12" s="17">
        <v>0</v>
      </c>
      <c r="CK12" s="17"/>
      <c r="CL12" s="17">
        <v>13.3</v>
      </c>
      <c r="CM12" s="17">
        <v>17.8</v>
      </c>
      <c r="CN12" s="17">
        <v>-11.2</v>
      </c>
      <c r="CO12" s="17"/>
      <c r="CP12" s="17"/>
      <c r="CQ12" s="17"/>
      <c r="CR12" s="17"/>
      <c r="CS12" s="17"/>
      <c r="CT12" s="17">
        <v>7.4</v>
      </c>
      <c r="CU12" s="17">
        <v>1.4</v>
      </c>
      <c r="CV12" s="17"/>
      <c r="CW12" s="17">
        <v>-5.4</v>
      </c>
      <c r="CX12" s="17">
        <v>0</v>
      </c>
      <c r="CY12" s="17"/>
      <c r="CZ12" s="17"/>
      <c r="DA12" s="17">
        <v>0.3</v>
      </c>
      <c r="DB12" s="17"/>
      <c r="DC12" s="17">
        <v>0</v>
      </c>
      <c r="DD12" s="17">
        <v>0</v>
      </c>
      <c r="DE12" s="17"/>
      <c r="DF12" s="17"/>
      <c r="DG12" s="17">
        <v>0</v>
      </c>
      <c r="DH12" s="17">
        <v>1</v>
      </c>
      <c r="DI12" s="17">
        <v>0.1</v>
      </c>
      <c r="DJ12" s="17">
        <v>1</v>
      </c>
      <c r="DK12" s="17">
        <v>0</v>
      </c>
      <c r="DL12" s="17">
        <v>0.5</v>
      </c>
      <c r="DM12" s="17"/>
      <c r="DN12" s="17">
        <v>0</v>
      </c>
      <c r="DO12" s="17">
        <v>0</v>
      </c>
      <c r="DP12" s="17">
        <v>-2.2000000000000002</v>
      </c>
      <c r="DQ12" s="17">
        <v>2.6</v>
      </c>
      <c r="DR12" s="17">
        <v>1.2</v>
      </c>
      <c r="DS12" s="17">
        <v>0.7</v>
      </c>
      <c r="DT12" s="17">
        <v>0.6</v>
      </c>
      <c r="DU12" s="17">
        <v>1.2</v>
      </c>
      <c r="DV12" s="17">
        <v>0</v>
      </c>
      <c r="DW12" s="17">
        <v>-0.2</v>
      </c>
      <c r="DX12" s="17">
        <v>0.5</v>
      </c>
      <c r="DY12" s="17">
        <v>0.3</v>
      </c>
      <c r="DZ12" s="17"/>
      <c r="EA12" s="17">
        <v>-1.6</v>
      </c>
      <c r="EB12" s="17">
        <v>-0.1</v>
      </c>
      <c r="EC12" s="17">
        <v>0.4</v>
      </c>
      <c r="ED12" s="17">
        <v>0.4</v>
      </c>
      <c r="EE12" s="17"/>
      <c r="EF12" s="17"/>
      <c r="EG12" s="17">
        <v>3</v>
      </c>
      <c r="EH12" s="17">
        <v>0</v>
      </c>
      <c r="EI12" s="17">
        <v>-2.2999999999999998</v>
      </c>
      <c r="EJ12" s="17">
        <v>-4.7</v>
      </c>
      <c r="EK12" s="17">
        <v>0</v>
      </c>
      <c r="EL12" s="17">
        <v>0</v>
      </c>
      <c r="EM12" s="17">
        <v>0.6</v>
      </c>
      <c r="EN12" s="17">
        <v>-0.2</v>
      </c>
      <c r="EO12" s="17">
        <v>1.4</v>
      </c>
      <c r="EP12" s="17">
        <v>0.2</v>
      </c>
      <c r="EQ12" s="17">
        <v>0.1</v>
      </c>
      <c r="ER12" s="17">
        <v>0.1</v>
      </c>
      <c r="ES12" s="17">
        <v>0</v>
      </c>
      <c r="ET12" s="17">
        <v>0</v>
      </c>
      <c r="EU12" s="17">
        <v>0</v>
      </c>
      <c r="EV12" s="17">
        <v>0</v>
      </c>
      <c r="EW12" s="17">
        <v>-0.2</v>
      </c>
      <c r="EX12" s="17">
        <v>-2.6</v>
      </c>
      <c r="EY12" s="17">
        <v>0</v>
      </c>
      <c r="EZ12" s="17">
        <v>0</v>
      </c>
      <c r="FA12" s="17">
        <v>0</v>
      </c>
      <c r="FB12" s="17">
        <v>0.2</v>
      </c>
      <c r="FC12" s="17"/>
      <c r="FD12" s="17">
        <v>2.1</v>
      </c>
      <c r="FE12" s="17">
        <v>7</v>
      </c>
      <c r="FF12" s="17">
        <v>0.2</v>
      </c>
      <c r="FG12" s="17">
        <v>2.6</v>
      </c>
      <c r="FH12" s="17">
        <v>0</v>
      </c>
      <c r="FI12" s="17">
        <v>2.6</v>
      </c>
      <c r="FJ12" s="17"/>
      <c r="FK12" s="17">
        <v>153.80000000000001</v>
      </c>
      <c r="FL12" s="15"/>
      <c r="FM12" s="17"/>
      <c r="FN12" s="17"/>
      <c r="FO12" s="17"/>
      <c r="FP12" s="17">
        <v>0.7</v>
      </c>
      <c r="FQ12" s="17">
        <v>0</v>
      </c>
      <c r="FR12" s="17"/>
      <c r="FS12" s="17">
        <v>-1</v>
      </c>
      <c r="FT12" s="17">
        <v>-0.4</v>
      </c>
      <c r="FU12" s="17">
        <v>-0.7</v>
      </c>
    </row>
    <row r="13" spans="1:177" ht="24" customHeight="1" x14ac:dyDescent="0.3">
      <c r="A13" s="16" t="s">
        <v>61</v>
      </c>
      <c r="B13" s="16" t="s">
        <v>794</v>
      </c>
      <c r="C13" s="17">
        <v>-12.6</v>
      </c>
      <c r="D13" s="17">
        <v>18.7</v>
      </c>
      <c r="E13" s="17">
        <v>13.3</v>
      </c>
      <c r="F13" s="17"/>
      <c r="G13" s="17"/>
      <c r="H13" s="17">
        <v>0</v>
      </c>
      <c r="I13" s="17">
        <v>-1.8</v>
      </c>
      <c r="J13" s="17"/>
      <c r="K13" s="17"/>
      <c r="L13" s="17">
        <v>-5.3</v>
      </c>
      <c r="M13" s="17">
        <v>-5.0999999999999996</v>
      </c>
      <c r="N13" s="17">
        <v>11.9</v>
      </c>
      <c r="O13" s="17">
        <v>31.1</v>
      </c>
      <c r="P13" s="17">
        <v>39.9</v>
      </c>
      <c r="Q13" s="17">
        <v>38.6</v>
      </c>
      <c r="R13" s="17">
        <v>12.2</v>
      </c>
      <c r="S13" s="17">
        <v>0.2</v>
      </c>
      <c r="T13" s="17"/>
      <c r="U13" s="17"/>
      <c r="V13" s="17"/>
      <c r="W13" s="17"/>
      <c r="X13" s="17">
        <v>6</v>
      </c>
      <c r="Y13" s="17">
        <v>1.2</v>
      </c>
      <c r="Z13" s="17">
        <v>1.8</v>
      </c>
      <c r="AA13" s="17"/>
      <c r="AB13" s="17">
        <v>-3.3</v>
      </c>
      <c r="AC13" s="17">
        <v>3.2</v>
      </c>
      <c r="AD13" s="17">
        <v>-2.4</v>
      </c>
      <c r="AE13" s="17"/>
      <c r="AF13" s="17"/>
      <c r="AG13" s="17">
        <v>0</v>
      </c>
      <c r="AH13" s="17"/>
      <c r="AI13" s="17">
        <v>-3.2</v>
      </c>
      <c r="AJ13" s="17">
        <v>-6.6</v>
      </c>
      <c r="AK13" s="17"/>
      <c r="AL13" s="17"/>
      <c r="AM13" s="17"/>
      <c r="AN13" s="17">
        <v>-0.2</v>
      </c>
      <c r="AO13" s="17">
        <v>0</v>
      </c>
      <c r="AP13" s="17">
        <v>1.9</v>
      </c>
      <c r="AQ13" s="17">
        <v>8.8000000000000007</v>
      </c>
      <c r="AR13" s="17"/>
      <c r="AS13" s="17">
        <v>-0.6</v>
      </c>
      <c r="AT13" s="17">
        <v>1.3</v>
      </c>
      <c r="AU13" s="17">
        <v>0</v>
      </c>
      <c r="AV13" s="17">
        <v>43.2</v>
      </c>
      <c r="AW13" s="17">
        <v>-13.1</v>
      </c>
      <c r="AX13" s="17">
        <v>-41.2</v>
      </c>
      <c r="AY13" s="17">
        <v>-1.4</v>
      </c>
      <c r="AZ13" s="17">
        <v>-2.2999999999999998</v>
      </c>
      <c r="BA13" s="17">
        <v>-0.2</v>
      </c>
      <c r="BB13" s="17">
        <v>1.1000000000000001</v>
      </c>
      <c r="BC13" s="17"/>
      <c r="BD13" s="17">
        <v>0.5</v>
      </c>
      <c r="BE13" s="17">
        <v>0.1</v>
      </c>
      <c r="BF13" s="17">
        <v>2</v>
      </c>
      <c r="BG13" s="17"/>
      <c r="BH13" s="17"/>
      <c r="BI13" s="17">
        <v>5.3</v>
      </c>
      <c r="BJ13" s="17"/>
      <c r="BK13" s="17"/>
      <c r="BL13" s="17">
        <v>-1.3</v>
      </c>
      <c r="BM13" s="17"/>
      <c r="BN13" s="17"/>
      <c r="BO13" s="17"/>
      <c r="BP13" s="17">
        <v>-2.5</v>
      </c>
      <c r="BQ13" s="17">
        <v>-22.3</v>
      </c>
      <c r="BR13" s="17">
        <v>-23.4</v>
      </c>
      <c r="BS13" s="17">
        <v>0</v>
      </c>
      <c r="BT13" s="17">
        <v>10.5</v>
      </c>
      <c r="BU13" s="17">
        <v>0.8</v>
      </c>
      <c r="BV13" s="17">
        <v>-4.4000000000000004</v>
      </c>
      <c r="BW13" s="17"/>
      <c r="BX13" s="17"/>
      <c r="BY13" s="17"/>
      <c r="BZ13" s="17"/>
      <c r="CA13" s="17"/>
      <c r="CB13" s="17"/>
      <c r="CC13" s="17">
        <v>-0.7</v>
      </c>
      <c r="CD13" s="17">
        <v>19.600000000000001</v>
      </c>
      <c r="CE13" s="17">
        <v>16.7</v>
      </c>
      <c r="CF13" s="17">
        <v>0.5</v>
      </c>
      <c r="CG13" s="17">
        <v>5.7</v>
      </c>
      <c r="CH13" s="17">
        <v>-0.1</v>
      </c>
      <c r="CI13" s="17"/>
      <c r="CJ13" s="17">
        <v>0</v>
      </c>
      <c r="CK13" s="17"/>
      <c r="CL13" s="17">
        <v>11.7</v>
      </c>
      <c r="CM13" s="17">
        <v>16.100000000000001</v>
      </c>
      <c r="CN13" s="17">
        <v>-14</v>
      </c>
      <c r="CO13" s="17"/>
      <c r="CP13" s="17"/>
      <c r="CQ13" s="17"/>
      <c r="CR13" s="17"/>
      <c r="CS13" s="17"/>
      <c r="CT13" s="17">
        <v>5.5</v>
      </c>
      <c r="CU13" s="17">
        <v>0.3</v>
      </c>
      <c r="CV13" s="17"/>
      <c r="CW13" s="17">
        <v>0.2</v>
      </c>
      <c r="CX13" s="17">
        <v>0</v>
      </c>
      <c r="CY13" s="17"/>
      <c r="CZ13" s="17"/>
      <c r="DA13" s="17">
        <v>0.3</v>
      </c>
      <c r="DB13" s="17"/>
      <c r="DC13" s="17">
        <v>0</v>
      </c>
      <c r="DD13" s="17">
        <v>0</v>
      </c>
      <c r="DE13" s="17"/>
      <c r="DF13" s="17"/>
      <c r="DG13" s="17">
        <v>0</v>
      </c>
      <c r="DH13" s="17">
        <v>1</v>
      </c>
      <c r="DI13" s="17">
        <v>0</v>
      </c>
      <c r="DJ13" s="17">
        <v>1.2</v>
      </c>
      <c r="DK13" s="17">
        <v>0</v>
      </c>
      <c r="DL13" s="17">
        <v>0.5</v>
      </c>
      <c r="DM13" s="17"/>
      <c r="DN13" s="17">
        <v>0</v>
      </c>
      <c r="DO13" s="17">
        <v>0</v>
      </c>
      <c r="DP13" s="17">
        <v>-1.5</v>
      </c>
      <c r="DQ13" s="17">
        <v>3.1</v>
      </c>
      <c r="DR13" s="17">
        <v>1.2</v>
      </c>
      <c r="DS13" s="17">
        <v>0.7</v>
      </c>
      <c r="DT13" s="17">
        <v>0.6</v>
      </c>
      <c r="DU13" s="17">
        <v>1.2</v>
      </c>
      <c r="DV13" s="17">
        <v>0</v>
      </c>
      <c r="DW13" s="17">
        <v>-0.2</v>
      </c>
      <c r="DX13" s="17">
        <v>0.5</v>
      </c>
      <c r="DY13" s="17">
        <v>0.3</v>
      </c>
      <c r="DZ13" s="17"/>
      <c r="EA13" s="17">
        <v>-1.6</v>
      </c>
      <c r="EB13" s="17">
        <v>-0.2</v>
      </c>
      <c r="EC13" s="17">
        <v>0.4</v>
      </c>
      <c r="ED13" s="17">
        <v>0.4</v>
      </c>
      <c r="EE13" s="17"/>
      <c r="EF13" s="17"/>
      <c r="EG13" s="17">
        <v>3</v>
      </c>
      <c r="EH13" s="17">
        <v>0</v>
      </c>
      <c r="EI13" s="17">
        <v>-1.8</v>
      </c>
      <c r="EJ13" s="17">
        <v>-3.5</v>
      </c>
      <c r="EK13" s="17">
        <v>0</v>
      </c>
      <c r="EL13" s="17">
        <v>0.2</v>
      </c>
      <c r="EM13" s="17">
        <v>0.6</v>
      </c>
      <c r="EN13" s="17">
        <v>-0.2</v>
      </c>
      <c r="EO13" s="17">
        <v>1.5</v>
      </c>
      <c r="EP13" s="17">
        <v>0.2</v>
      </c>
      <c r="EQ13" s="17">
        <v>0.1</v>
      </c>
      <c r="ER13" s="17">
        <v>0.1</v>
      </c>
      <c r="ES13" s="17">
        <v>0</v>
      </c>
      <c r="ET13" s="17">
        <v>0</v>
      </c>
      <c r="EU13" s="17">
        <v>0</v>
      </c>
      <c r="EV13" s="17">
        <v>0</v>
      </c>
      <c r="EW13" s="17">
        <v>-0.2</v>
      </c>
      <c r="EX13" s="17">
        <v>-2.7</v>
      </c>
      <c r="EY13" s="17">
        <v>0.7</v>
      </c>
      <c r="EZ13" s="17">
        <v>0</v>
      </c>
      <c r="FA13" s="17">
        <v>0</v>
      </c>
      <c r="FB13" s="17">
        <v>0.2</v>
      </c>
      <c r="FC13" s="17"/>
      <c r="FD13" s="17">
        <v>2.1</v>
      </c>
      <c r="FE13" s="17">
        <v>7.2</v>
      </c>
      <c r="FF13" s="17">
        <v>0</v>
      </c>
      <c r="FG13" s="17">
        <v>3.3</v>
      </c>
      <c r="FH13" s="17">
        <v>0</v>
      </c>
      <c r="FI13" s="17">
        <v>2.2999999999999998</v>
      </c>
      <c r="FJ13" s="17"/>
      <c r="FK13" s="17">
        <v>182.9</v>
      </c>
      <c r="FL13" s="15"/>
      <c r="FM13" s="17"/>
      <c r="FN13" s="17"/>
      <c r="FO13" s="17"/>
      <c r="FP13" s="17">
        <v>0.9</v>
      </c>
      <c r="FQ13" s="17">
        <v>0</v>
      </c>
      <c r="FR13" s="17"/>
      <c r="FS13" s="17">
        <v>-1.2</v>
      </c>
      <c r="FT13" s="17">
        <v>-0.4</v>
      </c>
      <c r="FU13" s="17">
        <v>-0.7</v>
      </c>
    </row>
    <row r="14" spans="1:177" ht="24" customHeight="1" x14ac:dyDescent="0.3">
      <c r="A14" s="16" t="s">
        <v>61</v>
      </c>
      <c r="B14" s="16" t="s">
        <v>795</v>
      </c>
      <c r="C14" s="17">
        <v>-13</v>
      </c>
      <c r="D14" s="17">
        <v>-2.2000000000000002</v>
      </c>
      <c r="E14" s="17">
        <v>9.1999999999999993</v>
      </c>
      <c r="F14" s="17"/>
      <c r="G14" s="17"/>
      <c r="H14" s="17">
        <v>0</v>
      </c>
      <c r="I14" s="17">
        <v>-10.7</v>
      </c>
      <c r="J14" s="17"/>
      <c r="K14" s="17"/>
      <c r="L14" s="17">
        <v>-7.5</v>
      </c>
      <c r="M14" s="17">
        <v>-11.3</v>
      </c>
      <c r="N14" s="17">
        <v>5.2</v>
      </c>
      <c r="O14" s="17">
        <v>27.9</v>
      </c>
      <c r="P14" s="17">
        <v>39.200000000000003</v>
      </c>
      <c r="Q14" s="17">
        <v>38</v>
      </c>
      <c r="R14" s="17">
        <v>8.9</v>
      </c>
      <c r="S14" s="17">
        <v>0</v>
      </c>
      <c r="T14" s="17"/>
      <c r="U14" s="17"/>
      <c r="V14" s="17"/>
      <c r="W14" s="17"/>
      <c r="X14" s="17">
        <v>1.3</v>
      </c>
      <c r="Y14" s="17">
        <v>0.8</v>
      </c>
      <c r="Z14" s="17">
        <v>1.5</v>
      </c>
      <c r="AA14" s="17"/>
      <c r="AB14" s="17">
        <v>-3.3</v>
      </c>
      <c r="AC14" s="17">
        <v>3.4</v>
      </c>
      <c r="AD14" s="17">
        <v>-1.1000000000000001</v>
      </c>
      <c r="AE14" s="17"/>
      <c r="AF14" s="17"/>
      <c r="AG14" s="17">
        <v>0</v>
      </c>
      <c r="AH14" s="17"/>
      <c r="AI14" s="17">
        <v>-4.3</v>
      </c>
      <c r="AJ14" s="17">
        <v>-7.8</v>
      </c>
      <c r="AK14" s="17"/>
      <c r="AL14" s="17"/>
      <c r="AM14" s="17"/>
      <c r="AN14" s="17">
        <v>-0.2</v>
      </c>
      <c r="AO14" s="17">
        <v>0</v>
      </c>
      <c r="AP14" s="17">
        <v>1.9</v>
      </c>
      <c r="AQ14" s="17">
        <v>8.9</v>
      </c>
      <c r="AR14" s="17"/>
      <c r="AS14" s="17">
        <v>-0.4</v>
      </c>
      <c r="AT14" s="17">
        <v>1.3</v>
      </c>
      <c r="AU14" s="17">
        <v>0</v>
      </c>
      <c r="AV14" s="17">
        <v>40.4</v>
      </c>
      <c r="AW14" s="17">
        <v>-15.2</v>
      </c>
      <c r="AX14" s="17">
        <v>-43.5</v>
      </c>
      <c r="AY14" s="17">
        <v>-3.5</v>
      </c>
      <c r="AZ14" s="17">
        <v>-2</v>
      </c>
      <c r="BA14" s="17">
        <v>0</v>
      </c>
      <c r="BB14" s="17">
        <v>-0.1</v>
      </c>
      <c r="BC14" s="17"/>
      <c r="BD14" s="17">
        <v>0.5</v>
      </c>
      <c r="BE14" s="17">
        <v>0.1</v>
      </c>
      <c r="BF14" s="17">
        <v>-3.3</v>
      </c>
      <c r="BG14" s="17"/>
      <c r="BH14" s="17"/>
      <c r="BI14" s="17">
        <v>4.4000000000000004</v>
      </c>
      <c r="BJ14" s="17"/>
      <c r="BK14" s="17"/>
      <c r="BL14" s="17">
        <v>-2.2999999999999998</v>
      </c>
      <c r="BM14" s="17"/>
      <c r="BN14" s="17"/>
      <c r="BO14" s="17"/>
      <c r="BP14" s="17">
        <v>-3</v>
      </c>
      <c r="BQ14" s="17">
        <v>-24.1</v>
      </c>
      <c r="BR14" s="17">
        <v>-25.3</v>
      </c>
      <c r="BS14" s="17">
        <v>0</v>
      </c>
      <c r="BT14" s="17">
        <v>8.5</v>
      </c>
      <c r="BU14" s="17">
        <v>0.6</v>
      </c>
      <c r="BV14" s="17">
        <v>-4.7</v>
      </c>
      <c r="BW14" s="17"/>
      <c r="BX14" s="17"/>
      <c r="BY14" s="17"/>
      <c r="BZ14" s="17"/>
      <c r="CA14" s="17"/>
      <c r="CB14" s="17"/>
      <c r="CC14" s="17">
        <v>-0.7</v>
      </c>
      <c r="CD14" s="17">
        <v>13.6</v>
      </c>
      <c r="CE14" s="17">
        <v>17</v>
      </c>
      <c r="CF14" s="17">
        <v>0.5</v>
      </c>
      <c r="CG14" s="17">
        <v>6.7</v>
      </c>
      <c r="CH14" s="17">
        <v>-0.4</v>
      </c>
      <c r="CI14" s="17"/>
      <c r="CJ14" s="17">
        <v>0</v>
      </c>
      <c r="CK14" s="17"/>
      <c r="CL14" s="17">
        <v>9</v>
      </c>
      <c r="CM14" s="17">
        <v>13.4</v>
      </c>
      <c r="CN14" s="17">
        <v>-18</v>
      </c>
      <c r="CO14" s="17"/>
      <c r="CP14" s="17"/>
      <c r="CQ14" s="17"/>
      <c r="CR14" s="17"/>
      <c r="CS14" s="17"/>
      <c r="CT14" s="17">
        <v>4.8</v>
      </c>
      <c r="CU14" s="17">
        <v>-0.1</v>
      </c>
      <c r="CV14" s="17"/>
      <c r="CW14" s="17">
        <v>-1.3</v>
      </c>
      <c r="CX14" s="17">
        <v>0</v>
      </c>
      <c r="CY14" s="17"/>
      <c r="CZ14" s="17"/>
      <c r="DA14" s="17">
        <v>0.3</v>
      </c>
      <c r="DB14" s="17"/>
      <c r="DC14" s="17">
        <v>0</v>
      </c>
      <c r="DD14" s="17">
        <v>0</v>
      </c>
      <c r="DE14" s="17"/>
      <c r="DF14" s="17"/>
      <c r="DG14" s="17">
        <v>0</v>
      </c>
      <c r="DH14" s="17">
        <v>1</v>
      </c>
      <c r="DI14" s="17">
        <v>0</v>
      </c>
      <c r="DJ14" s="17">
        <v>1</v>
      </c>
      <c r="DK14" s="17">
        <v>0</v>
      </c>
      <c r="DL14" s="17">
        <v>0.6</v>
      </c>
      <c r="DM14" s="17"/>
      <c r="DN14" s="17">
        <v>0</v>
      </c>
      <c r="DO14" s="17">
        <v>0</v>
      </c>
      <c r="DP14" s="17">
        <v>-1.4</v>
      </c>
      <c r="DQ14" s="17">
        <v>3.2</v>
      </c>
      <c r="DR14" s="17">
        <v>1.2</v>
      </c>
      <c r="DS14" s="17">
        <v>0.7</v>
      </c>
      <c r="DT14" s="17">
        <v>0.6</v>
      </c>
      <c r="DU14" s="17">
        <v>1.2</v>
      </c>
      <c r="DV14" s="17">
        <v>0</v>
      </c>
      <c r="DW14" s="17">
        <v>0.1</v>
      </c>
      <c r="DX14" s="17">
        <v>0.5</v>
      </c>
      <c r="DY14" s="17">
        <v>0.3</v>
      </c>
      <c r="DZ14" s="17"/>
      <c r="EA14" s="17">
        <v>-1.6</v>
      </c>
      <c r="EB14" s="17">
        <v>0.1</v>
      </c>
      <c r="EC14" s="17">
        <v>0.3</v>
      </c>
      <c r="ED14" s="17">
        <v>0.4</v>
      </c>
      <c r="EE14" s="17"/>
      <c r="EF14" s="17"/>
      <c r="EG14" s="17">
        <v>3</v>
      </c>
      <c r="EH14" s="17">
        <v>0</v>
      </c>
      <c r="EI14" s="17">
        <v>-4.2</v>
      </c>
      <c r="EJ14" s="17">
        <v>-5.2</v>
      </c>
      <c r="EK14" s="17">
        <v>0</v>
      </c>
      <c r="EL14" s="17">
        <v>0</v>
      </c>
      <c r="EM14" s="17">
        <v>0.6</v>
      </c>
      <c r="EN14" s="17">
        <v>-0.2</v>
      </c>
      <c r="EO14" s="17">
        <v>1.6</v>
      </c>
      <c r="EP14" s="17">
        <v>0.2</v>
      </c>
      <c r="EQ14" s="17">
        <v>0.1</v>
      </c>
      <c r="ER14" s="17">
        <v>0.1</v>
      </c>
      <c r="ES14" s="17">
        <v>0</v>
      </c>
      <c r="ET14" s="17">
        <v>0</v>
      </c>
      <c r="EU14" s="17">
        <v>0</v>
      </c>
      <c r="EV14" s="17">
        <v>0</v>
      </c>
      <c r="EW14" s="17">
        <v>-0.2</v>
      </c>
      <c r="EX14" s="17">
        <v>0</v>
      </c>
      <c r="EY14" s="17">
        <v>0</v>
      </c>
      <c r="EZ14" s="17">
        <v>0</v>
      </c>
      <c r="FA14" s="17">
        <v>0</v>
      </c>
      <c r="FB14" s="17">
        <v>0.2</v>
      </c>
      <c r="FC14" s="17"/>
      <c r="FD14" s="17">
        <v>1.9</v>
      </c>
      <c r="FE14" s="17">
        <v>7</v>
      </c>
      <c r="FF14" s="17">
        <v>0</v>
      </c>
      <c r="FG14" s="17">
        <v>3.4</v>
      </c>
      <c r="FH14" s="17">
        <v>0</v>
      </c>
      <c r="FI14" s="17">
        <v>2.4</v>
      </c>
      <c r="FJ14" s="17"/>
      <c r="FK14" s="17">
        <v>76.900000000000006</v>
      </c>
      <c r="FL14" s="15"/>
      <c r="FM14" s="17"/>
      <c r="FN14" s="17"/>
      <c r="FO14" s="17"/>
      <c r="FP14" s="17">
        <v>0.6</v>
      </c>
      <c r="FQ14" s="17">
        <v>0</v>
      </c>
      <c r="FR14" s="17"/>
      <c r="FS14" s="17">
        <v>-1.4</v>
      </c>
      <c r="FT14" s="17">
        <v>-0.4</v>
      </c>
      <c r="FU14" s="17">
        <v>-1.2</v>
      </c>
    </row>
    <row r="15" spans="1:177" ht="24" customHeight="1" x14ac:dyDescent="0.3">
      <c r="A15" s="16" t="s">
        <v>61</v>
      </c>
      <c r="B15" s="16" t="s">
        <v>796</v>
      </c>
      <c r="C15" s="17">
        <v>-12.8</v>
      </c>
      <c r="D15" s="17">
        <v>4.3</v>
      </c>
      <c r="E15" s="17">
        <v>9</v>
      </c>
      <c r="F15" s="17"/>
      <c r="G15" s="17"/>
      <c r="H15" s="17">
        <v>0</v>
      </c>
      <c r="I15" s="17">
        <v>-2</v>
      </c>
      <c r="J15" s="17"/>
      <c r="K15" s="17"/>
      <c r="L15" s="17">
        <v>-6.9</v>
      </c>
      <c r="M15" s="17">
        <v>-10.9</v>
      </c>
      <c r="N15" s="17">
        <v>5.9</v>
      </c>
      <c r="O15" s="17">
        <v>31.5</v>
      </c>
      <c r="P15" s="17">
        <v>39.6</v>
      </c>
      <c r="Q15" s="17">
        <v>37.4</v>
      </c>
      <c r="R15" s="17">
        <v>13.1</v>
      </c>
      <c r="S15" s="17">
        <v>0</v>
      </c>
      <c r="T15" s="17"/>
      <c r="U15" s="17"/>
      <c r="V15" s="17"/>
      <c r="W15" s="17"/>
      <c r="X15" s="17">
        <v>1.1000000000000001</v>
      </c>
      <c r="Y15" s="17">
        <v>0.6</v>
      </c>
      <c r="Z15" s="17">
        <v>1.5</v>
      </c>
      <c r="AA15" s="17"/>
      <c r="AB15" s="17">
        <v>-3.3</v>
      </c>
      <c r="AC15" s="17">
        <v>3.4</v>
      </c>
      <c r="AD15" s="17">
        <v>-0.7</v>
      </c>
      <c r="AE15" s="17"/>
      <c r="AF15" s="17"/>
      <c r="AG15" s="17">
        <v>0</v>
      </c>
      <c r="AH15" s="17"/>
      <c r="AI15" s="17">
        <v>-4.9000000000000004</v>
      </c>
      <c r="AJ15" s="17">
        <v>-8.9</v>
      </c>
      <c r="AK15" s="17"/>
      <c r="AL15" s="17"/>
      <c r="AM15" s="17"/>
      <c r="AN15" s="17">
        <v>-0.3</v>
      </c>
      <c r="AO15" s="17">
        <v>0</v>
      </c>
      <c r="AP15" s="17">
        <v>1.7</v>
      </c>
      <c r="AQ15" s="17">
        <v>7.9</v>
      </c>
      <c r="AR15" s="17"/>
      <c r="AS15" s="17">
        <v>-0.2</v>
      </c>
      <c r="AT15" s="17">
        <v>1.3</v>
      </c>
      <c r="AU15" s="17">
        <v>0.4</v>
      </c>
      <c r="AV15" s="17">
        <v>42.2</v>
      </c>
      <c r="AW15" s="17">
        <v>-13.7</v>
      </c>
      <c r="AX15" s="17">
        <v>-41.7</v>
      </c>
      <c r="AY15" s="17">
        <v>-1.7</v>
      </c>
      <c r="AZ15" s="17">
        <v>-2</v>
      </c>
      <c r="BA15" s="17">
        <v>-0.1</v>
      </c>
      <c r="BB15" s="17">
        <v>-0.7</v>
      </c>
      <c r="BC15" s="17"/>
      <c r="BD15" s="17">
        <v>0.4</v>
      </c>
      <c r="BE15" s="17">
        <v>0.1</v>
      </c>
      <c r="BF15" s="17">
        <v>-2.4</v>
      </c>
      <c r="BG15" s="17"/>
      <c r="BH15" s="17"/>
      <c r="BI15" s="17">
        <v>4.5999999999999996</v>
      </c>
      <c r="BJ15" s="17"/>
      <c r="BK15" s="17"/>
      <c r="BL15" s="17">
        <v>-2.5</v>
      </c>
      <c r="BM15" s="17"/>
      <c r="BN15" s="17"/>
      <c r="BO15" s="17"/>
      <c r="BP15" s="17">
        <v>-2.7</v>
      </c>
      <c r="BQ15" s="17">
        <v>-22.6</v>
      </c>
      <c r="BR15" s="17">
        <v>-23.5</v>
      </c>
      <c r="BS15" s="17">
        <v>0</v>
      </c>
      <c r="BT15" s="17">
        <v>9.5</v>
      </c>
      <c r="BU15" s="17">
        <v>0.6</v>
      </c>
      <c r="BV15" s="17">
        <v>-4.5999999999999996</v>
      </c>
      <c r="BW15" s="17"/>
      <c r="BX15" s="17"/>
      <c r="BY15" s="17"/>
      <c r="BZ15" s="17"/>
      <c r="CA15" s="17"/>
      <c r="CB15" s="17"/>
      <c r="CC15" s="17">
        <v>-0.7</v>
      </c>
      <c r="CD15" s="17">
        <v>15.3</v>
      </c>
      <c r="CE15" s="17">
        <v>16.399999999999999</v>
      </c>
      <c r="CF15" s="17">
        <v>-0.3</v>
      </c>
      <c r="CG15" s="17">
        <v>5.7</v>
      </c>
      <c r="CH15" s="17">
        <v>-0.1</v>
      </c>
      <c r="CI15" s="17"/>
      <c r="CJ15" s="17">
        <v>0</v>
      </c>
      <c r="CK15" s="17"/>
      <c r="CL15" s="17">
        <v>10.1</v>
      </c>
      <c r="CM15" s="17">
        <v>14.7</v>
      </c>
      <c r="CN15" s="17">
        <v>-15.8</v>
      </c>
      <c r="CO15" s="17"/>
      <c r="CP15" s="17"/>
      <c r="CQ15" s="17"/>
      <c r="CR15" s="17"/>
      <c r="CS15" s="17"/>
      <c r="CT15" s="17">
        <v>3.5</v>
      </c>
      <c r="CU15" s="17">
        <v>-0.9</v>
      </c>
      <c r="CV15" s="17"/>
      <c r="CW15" s="17">
        <v>-1.6</v>
      </c>
      <c r="CX15" s="17">
        <v>0</v>
      </c>
      <c r="CY15" s="17"/>
      <c r="CZ15" s="17"/>
      <c r="DA15" s="17">
        <v>0.3</v>
      </c>
      <c r="DB15" s="17"/>
      <c r="DC15" s="17">
        <v>0</v>
      </c>
      <c r="DD15" s="17">
        <v>0</v>
      </c>
      <c r="DE15" s="17"/>
      <c r="DF15" s="17"/>
      <c r="DG15" s="17">
        <v>-0.1</v>
      </c>
      <c r="DH15" s="17">
        <v>1</v>
      </c>
      <c r="DI15" s="17">
        <v>0.3</v>
      </c>
      <c r="DJ15" s="17">
        <v>1.1000000000000001</v>
      </c>
      <c r="DK15" s="17">
        <v>0</v>
      </c>
      <c r="DL15" s="17">
        <v>0.6</v>
      </c>
      <c r="DM15" s="17"/>
      <c r="DN15" s="17">
        <v>0</v>
      </c>
      <c r="DO15" s="17">
        <v>0</v>
      </c>
      <c r="DP15" s="17">
        <v>-0.1</v>
      </c>
      <c r="DQ15" s="17">
        <v>7.5</v>
      </c>
      <c r="DR15" s="17">
        <v>1.2</v>
      </c>
      <c r="DS15" s="17">
        <v>0.7</v>
      </c>
      <c r="DT15" s="17">
        <v>0.6</v>
      </c>
      <c r="DU15" s="17">
        <v>1.2</v>
      </c>
      <c r="DV15" s="17">
        <v>0</v>
      </c>
      <c r="DW15" s="17">
        <v>0.1</v>
      </c>
      <c r="DX15" s="17">
        <v>0.5</v>
      </c>
      <c r="DY15" s="17">
        <v>0.3</v>
      </c>
      <c r="DZ15" s="17"/>
      <c r="EA15" s="17">
        <v>-1.6</v>
      </c>
      <c r="EB15" s="17">
        <v>0.1</v>
      </c>
      <c r="EC15" s="17">
        <v>0.4</v>
      </c>
      <c r="ED15" s="17">
        <v>0.4</v>
      </c>
      <c r="EE15" s="17"/>
      <c r="EF15" s="17"/>
      <c r="EG15" s="17">
        <v>3</v>
      </c>
      <c r="EH15" s="17">
        <v>0</v>
      </c>
      <c r="EI15" s="17">
        <v>-2.1</v>
      </c>
      <c r="EJ15" s="17">
        <v>-3.6</v>
      </c>
      <c r="EK15" s="17">
        <v>0</v>
      </c>
      <c r="EL15" s="17">
        <v>0</v>
      </c>
      <c r="EM15" s="17">
        <v>0.6</v>
      </c>
      <c r="EN15" s="17">
        <v>-0.2</v>
      </c>
      <c r="EO15" s="17">
        <v>1.5</v>
      </c>
      <c r="EP15" s="17">
        <v>0.2</v>
      </c>
      <c r="EQ15" s="17">
        <v>0.1</v>
      </c>
      <c r="ER15" s="17">
        <v>0.1</v>
      </c>
      <c r="ES15" s="17">
        <v>0</v>
      </c>
      <c r="ET15" s="17">
        <v>0</v>
      </c>
      <c r="EU15" s="17">
        <v>0</v>
      </c>
      <c r="EV15" s="17">
        <v>0</v>
      </c>
      <c r="EW15" s="17">
        <v>-0.2</v>
      </c>
      <c r="EX15" s="17">
        <v>0</v>
      </c>
      <c r="EY15" s="17">
        <v>0</v>
      </c>
      <c r="EZ15" s="17">
        <v>0</v>
      </c>
      <c r="FA15" s="17">
        <v>0</v>
      </c>
      <c r="FB15" s="17">
        <v>0.2</v>
      </c>
      <c r="FC15" s="17"/>
      <c r="FD15" s="17">
        <v>1.8</v>
      </c>
      <c r="FE15" s="17">
        <v>6.9</v>
      </c>
      <c r="FF15" s="17">
        <v>0.5</v>
      </c>
      <c r="FG15" s="17">
        <v>2.5</v>
      </c>
      <c r="FH15" s="17">
        <v>0</v>
      </c>
      <c r="FI15" s="17">
        <v>1.8</v>
      </c>
      <c r="FJ15" s="17"/>
      <c r="FK15" s="17">
        <v>120.9</v>
      </c>
      <c r="FL15" s="15"/>
      <c r="FM15" s="17"/>
      <c r="FN15" s="17"/>
      <c r="FO15" s="17"/>
      <c r="FP15" s="17">
        <v>0.7</v>
      </c>
      <c r="FQ15" s="17">
        <v>0</v>
      </c>
      <c r="FR15" s="17"/>
      <c r="FS15" s="17">
        <v>-1.3</v>
      </c>
      <c r="FT15" s="17">
        <v>-0.4</v>
      </c>
      <c r="FU15" s="17">
        <v>-1</v>
      </c>
    </row>
    <row r="16" spans="1:177" ht="24" customHeight="1" x14ac:dyDescent="0.3">
      <c r="A16" s="16" t="s">
        <v>61</v>
      </c>
      <c r="B16" s="16" t="s">
        <v>797</v>
      </c>
      <c r="C16" s="17">
        <v>-12.3</v>
      </c>
      <c r="D16" s="17">
        <v>-8.4</v>
      </c>
      <c r="E16" s="17">
        <v>10</v>
      </c>
      <c r="F16" s="17"/>
      <c r="G16" s="17"/>
      <c r="H16" s="17">
        <v>0</v>
      </c>
      <c r="I16" s="17">
        <v>-12.1</v>
      </c>
      <c r="J16" s="17"/>
      <c r="K16" s="17"/>
      <c r="L16" s="17">
        <v>-9.9</v>
      </c>
      <c r="M16" s="17">
        <v>-15.2</v>
      </c>
      <c r="N16" s="17">
        <v>1.2</v>
      </c>
      <c r="O16" s="17">
        <v>26.1</v>
      </c>
      <c r="P16" s="17">
        <v>37.799999999999997</v>
      </c>
      <c r="Q16" s="17">
        <v>36.5</v>
      </c>
      <c r="R16" s="17">
        <v>9.1999999999999993</v>
      </c>
      <c r="S16" s="17">
        <v>0</v>
      </c>
      <c r="T16" s="17"/>
      <c r="U16" s="17"/>
      <c r="V16" s="17"/>
      <c r="W16" s="17"/>
      <c r="X16" s="17">
        <v>2</v>
      </c>
      <c r="Y16" s="17">
        <v>1.1000000000000001</v>
      </c>
      <c r="Z16" s="17">
        <v>1.7</v>
      </c>
      <c r="AA16" s="17"/>
      <c r="AB16" s="17">
        <v>-3.2</v>
      </c>
      <c r="AC16" s="17">
        <v>3.4</v>
      </c>
      <c r="AD16" s="17">
        <v>-0.1</v>
      </c>
      <c r="AE16" s="17"/>
      <c r="AF16" s="17"/>
      <c r="AG16" s="17">
        <v>0</v>
      </c>
      <c r="AH16" s="17"/>
      <c r="AI16" s="17">
        <v>-4.8</v>
      </c>
      <c r="AJ16" s="17">
        <v>-7.5</v>
      </c>
      <c r="AK16" s="17"/>
      <c r="AL16" s="17"/>
      <c r="AM16" s="17"/>
      <c r="AN16" s="17">
        <v>-0.3</v>
      </c>
      <c r="AO16" s="17">
        <v>0</v>
      </c>
      <c r="AP16" s="17">
        <v>1.3</v>
      </c>
      <c r="AQ16" s="17">
        <v>8.6</v>
      </c>
      <c r="AR16" s="17"/>
      <c r="AS16" s="17">
        <v>-0.1</v>
      </c>
      <c r="AT16" s="17">
        <v>1.3</v>
      </c>
      <c r="AU16" s="17">
        <v>0.5</v>
      </c>
      <c r="AV16" s="17">
        <v>39</v>
      </c>
      <c r="AW16" s="17">
        <v>-16.7</v>
      </c>
      <c r="AX16" s="17">
        <v>-44.6</v>
      </c>
      <c r="AY16" s="17">
        <v>-3.1</v>
      </c>
      <c r="AZ16" s="17">
        <v>-2</v>
      </c>
      <c r="BA16" s="17">
        <v>0.1</v>
      </c>
      <c r="BB16" s="17">
        <v>1.1000000000000001</v>
      </c>
      <c r="BC16" s="17"/>
      <c r="BD16" s="17">
        <v>0.5</v>
      </c>
      <c r="BE16" s="17">
        <v>0.2</v>
      </c>
      <c r="BF16" s="17">
        <v>0</v>
      </c>
      <c r="BG16" s="17"/>
      <c r="BH16" s="17"/>
      <c r="BI16" s="17">
        <v>3.7</v>
      </c>
      <c r="BJ16" s="17"/>
      <c r="BK16" s="17"/>
      <c r="BL16" s="17">
        <v>1.9</v>
      </c>
      <c r="BM16" s="17"/>
      <c r="BN16" s="17"/>
      <c r="BO16" s="17"/>
      <c r="BP16" s="17">
        <v>-4.4000000000000004</v>
      </c>
      <c r="BQ16" s="17">
        <v>-24.7</v>
      </c>
      <c r="BR16" s="17">
        <v>-25.8</v>
      </c>
      <c r="BS16" s="17">
        <v>0</v>
      </c>
      <c r="BT16" s="17">
        <v>7.2</v>
      </c>
      <c r="BU16" s="17">
        <v>-0.2</v>
      </c>
      <c r="BV16" s="17">
        <v>-4.9000000000000004</v>
      </c>
      <c r="BW16" s="17"/>
      <c r="BX16" s="17"/>
      <c r="BY16" s="17"/>
      <c r="BZ16" s="17"/>
      <c r="CA16" s="17"/>
      <c r="CB16" s="17"/>
      <c r="CC16" s="17">
        <v>-0.7</v>
      </c>
      <c r="CD16" s="17">
        <v>14.3</v>
      </c>
      <c r="CE16" s="17">
        <v>16.899999999999999</v>
      </c>
      <c r="CF16" s="17">
        <v>0</v>
      </c>
      <c r="CG16" s="17">
        <v>5.7</v>
      </c>
      <c r="CH16" s="17">
        <v>-0.1</v>
      </c>
      <c r="CI16" s="17"/>
      <c r="CJ16" s="17">
        <v>0</v>
      </c>
      <c r="CK16" s="17"/>
      <c r="CL16" s="17">
        <v>7.2</v>
      </c>
      <c r="CM16" s="17">
        <v>11.5</v>
      </c>
      <c r="CN16" s="17">
        <v>-20.399999999999999</v>
      </c>
      <c r="CO16" s="17"/>
      <c r="CP16" s="17"/>
      <c r="CQ16" s="17"/>
      <c r="CR16" s="17"/>
      <c r="CS16" s="17"/>
      <c r="CT16" s="17">
        <v>3</v>
      </c>
      <c r="CU16" s="17">
        <v>-1.2</v>
      </c>
      <c r="CV16" s="17"/>
      <c r="CW16" s="17">
        <v>-5.9</v>
      </c>
      <c r="CX16" s="17">
        <v>0</v>
      </c>
      <c r="CY16" s="17"/>
      <c r="CZ16" s="17"/>
      <c r="DA16" s="17">
        <v>0.3</v>
      </c>
      <c r="DB16" s="17"/>
      <c r="DC16" s="17">
        <v>0</v>
      </c>
      <c r="DD16" s="17">
        <v>0</v>
      </c>
      <c r="DE16" s="17"/>
      <c r="DF16" s="17"/>
      <c r="DG16" s="17">
        <v>-0.1</v>
      </c>
      <c r="DH16" s="17">
        <v>1</v>
      </c>
      <c r="DI16" s="17">
        <v>0</v>
      </c>
      <c r="DJ16" s="17">
        <v>1.1000000000000001</v>
      </c>
      <c r="DK16" s="17">
        <v>0</v>
      </c>
      <c r="DL16" s="17">
        <v>0.6</v>
      </c>
      <c r="DM16" s="17"/>
      <c r="DN16" s="17">
        <v>0</v>
      </c>
      <c r="DO16" s="17">
        <v>0</v>
      </c>
      <c r="DP16" s="17">
        <v>-0.5</v>
      </c>
      <c r="DQ16" s="17">
        <v>6.5</v>
      </c>
      <c r="DR16" s="17">
        <v>1.2</v>
      </c>
      <c r="DS16" s="17">
        <v>0.7</v>
      </c>
      <c r="DT16" s="17">
        <v>0.6</v>
      </c>
      <c r="DU16" s="17">
        <v>1.2</v>
      </c>
      <c r="DV16" s="17">
        <v>0</v>
      </c>
      <c r="DW16" s="17">
        <v>0.1</v>
      </c>
      <c r="DX16" s="17">
        <v>0.5</v>
      </c>
      <c r="DY16" s="17">
        <v>0.3</v>
      </c>
      <c r="DZ16" s="17"/>
      <c r="EA16" s="17">
        <v>-1.6</v>
      </c>
      <c r="EB16" s="17">
        <v>0.1</v>
      </c>
      <c r="EC16" s="17">
        <v>0.4</v>
      </c>
      <c r="ED16" s="17">
        <v>0.4</v>
      </c>
      <c r="EE16" s="17"/>
      <c r="EF16" s="17"/>
      <c r="EG16" s="17">
        <v>3</v>
      </c>
      <c r="EH16" s="17">
        <v>0</v>
      </c>
      <c r="EI16" s="17">
        <v>-4.2</v>
      </c>
      <c r="EJ16" s="17">
        <v>-5.8</v>
      </c>
      <c r="EK16" s="17">
        <v>0</v>
      </c>
      <c r="EL16" s="17">
        <v>0</v>
      </c>
      <c r="EM16" s="17">
        <v>0.6</v>
      </c>
      <c r="EN16" s="17">
        <v>-0.2</v>
      </c>
      <c r="EO16" s="17">
        <v>1.6</v>
      </c>
      <c r="EP16" s="17">
        <v>0.2</v>
      </c>
      <c r="EQ16" s="17">
        <v>0.1</v>
      </c>
      <c r="ER16" s="17">
        <v>0.1</v>
      </c>
      <c r="ES16" s="17">
        <v>0</v>
      </c>
      <c r="ET16" s="17">
        <v>0</v>
      </c>
      <c r="EU16" s="17">
        <v>0</v>
      </c>
      <c r="EV16" s="17">
        <v>0</v>
      </c>
      <c r="EW16" s="17">
        <v>-0.2</v>
      </c>
      <c r="EX16" s="17">
        <v>0</v>
      </c>
      <c r="EY16" s="17">
        <v>0</v>
      </c>
      <c r="EZ16" s="17">
        <v>0</v>
      </c>
      <c r="FA16" s="17">
        <v>0</v>
      </c>
      <c r="FB16" s="17">
        <v>0.2</v>
      </c>
      <c r="FC16" s="17"/>
      <c r="FD16" s="17">
        <v>1.9</v>
      </c>
      <c r="FE16" s="17">
        <v>9.5</v>
      </c>
      <c r="FF16" s="17">
        <v>0.3</v>
      </c>
      <c r="FG16" s="17">
        <v>2.2000000000000002</v>
      </c>
      <c r="FH16" s="17">
        <v>0</v>
      </c>
      <c r="FI16" s="17">
        <v>2.2999999999999998</v>
      </c>
      <c r="FJ16" s="17"/>
      <c r="FK16" s="17">
        <v>48.8</v>
      </c>
      <c r="FL16" s="15"/>
      <c r="FM16" s="17"/>
      <c r="FN16" s="17"/>
      <c r="FO16" s="17"/>
      <c r="FP16" s="17">
        <v>0.6</v>
      </c>
      <c r="FQ16" s="17">
        <v>0</v>
      </c>
      <c r="FR16" s="17"/>
      <c r="FS16" s="17">
        <v>-1.3</v>
      </c>
      <c r="FT16" s="17">
        <v>-0.4</v>
      </c>
      <c r="FU16" s="17">
        <v>-1.1000000000000001</v>
      </c>
    </row>
    <row r="17" spans="1:177" ht="24" customHeight="1" x14ac:dyDescent="0.3">
      <c r="A17" s="16" t="s">
        <v>61</v>
      </c>
      <c r="B17" s="16" t="s">
        <v>798</v>
      </c>
      <c r="C17" s="17">
        <v>-13.5</v>
      </c>
      <c r="D17" s="17">
        <v>-6.5</v>
      </c>
      <c r="E17" s="17">
        <v>10.6</v>
      </c>
      <c r="F17" s="17"/>
      <c r="G17" s="17"/>
      <c r="H17" s="17">
        <v>0</v>
      </c>
      <c r="I17" s="17">
        <v>-12.5</v>
      </c>
      <c r="J17" s="17"/>
      <c r="K17" s="17"/>
      <c r="L17" s="17">
        <v>-8.3000000000000007</v>
      </c>
      <c r="M17" s="17">
        <v>-12.3</v>
      </c>
      <c r="N17" s="17">
        <v>3.8</v>
      </c>
      <c r="O17" s="17">
        <v>28.2</v>
      </c>
      <c r="P17" s="17">
        <v>37.799999999999997</v>
      </c>
      <c r="Q17" s="17">
        <v>36.6</v>
      </c>
      <c r="R17" s="17">
        <v>7.9</v>
      </c>
      <c r="S17" s="17">
        <v>0.1</v>
      </c>
      <c r="T17" s="17"/>
      <c r="U17" s="17"/>
      <c r="V17" s="17"/>
      <c r="W17" s="17"/>
      <c r="X17" s="17">
        <v>1.5</v>
      </c>
      <c r="Y17" s="17">
        <v>0.6</v>
      </c>
      <c r="Z17" s="17">
        <v>1.4</v>
      </c>
      <c r="AA17" s="17"/>
      <c r="AB17" s="17">
        <v>-3.2</v>
      </c>
      <c r="AC17" s="17">
        <v>3.4</v>
      </c>
      <c r="AD17" s="17">
        <v>-0.7</v>
      </c>
      <c r="AE17" s="17"/>
      <c r="AF17" s="17"/>
      <c r="AG17" s="17">
        <v>0</v>
      </c>
      <c r="AH17" s="17"/>
      <c r="AI17" s="17">
        <v>-5.3</v>
      </c>
      <c r="AJ17" s="17">
        <v>-6.3</v>
      </c>
      <c r="AK17" s="17"/>
      <c r="AL17" s="17"/>
      <c r="AM17" s="17"/>
      <c r="AN17" s="17">
        <v>-0.3</v>
      </c>
      <c r="AO17" s="17">
        <v>0</v>
      </c>
      <c r="AP17" s="17">
        <v>1.3</v>
      </c>
      <c r="AQ17" s="17">
        <v>8.3000000000000007</v>
      </c>
      <c r="AR17" s="17"/>
      <c r="AS17" s="17">
        <v>-0.2</v>
      </c>
      <c r="AT17" s="17">
        <v>1.3</v>
      </c>
      <c r="AU17" s="17">
        <v>0.7</v>
      </c>
      <c r="AV17" s="17">
        <v>38.6</v>
      </c>
      <c r="AW17" s="17">
        <v>-17.100000000000001</v>
      </c>
      <c r="AX17" s="17">
        <v>-45.3</v>
      </c>
      <c r="AY17" s="17">
        <v>-2.8</v>
      </c>
      <c r="AZ17" s="17">
        <v>-2</v>
      </c>
      <c r="BA17" s="17">
        <v>0.1</v>
      </c>
      <c r="BB17" s="17">
        <v>1.4</v>
      </c>
      <c r="BC17" s="17"/>
      <c r="BD17" s="17">
        <v>0.4</v>
      </c>
      <c r="BE17" s="17">
        <v>0.2</v>
      </c>
      <c r="BF17" s="17">
        <v>-1</v>
      </c>
      <c r="BG17" s="17"/>
      <c r="BH17" s="17"/>
      <c r="BI17" s="17">
        <v>2.5</v>
      </c>
      <c r="BJ17" s="17"/>
      <c r="BK17" s="17"/>
      <c r="BL17" s="17">
        <v>1.8</v>
      </c>
      <c r="BM17" s="17"/>
      <c r="BN17" s="17"/>
      <c r="BO17" s="17"/>
      <c r="BP17" s="17">
        <v>-4.0999999999999996</v>
      </c>
      <c r="BQ17" s="17">
        <v>-24.8</v>
      </c>
      <c r="BR17" s="17">
        <v>-25.7</v>
      </c>
      <c r="BS17" s="17">
        <v>0</v>
      </c>
      <c r="BT17" s="17">
        <v>7.4</v>
      </c>
      <c r="BU17" s="17">
        <v>-0.1</v>
      </c>
      <c r="BV17" s="17">
        <v>-4.9000000000000004</v>
      </c>
      <c r="BW17" s="17"/>
      <c r="BX17" s="17"/>
      <c r="BY17" s="17"/>
      <c r="BZ17" s="17"/>
      <c r="CA17" s="17"/>
      <c r="CB17" s="17"/>
      <c r="CC17" s="17">
        <v>-0.7</v>
      </c>
      <c r="CD17" s="17">
        <v>14</v>
      </c>
      <c r="CE17" s="17">
        <v>16.7</v>
      </c>
      <c r="CF17" s="17">
        <v>0.1</v>
      </c>
      <c r="CG17" s="17">
        <v>5.6</v>
      </c>
      <c r="CH17" s="17">
        <v>-0.2</v>
      </c>
      <c r="CI17" s="17"/>
      <c r="CJ17" s="17">
        <v>7.7</v>
      </c>
      <c r="CK17" s="17"/>
      <c r="CL17" s="17">
        <v>6.2</v>
      </c>
      <c r="CM17" s="17">
        <v>10.6</v>
      </c>
      <c r="CN17" s="17">
        <v>-21.8</v>
      </c>
      <c r="CO17" s="17"/>
      <c r="CP17" s="17"/>
      <c r="CQ17" s="17"/>
      <c r="CR17" s="17"/>
      <c r="CS17" s="17"/>
      <c r="CT17" s="17">
        <v>2.9</v>
      </c>
      <c r="CU17" s="17">
        <v>-1.2</v>
      </c>
      <c r="CV17" s="17"/>
      <c r="CW17" s="17">
        <v>-6.6</v>
      </c>
      <c r="CX17" s="17">
        <v>0</v>
      </c>
      <c r="CY17" s="17"/>
      <c r="CZ17" s="17"/>
      <c r="DA17" s="17">
        <v>0.3</v>
      </c>
      <c r="DB17" s="17"/>
      <c r="DC17" s="17">
        <v>0</v>
      </c>
      <c r="DD17" s="17">
        <v>0</v>
      </c>
      <c r="DE17" s="17"/>
      <c r="DF17" s="17"/>
      <c r="DG17" s="17">
        <v>-0.1</v>
      </c>
      <c r="DH17" s="17">
        <v>1</v>
      </c>
      <c r="DI17" s="17">
        <v>0</v>
      </c>
      <c r="DJ17" s="17">
        <v>0.9</v>
      </c>
      <c r="DK17" s="17">
        <v>0</v>
      </c>
      <c r="DL17" s="17">
        <v>0.6</v>
      </c>
      <c r="DM17" s="17"/>
      <c r="DN17" s="17">
        <v>0</v>
      </c>
      <c r="DO17" s="17">
        <v>0</v>
      </c>
      <c r="DP17" s="17">
        <v>-1.2</v>
      </c>
      <c r="DQ17" s="17">
        <v>6</v>
      </c>
      <c r="DR17" s="17">
        <v>1.2</v>
      </c>
      <c r="DS17" s="17">
        <v>0.7</v>
      </c>
      <c r="DT17" s="17">
        <v>0.6</v>
      </c>
      <c r="DU17" s="17">
        <v>1.2</v>
      </c>
      <c r="DV17" s="17">
        <v>0</v>
      </c>
      <c r="DW17" s="17">
        <v>0.1</v>
      </c>
      <c r="DX17" s="17">
        <v>0.4</v>
      </c>
      <c r="DY17" s="17">
        <v>0.3</v>
      </c>
      <c r="DZ17" s="17"/>
      <c r="EA17" s="17">
        <v>-1.6</v>
      </c>
      <c r="EB17" s="17">
        <v>0</v>
      </c>
      <c r="EC17" s="17">
        <v>0.3</v>
      </c>
      <c r="ED17" s="17">
        <v>0.4</v>
      </c>
      <c r="EE17" s="17"/>
      <c r="EF17" s="17"/>
      <c r="EG17" s="17">
        <v>3</v>
      </c>
      <c r="EH17" s="17">
        <v>0</v>
      </c>
      <c r="EI17" s="17">
        <v>-1.4</v>
      </c>
      <c r="EJ17" s="17">
        <v>-2.5</v>
      </c>
      <c r="EK17" s="17">
        <v>0</v>
      </c>
      <c r="EL17" s="17">
        <v>0</v>
      </c>
      <c r="EM17" s="17">
        <v>0.6</v>
      </c>
      <c r="EN17" s="17">
        <v>-0.2</v>
      </c>
      <c r="EO17" s="17">
        <v>1.5</v>
      </c>
      <c r="EP17" s="17">
        <v>0.2</v>
      </c>
      <c r="EQ17" s="17">
        <v>0.1</v>
      </c>
      <c r="ER17" s="17">
        <v>0.1</v>
      </c>
      <c r="ES17" s="17">
        <v>0</v>
      </c>
      <c r="ET17" s="17">
        <v>0</v>
      </c>
      <c r="EU17" s="17">
        <v>0</v>
      </c>
      <c r="EV17" s="17">
        <v>0</v>
      </c>
      <c r="EW17" s="17">
        <v>-0.2</v>
      </c>
      <c r="EX17" s="17">
        <v>0</v>
      </c>
      <c r="EY17" s="17">
        <v>0</v>
      </c>
      <c r="EZ17" s="17">
        <v>0</v>
      </c>
      <c r="FA17" s="17">
        <v>0</v>
      </c>
      <c r="FB17" s="17">
        <v>0.2</v>
      </c>
      <c r="FC17" s="17"/>
      <c r="FD17" s="17">
        <v>2</v>
      </c>
      <c r="FE17" s="17">
        <v>9.1999999999999993</v>
      </c>
      <c r="FF17" s="17">
        <v>0.2</v>
      </c>
      <c r="FG17" s="17">
        <v>2.4</v>
      </c>
      <c r="FH17" s="17">
        <v>0</v>
      </c>
      <c r="FI17" s="17">
        <v>2.4</v>
      </c>
      <c r="FJ17" s="17"/>
      <c r="FK17" s="17">
        <v>61</v>
      </c>
      <c r="FL17" s="15"/>
      <c r="FM17" s="17"/>
      <c r="FN17" s="17"/>
      <c r="FO17" s="17"/>
      <c r="FP17" s="17">
        <v>0.6</v>
      </c>
      <c r="FQ17" s="17">
        <v>0</v>
      </c>
      <c r="FR17" s="17"/>
      <c r="FS17" s="17">
        <v>-1.2</v>
      </c>
      <c r="FT17" s="17">
        <v>-0.4</v>
      </c>
      <c r="FU17" s="17">
        <v>-1</v>
      </c>
    </row>
    <row r="18" spans="1:177" ht="24" customHeight="1" x14ac:dyDescent="0.3">
      <c r="A18" s="18" t="s">
        <v>61</v>
      </c>
      <c r="B18" s="18" t="s">
        <v>799</v>
      </c>
      <c r="C18" s="19">
        <v>-12.9</v>
      </c>
      <c r="D18" s="19">
        <v>-2.7</v>
      </c>
      <c r="E18" s="19">
        <v>11.7</v>
      </c>
      <c r="F18" s="19"/>
      <c r="G18" s="19"/>
      <c r="H18" s="19">
        <v>0</v>
      </c>
      <c r="I18" s="19">
        <v>-1.5</v>
      </c>
      <c r="J18" s="19"/>
      <c r="K18" s="19"/>
      <c r="L18" s="19">
        <v>-7</v>
      </c>
      <c r="M18" s="19">
        <v>-8.9</v>
      </c>
      <c r="N18" s="19">
        <v>8</v>
      </c>
      <c r="O18" s="19">
        <v>29.9</v>
      </c>
      <c r="P18" s="19">
        <v>38.5</v>
      </c>
      <c r="Q18" s="19">
        <v>36.9</v>
      </c>
      <c r="R18" s="19">
        <v>10.8</v>
      </c>
      <c r="S18" s="19">
        <v>0.1</v>
      </c>
      <c r="T18" s="19"/>
      <c r="U18" s="19"/>
      <c r="V18" s="19"/>
      <c r="W18" s="19"/>
      <c r="X18" s="19">
        <v>2.2999999999999998</v>
      </c>
      <c r="Y18" s="19">
        <v>0.6</v>
      </c>
      <c r="Z18" s="19">
        <v>1.5</v>
      </c>
      <c r="AA18" s="19"/>
      <c r="AB18" s="19">
        <v>-3.2</v>
      </c>
      <c r="AC18" s="19">
        <v>3.4</v>
      </c>
      <c r="AD18" s="19">
        <v>0</v>
      </c>
      <c r="AE18" s="19"/>
      <c r="AF18" s="19"/>
      <c r="AG18" s="19">
        <v>0</v>
      </c>
      <c r="AH18" s="19"/>
      <c r="AI18" s="19">
        <v>-5.0999999999999996</v>
      </c>
      <c r="AJ18" s="19">
        <v>-6.4</v>
      </c>
      <c r="AK18" s="19"/>
      <c r="AL18" s="19"/>
      <c r="AM18" s="19"/>
      <c r="AN18" s="19">
        <v>-0.3</v>
      </c>
      <c r="AO18" s="19">
        <v>0</v>
      </c>
      <c r="AP18" s="19">
        <v>1.2</v>
      </c>
      <c r="AQ18" s="19">
        <v>8.1</v>
      </c>
      <c r="AR18" s="19"/>
      <c r="AS18" s="19">
        <v>-0.1</v>
      </c>
      <c r="AT18" s="19">
        <v>1.3</v>
      </c>
      <c r="AU18" s="19">
        <v>0.2</v>
      </c>
      <c r="AV18" s="19">
        <v>40.6</v>
      </c>
      <c r="AW18" s="19">
        <v>-15.2</v>
      </c>
      <c r="AX18" s="19">
        <v>-43.3</v>
      </c>
      <c r="AY18" s="19">
        <v>-1.9</v>
      </c>
      <c r="AZ18" s="19">
        <v>-1.9</v>
      </c>
      <c r="BA18" s="19">
        <v>0</v>
      </c>
      <c r="BB18" s="19">
        <v>1.4</v>
      </c>
      <c r="BC18" s="19"/>
      <c r="BD18" s="19">
        <v>0.5</v>
      </c>
      <c r="BE18" s="19">
        <v>0.1</v>
      </c>
      <c r="BF18" s="19">
        <v>-1.4</v>
      </c>
      <c r="BG18" s="19"/>
      <c r="BH18" s="19"/>
      <c r="BI18" s="19">
        <v>2.5</v>
      </c>
      <c r="BJ18" s="19"/>
      <c r="BK18" s="19"/>
      <c r="BL18" s="19">
        <v>0.3</v>
      </c>
      <c r="BM18" s="19"/>
      <c r="BN18" s="19"/>
      <c r="BO18" s="19"/>
      <c r="BP18" s="19">
        <v>-3.7</v>
      </c>
      <c r="BQ18" s="19">
        <v>-23.6</v>
      </c>
      <c r="BR18" s="19">
        <v>-24.6</v>
      </c>
      <c r="BS18" s="19">
        <v>0</v>
      </c>
      <c r="BT18" s="19">
        <v>9.9</v>
      </c>
      <c r="BU18" s="19">
        <v>0.3</v>
      </c>
      <c r="BV18" s="19">
        <v>-4.7</v>
      </c>
      <c r="BW18" s="19"/>
      <c r="BX18" s="19"/>
      <c r="BY18" s="19"/>
      <c r="BZ18" s="19"/>
      <c r="CA18" s="19"/>
      <c r="CB18" s="19"/>
      <c r="CC18" s="19">
        <v>-0.7</v>
      </c>
      <c r="CD18" s="19">
        <v>14.7</v>
      </c>
      <c r="CE18" s="19">
        <v>17.100000000000001</v>
      </c>
      <c r="CF18" s="19">
        <v>0</v>
      </c>
      <c r="CG18" s="19">
        <v>5.7</v>
      </c>
      <c r="CH18" s="19">
        <v>-0.1</v>
      </c>
      <c r="CI18" s="19"/>
      <c r="CJ18" s="19">
        <v>0</v>
      </c>
      <c r="CK18" s="19"/>
      <c r="CL18" s="19">
        <v>8.1</v>
      </c>
      <c r="CM18" s="19">
        <v>12.5</v>
      </c>
      <c r="CN18" s="19">
        <v>-19</v>
      </c>
      <c r="CO18" s="19"/>
      <c r="CP18" s="19"/>
      <c r="CQ18" s="19"/>
      <c r="CR18" s="19"/>
      <c r="CS18" s="19"/>
      <c r="CT18" s="19">
        <v>2.9</v>
      </c>
      <c r="CU18" s="19">
        <v>-1.3</v>
      </c>
      <c r="CV18" s="19"/>
      <c r="CW18" s="19">
        <v>-6.2</v>
      </c>
      <c r="CX18" s="19">
        <v>0</v>
      </c>
      <c r="CY18" s="19"/>
      <c r="CZ18" s="19"/>
      <c r="DA18" s="19">
        <v>0.3</v>
      </c>
      <c r="DB18" s="19"/>
      <c r="DC18" s="19">
        <v>0</v>
      </c>
      <c r="DD18" s="19">
        <v>0</v>
      </c>
      <c r="DE18" s="19"/>
      <c r="DF18" s="19"/>
      <c r="DG18" s="19">
        <v>-0.1</v>
      </c>
      <c r="DH18" s="19">
        <v>1</v>
      </c>
      <c r="DI18" s="19">
        <v>0.2</v>
      </c>
      <c r="DJ18" s="19">
        <v>0.8</v>
      </c>
      <c r="DK18" s="19">
        <v>0</v>
      </c>
      <c r="DL18" s="19">
        <v>0.5</v>
      </c>
      <c r="DM18" s="19"/>
      <c r="DN18" s="19">
        <v>0</v>
      </c>
      <c r="DO18" s="19">
        <v>0</v>
      </c>
      <c r="DP18" s="19">
        <v>-1.2</v>
      </c>
      <c r="DQ18" s="19">
        <v>6.2</v>
      </c>
      <c r="DR18" s="19">
        <v>1.2</v>
      </c>
      <c r="DS18" s="19">
        <v>0.7</v>
      </c>
      <c r="DT18" s="19">
        <v>0.6</v>
      </c>
      <c r="DU18" s="19">
        <v>1.2</v>
      </c>
      <c r="DV18" s="19">
        <v>0</v>
      </c>
      <c r="DW18" s="19">
        <v>0.1</v>
      </c>
      <c r="DX18" s="19">
        <v>0.3</v>
      </c>
      <c r="DY18" s="19">
        <v>0.3</v>
      </c>
      <c r="DZ18" s="19"/>
      <c r="EA18" s="19">
        <v>-1.6</v>
      </c>
      <c r="EB18" s="19">
        <v>0.1</v>
      </c>
      <c r="EC18" s="19">
        <v>0.4</v>
      </c>
      <c r="ED18" s="19">
        <v>0.4</v>
      </c>
      <c r="EE18" s="19"/>
      <c r="EF18" s="19"/>
      <c r="EG18" s="19">
        <v>3</v>
      </c>
      <c r="EH18" s="19">
        <v>0</v>
      </c>
      <c r="EI18" s="19">
        <v>0.1</v>
      </c>
      <c r="EJ18" s="19">
        <v>-0.7</v>
      </c>
      <c r="EK18" s="19">
        <v>0</v>
      </c>
      <c r="EL18" s="19">
        <v>0</v>
      </c>
      <c r="EM18" s="19">
        <v>0.6</v>
      </c>
      <c r="EN18" s="19">
        <v>-0.2</v>
      </c>
      <c r="EO18" s="19">
        <v>1.5</v>
      </c>
      <c r="EP18" s="19">
        <v>0.2</v>
      </c>
      <c r="EQ18" s="19">
        <v>0.1</v>
      </c>
      <c r="ER18" s="19">
        <v>0.1</v>
      </c>
      <c r="ES18" s="19">
        <v>0</v>
      </c>
      <c r="ET18" s="19">
        <v>0</v>
      </c>
      <c r="EU18" s="19">
        <v>0</v>
      </c>
      <c r="EV18" s="19">
        <v>0</v>
      </c>
      <c r="EW18" s="19">
        <v>-0.2</v>
      </c>
      <c r="EX18" s="19">
        <v>0</v>
      </c>
      <c r="EY18" s="19">
        <v>0</v>
      </c>
      <c r="EZ18" s="19">
        <v>0</v>
      </c>
      <c r="FA18" s="19">
        <v>0</v>
      </c>
      <c r="FB18" s="19">
        <v>0.2</v>
      </c>
      <c r="FC18" s="19"/>
      <c r="FD18" s="19">
        <v>2</v>
      </c>
      <c r="FE18" s="19">
        <v>9.1</v>
      </c>
      <c r="FF18" s="19">
        <v>0.2</v>
      </c>
      <c r="FG18" s="19">
        <v>2.7</v>
      </c>
      <c r="FH18" s="19">
        <v>0</v>
      </c>
      <c r="FI18" s="19">
        <v>2</v>
      </c>
      <c r="FJ18" s="19"/>
      <c r="FK18" s="19">
        <v>107.5</v>
      </c>
      <c r="FL18" s="15"/>
      <c r="FM18" s="19"/>
      <c r="FN18" s="19"/>
      <c r="FO18" s="19"/>
      <c r="FP18" s="19">
        <v>0.7</v>
      </c>
      <c r="FQ18" s="19">
        <v>0</v>
      </c>
      <c r="FR18" s="19"/>
      <c r="FS18" s="19">
        <v>-1.3</v>
      </c>
      <c r="FT18" s="19">
        <v>-0.4</v>
      </c>
      <c r="FU18" s="19">
        <v>-1</v>
      </c>
    </row>
    <row r="19" spans="1:177" ht="24" customHeight="1" x14ac:dyDescent="0.3">
      <c r="A19" s="13" t="s">
        <v>61</v>
      </c>
      <c r="B19" s="13" t="s">
        <v>800</v>
      </c>
      <c r="C19" s="14">
        <v>-11.4</v>
      </c>
      <c r="D19" s="14">
        <v>-5.3</v>
      </c>
      <c r="E19" s="14">
        <v>11.1</v>
      </c>
      <c r="F19" s="14"/>
      <c r="G19" s="14"/>
      <c r="H19" s="14">
        <v>0</v>
      </c>
      <c r="I19" s="14">
        <v>-0.2</v>
      </c>
      <c r="J19" s="14"/>
      <c r="K19" s="14"/>
      <c r="L19" s="14">
        <v>-6.6</v>
      </c>
      <c r="M19" s="14">
        <v>-13.4</v>
      </c>
      <c r="N19" s="14">
        <v>3</v>
      </c>
      <c r="O19" s="14">
        <v>29.6</v>
      </c>
      <c r="P19" s="14">
        <v>39.299999999999997</v>
      </c>
      <c r="Q19" s="14">
        <v>37.700000000000003</v>
      </c>
      <c r="R19" s="14">
        <v>13.8</v>
      </c>
      <c r="S19" s="14">
        <v>0</v>
      </c>
      <c r="T19" s="14"/>
      <c r="U19" s="14"/>
      <c r="V19" s="14"/>
      <c r="W19" s="14"/>
      <c r="X19" s="14">
        <v>1.5</v>
      </c>
      <c r="Y19" s="14">
        <v>1</v>
      </c>
      <c r="Z19" s="14">
        <v>1.7</v>
      </c>
      <c r="AA19" s="14"/>
      <c r="AB19" s="14">
        <v>-3.2</v>
      </c>
      <c r="AC19" s="14">
        <v>3.6</v>
      </c>
      <c r="AD19" s="14">
        <v>0.9</v>
      </c>
      <c r="AE19" s="14"/>
      <c r="AF19" s="14"/>
      <c r="AG19" s="14">
        <v>0</v>
      </c>
      <c r="AH19" s="14"/>
      <c r="AI19" s="14">
        <v>-4.5</v>
      </c>
      <c r="AJ19" s="14">
        <v>-7.2</v>
      </c>
      <c r="AK19" s="14"/>
      <c r="AL19" s="14"/>
      <c r="AM19" s="14"/>
      <c r="AN19" s="14">
        <v>-0.3</v>
      </c>
      <c r="AO19" s="14">
        <v>0</v>
      </c>
      <c r="AP19" s="14">
        <v>1.2</v>
      </c>
      <c r="AQ19" s="14">
        <v>8</v>
      </c>
      <c r="AR19" s="14"/>
      <c r="AS19" s="14">
        <v>0</v>
      </c>
      <c r="AT19" s="14">
        <v>1.3</v>
      </c>
      <c r="AU19" s="14">
        <v>-0.5</v>
      </c>
      <c r="AV19" s="14">
        <v>41.3</v>
      </c>
      <c r="AW19" s="14">
        <v>-14.3</v>
      </c>
      <c r="AX19" s="14">
        <v>-42.6</v>
      </c>
      <c r="AY19" s="14">
        <v>-2.8</v>
      </c>
      <c r="AZ19" s="14">
        <v>-2</v>
      </c>
      <c r="BA19" s="14">
        <v>-0.2</v>
      </c>
      <c r="BB19" s="14">
        <v>0.4</v>
      </c>
      <c r="BC19" s="14"/>
      <c r="BD19" s="14">
        <v>0.5</v>
      </c>
      <c r="BE19" s="14">
        <v>0.1</v>
      </c>
      <c r="BF19" s="14">
        <v>-2.2000000000000002</v>
      </c>
      <c r="BG19" s="14"/>
      <c r="BH19" s="14"/>
      <c r="BI19" s="14">
        <v>2.5</v>
      </c>
      <c r="BJ19" s="14"/>
      <c r="BK19" s="14"/>
      <c r="BL19" s="14">
        <v>0.8</v>
      </c>
      <c r="BM19" s="14"/>
      <c r="BN19" s="14"/>
      <c r="BO19" s="14"/>
      <c r="BP19" s="14">
        <v>-0.6</v>
      </c>
      <c r="BQ19" s="14">
        <v>-23.4</v>
      </c>
      <c r="BR19" s="14">
        <v>-24.7</v>
      </c>
      <c r="BS19" s="14">
        <v>0</v>
      </c>
      <c r="BT19" s="14">
        <v>7.2</v>
      </c>
      <c r="BU19" s="14">
        <v>0.4</v>
      </c>
      <c r="BV19" s="14">
        <v>-4.7</v>
      </c>
      <c r="BW19" s="14"/>
      <c r="BX19" s="14"/>
      <c r="BY19" s="14"/>
      <c r="BZ19" s="14"/>
      <c r="CA19" s="14"/>
      <c r="CB19" s="14"/>
      <c r="CC19" s="14">
        <v>-0.7</v>
      </c>
      <c r="CD19" s="14">
        <v>20.2</v>
      </c>
      <c r="CE19" s="14">
        <v>16.8</v>
      </c>
      <c r="CF19" s="14">
        <v>-2.5</v>
      </c>
      <c r="CG19" s="14">
        <v>8.3000000000000007</v>
      </c>
      <c r="CH19" s="14">
        <v>-0.2</v>
      </c>
      <c r="CI19" s="14"/>
      <c r="CJ19" s="14">
        <v>0</v>
      </c>
      <c r="CK19" s="14"/>
      <c r="CL19" s="14">
        <v>8.6</v>
      </c>
      <c r="CM19" s="14">
        <v>13.1</v>
      </c>
      <c r="CN19" s="14">
        <v>-18.3</v>
      </c>
      <c r="CO19" s="14"/>
      <c r="CP19" s="14"/>
      <c r="CQ19" s="14"/>
      <c r="CR19" s="14"/>
      <c r="CS19" s="14"/>
      <c r="CT19" s="14">
        <v>3</v>
      </c>
      <c r="CU19" s="14">
        <v>-1.2</v>
      </c>
      <c r="CV19" s="14"/>
      <c r="CW19" s="14">
        <v>-7.2</v>
      </c>
      <c r="CX19" s="14">
        <v>0</v>
      </c>
      <c r="CY19" s="14"/>
      <c r="CZ19" s="14"/>
      <c r="DA19" s="14">
        <v>0.3</v>
      </c>
      <c r="DB19" s="14"/>
      <c r="DC19" s="14">
        <v>0</v>
      </c>
      <c r="DD19" s="14">
        <v>0</v>
      </c>
      <c r="DE19" s="14"/>
      <c r="DF19" s="14"/>
      <c r="DG19" s="14">
        <v>-0.1</v>
      </c>
      <c r="DH19" s="14">
        <v>1</v>
      </c>
      <c r="DI19" s="14">
        <v>0.2</v>
      </c>
      <c r="DJ19" s="14">
        <v>0.9</v>
      </c>
      <c r="DK19" s="14">
        <v>0</v>
      </c>
      <c r="DL19" s="14">
        <v>0.6</v>
      </c>
      <c r="DM19" s="14"/>
      <c r="DN19" s="14">
        <v>0</v>
      </c>
      <c r="DO19" s="14">
        <v>0</v>
      </c>
      <c r="DP19" s="14">
        <v>-1</v>
      </c>
      <c r="DQ19" s="14">
        <v>6.5</v>
      </c>
      <c r="DR19" s="14">
        <v>1.2</v>
      </c>
      <c r="DS19" s="14">
        <v>0.7</v>
      </c>
      <c r="DT19" s="14">
        <v>0.6</v>
      </c>
      <c r="DU19" s="14">
        <v>1.2</v>
      </c>
      <c r="DV19" s="14">
        <v>0</v>
      </c>
      <c r="DW19" s="14">
        <v>0.1</v>
      </c>
      <c r="DX19" s="14">
        <v>0.3</v>
      </c>
      <c r="DY19" s="14">
        <v>0.3</v>
      </c>
      <c r="DZ19" s="14"/>
      <c r="EA19" s="14">
        <v>-1.6</v>
      </c>
      <c r="EB19" s="14">
        <v>0</v>
      </c>
      <c r="EC19" s="14">
        <v>0.4</v>
      </c>
      <c r="ED19" s="14">
        <v>0.4</v>
      </c>
      <c r="EE19" s="14"/>
      <c r="EF19" s="14"/>
      <c r="EG19" s="14">
        <v>3</v>
      </c>
      <c r="EH19" s="14">
        <v>0</v>
      </c>
      <c r="EI19" s="14">
        <v>-0.1</v>
      </c>
      <c r="EJ19" s="14">
        <v>-1.9</v>
      </c>
      <c r="EK19" s="14">
        <v>0</v>
      </c>
      <c r="EL19" s="14">
        <v>0</v>
      </c>
      <c r="EM19" s="14">
        <v>0.6</v>
      </c>
      <c r="EN19" s="14">
        <v>-0.2</v>
      </c>
      <c r="EO19" s="14">
        <v>1.6</v>
      </c>
      <c r="EP19" s="14">
        <v>0.2</v>
      </c>
      <c r="EQ19" s="14">
        <v>0.1</v>
      </c>
      <c r="ER19" s="14">
        <v>0.1</v>
      </c>
      <c r="ES19" s="14">
        <v>0</v>
      </c>
      <c r="ET19" s="14">
        <v>0</v>
      </c>
      <c r="EU19" s="14">
        <v>0</v>
      </c>
      <c r="EV19" s="14">
        <v>0</v>
      </c>
      <c r="EW19" s="14">
        <v>-0.2</v>
      </c>
      <c r="EX19" s="14">
        <v>0</v>
      </c>
      <c r="EY19" s="14">
        <v>0</v>
      </c>
      <c r="EZ19" s="14">
        <v>0</v>
      </c>
      <c r="FA19" s="14">
        <v>0</v>
      </c>
      <c r="FB19" s="14">
        <v>0.2</v>
      </c>
      <c r="FC19" s="14"/>
      <c r="FD19" s="14">
        <v>2</v>
      </c>
      <c r="FE19" s="14">
        <v>8.5</v>
      </c>
      <c r="FF19" s="14">
        <v>0.1</v>
      </c>
      <c r="FG19" s="14">
        <v>3.1</v>
      </c>
      <c r="FH19" s="14">
        <v>0</v>
      </c>
      <c r="FI19" s="14">
        <v>1.7</v>
      </c>
      <c r="FJ19" s="14"/>
      <c r="FK19" s="14">
        <v>107.5</v>
      </c>
      <c r="FL19" s="15"/>
      <c r="FM19" s="14"/>
      <c r="FN19" s="14"/>
      <c r="FO19" s="14"/>
      <c r="FP19" s="14">
        <v>0.7</v>
      </c>
      <c r="FQ19" s="14">
        <v>0</v>
      </c>
      <c r="FR19" s="14"/>
      <c r="FS19" s="14">
        <v>-1.2</v>
      </c>
      <c r="FT19" s="14">
        <v>-0.3</v>
      </c>
      <c r="FU19" s="14">
        <v>-0.8</v>
      </c>
    </row>
    <row r="20" spans="1:177" ht="24" customHeight="1" x14ac:dyDescent="0.3">
      <c r="A20" s="16" t="s">
        <v>61</v>
      </c>
      <c r="B20" s="16" t="s">
        <v>801</v>
      </c>
      <c r="C20" s="17">
        <v>-6.1</v>
      </c>
      <c r="D20" s="17">
        <v>-9.5</v>
      </c>
      <c r="E20" s="17">
        <v>9.8000000000000007</v>
      </c>
      <c r="F20" s="17"/>
      <c r="G20" s="17"/>
      <c r="H20" s="17">
        <v>0</v>
      </c>
      <c r="I20" s="17">
        <v>-9.9</v>
      </c>
      <c r="J20" s="17"/>
      <c r="K20" s="17"/>
      <c r="L20" s="17">
        <v>-8.6</v>
      </c>
      <c r="M20" s="17">
        <v>-12.6</v>
      </c>
      <c r="N20" s="17">
        <v>4.5</v>
      </c>
      <c r="O20" s="17">
        <v>28.3</v>
      </c>
      <c r="P20" s="17">
        <v>37.5</v>
      </c>
      <c r="Q20" s="17">
        <v>36.200000000000003</v>
      </c>
      <c r="R20" s="17">
        <v>9.4</v>
      </c>
      <c r="S20" s="17">
        <v>0.1</v>
      </c>
      <c r="T20" s="17"/>
      <c r="U20" s="17"/>
      <c r="V20" s="17"/>
      <c r="W20" s="17"/>
      <c r="X20" s="17">
        <v>0.8</v>
      </c>
      <c r="Y20" s="17">
        <v>1</v>
      </c>
      <c r="Z20" s="17">
        <v>0.6</v>
      </c>
      <c r="AA20" s="17"/>
      <c r="AB20" s="17">
        <v>-3.3</v>
      </c>
      <c r="AC20" s="17">
        <v>3.6</v>
      </c>
      <c r="AD20" s="17">
        <v>-0.1</v>
      </c>
      <c r="AE20" s="17"/>
      <c r="AF20" s="17"/>
      <c r="AG20" s="17">
        <v>0</v>
      </c>
      <c r="AH20" s="17"/>
      <c r="AI20" s="17">
        <v>-4.4000000000000004</v>
      </c>
      <c r="AJ20" s="17">
        <v>-9.6</v>
      </c>
      <c r="AK20" s="17"/>
      <c r="AL20" s="17"/>
      <c r="AM20" s="17"/>
      <c r="AN20" s="17">
        <v>-0.2</v>
      </c>
      <c r="AO20" s="17">
        <v>0</v>
      </c>
      <c r="AP20" s="17">
        <v>1.2</v>
      </c>
      <c r="AQ20" s="17">
        <v>8.1</v>
      </c>
      <c r="AR20" s="17"/>
      <c r="AS20" s="17">
        <v>-1.1000000000000001</v>
      </c>
      <c r="AT20" s="17">
        <v>1.3</v>
      </c>
      <c r="AU20" s="17">
        <v>1</v>
      </c>
      <c r="AV20" s="17">
        <v>39.5</v>
      </c>
      <c r="AW20" s="17">
        <v>-16.3</v>
      </c>
      <c r="AX20" s="17">
        <v>-44.3</v>
      </c>
      <c r="AY20" s="17">
        <v>-2.2999999999999998</v>
      </c>
      <c r="AZ20" s="17">
        <v>-2</v>
      </c>
      <c r="BA20" s="17">
        <v>-0.2</v>
      </c>
      <c r="BB20" s="17">
        <v>-0.7</v>
      </c>
      <c r="BC20" s="17"/>
      <c r="BD20" s="17">
        <v>0.5</v>
      </c>
      <c r="BE20" s="17">
        <v>0</v>
      </c>
      <c r="BF20" s="17">
        <v>0</v>
      </c>
      <c r="BG20" s="17"/>
      <c r="BH20" s="17"/>
      <c r="BI20" s="17">
        <v>2.2000000000000002</v>
      </c>
      <c r="BJ20" s="17"/>
      <c r="BK20" s="17"/>
      <c r="BL20" s="17">
        <v>0.9</v>
      </c>
      <c r="BM20" s="17"/>
      <c r="BN20" s="17"/>
      <c r="BO20" s="17"/>
      <c r="BP20" s="17">
        <v>-2.2000000000000002</v>
      </c>
      <c r="BQ20" s="17">
        <v>-24.1</v>
      </c>
      <c r="BR20" s="17">
        <v>-25.1</v>
      </c>
      <c r="BS20" s="17">
        <v>0</v>
      </c>
      <c r="BT20" s="17">
        <v>7.9</v>
      </c>
      <c r="BU20" s="17">
        <v>-0.1</v>
      </c>
      <c r="BV20" s="17">
        <v>-4.9000000000000004</v>
      </c>
      <c r="BW20" s="17"/>
      <c r="BX20" s="17"/>
      <c r="BY20" s="17"/>
      <c r="BZ20" s="17"/>
      <c r="CA20" s="17"/>
      <c r="CB20" s="17"/>
      <c r="CC20" s="17">
        <v>-0.7</v>
      </c>
      <c r="CD20" s="17">
        <v>20.8</v>
      </c>
      <c r="CE20" s="17">
        <v>16.7</v>
      </c>
      <c r="CF20" s="17">
        <v>-2.4</v>
      </c>
      <c r="CG20" s="17">
        <v>5.7</v>
      </c>
      <c r="CH20" s="17">
        <v>-0.1</v>
      </c>
      <c r="CI20" s="17"/>
      <c r="CJ20" s="17">
        <v>0</v>
      </c>
      <c r="CK20" s="17"/>
      <c r="CL20" s="17">
        <v>8</v>
      </c>
      <c r="CM20" s="17">
        <v>12.5</v>
      </c>
      <c r="CN20" s="17">
        <v>-19</v>
      </c>
      <c r="CO20" s="17"/>
      <c r="CP20" s="17"/>
      <c r="CQ20" s="17"/>
      <c r="CR20" s="17"/>
      <c r="CS20" s="17"/>
      <c r="CT20" s="17">
        <v>2.2999999999999998</v>
      </c>
      <c r="CU20" s="17">
        <v>-1.6</v>
      </c>
      <c r="CV20" s="17"/>
      <c r="CW20" s="17">
        <v>-7.4</v>
      </c>
      <c r="CX20" s="17">
        <v>0</v>
      </c>
      <c r="CY20" s="17"/>
      <c r="CZ20" s="17"/>
      <c r="DA20" s="17">
        <v>0.3</v>
      </c>
      <c r="DB20" s="17"/>
      <c r="DC20" s="17">
        <v>0</v>
      </c>
      <c r="DD20" s="17">
        <v>0</v>
      </c>
      <c r="DE20" s="17"/>
      <c r="DF20" s="17"/>
      <c r="DG20" s="17">
        <v>-0.1</v>
      </c>
      <c r="DH20" s="17">
        <v>0.9</v>
      </c>
      <c r="DI20" s="17">
        <v>0.1</v>
      </c>
      <c r="DJ20" s="17">
        <v>1.1000000000000001</v>
      </c>
      <c r="DK20" s="17">
        <v>0</v>
      </c>
      <c r="DL20" s="17">
        <v>0.6</v>
      </c>
      <c r="DM20" s="17"/>
      <c r="DN20" s="17">
        <v>0</v>
      </c>
      <c r="DO20" s="17">
        <v>0</v>
      </c>
      <c r="DP20" s="17">
        <v>-1.3</v>
      </c>
      <c r="DQ20" s="17">
        <v>5.8</v>
      </c>
      <c r="DR20" s="17">
        <v>1.2</v>
      </c>
      <c r="DS20" s="17">
        <v>0.7</v>
      </c>
      <c r="DT20" s="17">
        <v>0.6</v>
      </c>
      <c r="DU20" s="17">
        <v>1.2</v>
      </c>
      <c r="DV20" s="17">
        <v>0.2</v>
      </c>
      <c r="DW20" s="17">
        <v>0.1</v>
      </c>
      <c r="DX20" s="17">
        <v>0.3</v>
      </c>
      <c r="DY20" s="17">
        <v>0.3</v>
      </c>
      <c r="DZ20" s="17"/>
      <c r="EA20" s="17">
        <v>-1.6</v>
      </c>
      <c r="EB20" s="17">
        <v>0.2</v>
      </c>
      <c r="EC20" s="17">
        <v>0.4</v>
      </c>
      <c r="ED20" s="17">
        <v>0.5</v>
      </c>
      <c r="EE20" s="17"/>
      <c r="EF20" s="17"/>
      <c r="EG20" s="17">
        <v>3</v>
      </c>
      <c r="EH20" s="17">
        <v>0.4</v>
      </c>
      <c r="EI20" s="17">
        <v>-1.7</v>
      </c>
      <c r="EJ20" s="17">
        <v>-3.3</v>
      </c>
      <c r="EK20" s="17">
        <v>0</v>
      </c>
      <c r="EL20" s="17">
        <v>0</v>
      </c>
      <c r="EM20" s="17">
        <v>0.6</v>
      </c>
      <c r="EN20" s="17">
        <v>-0.2</v>
      </c>
      <c r="EO20" s="17">
        <v>1.6</v>
      </c>
      <c r="EP20" s="17">
        <v>0.2</v>
      </c>
      <c r="EQ20" s="17">
        <v>0.1</v>
      </c>
      <c r="ER20" s="17">
        <v>0.1</v>
      </c>
      <c r="ES20" s="17">
        <v>0</v>
      </c>
      <c r="ET20" s="17">
        <v>0</v>
      </c>
      <c r="EU20" s="17">
        <v>0</v>
      </c>
      <c r="EV20" s="17">
        <v>0</v>
      </c>
      <c r="EW20" s="17">
        <v>-0.2</v>
      </c>
      <c r="EX20" s="17">
        <v>0</v>
      </c>
      <c r="EY20" s="17">
        <v>0</v>
      </c>
      <c r="EZ20" s="17">
        <v>0</v>
      </c>
      <c r="FA20" s="17">
        <v>0</v>
      </c>
      <c r="FB20" s="17">
        <v>0.2</v>
      </c>
      <c r="FC20" s="17"/>
      <c r="FD20" s="17">
        <v>2.1</v>
      </c>
      <c r="FE20" s="17">
        <v>8.6</v>
      </c>
      <c r="FF20" s="17">
        <v>0.4</v>
      </c>
      <c r="FG20" s="17">
        <v>2.6</v>
      </c>
      <c r="FH20" s="17">
        <v>0</v>
      </c>
      <c r="FI20" s="17">
        <v>0.8</v>
      </c>
      <c r="FJ20" s="17"/>
      <c r="FK20" s="17">
        <v>68.400000000000006</v>
      </c>
      <c r="FL20" s="15"/>
      <c r="FM20" s="17"/>
      <c r="FN20" s="17"/>
      <c r="FO20" s="17"/>
      <c r="FP20" s="17">
        <v>0.7</v>
      </c>
      <c r="FQ20" s="17">
        <v>0</v>
      </c>
      <c r="FR20" s="17"/>
      <c r="FS20" s="17">
        <v>-1.1000000000000001</v>
      </c>
      <c r="FT20" s="17">
        <v>-0.3</v>
      </c>
      <c r="FU20" s="17">
        <v>-0.7</v>
      </c>
    </row>
    <row r="21" spans="1:177" ht="24" customHeight="1" x14ac:dyDescent="0.3">
      <c r="A21" s="16" t="s">
        <v>61</v>
      </c>
      <c r="B21" s="16" t="s">
        <v>802</v>
      </c>
      <c r="C21" s="17">
        <v>-8.3000000000000007</v>
      </c>
      <c r="D21" s="17">
        <v>-19.7</v>
      </c>
      <c r="E21" s="17">
        <v>7.8</v>
      </c>
      <c r="F21" s="17"/>
      <c r="G21" s="17"/>
      <c r="H21" s="17">
        <v>0</v>
      </c>
      <c r="I21" s="17">
        <v>-8.1999999999999993</v>
      </c>
      <c r="J21" s="17"/>
      <c r="K21" s="17"/>
      <c r="L21" s="17">
        <v>-8.1</v>
      </c>
      <c r="M21" s="17">
        <v>-18.7</v>
      </c>
      <c r="N21" s="17">
        <v>-2.8</v>
      </c>
      <c r="O21" s="17">
        <v>34.299999999999997</v>
      </c>
      <c r="P21" s="17">
        <v>38.9</v>
      </c>
      <c r="Q21" s="17">
        <v>37.700000000000003</v>
      </c>
      <c r="R21" s="17">
        <v>11.2</v>
      </c>
      <c r="S21" s="17">
        <v>-0.2</v>
      </c>
      <c r="T21" s="17"/>
      <c r="U21" s="17"/>
      <c r="V21" s="17"/>
      <c r="W21" s="17"/>
      <c r="X21" s="17">
        <v>-0.9</v>
      </c>
      <c r="Y21" s="17">
        <v>1.3</v>
      </c>
      <c r="Z21" s="17">
        <v>0.8</v>
      </c>
      <c r="AA21" s="17"/>
      <c r="AB21" s="17">
        <v>-3.3</v>
      </c>
      <c r="AC21" s="17">
        <v>3.9</v>
      </c>
      <c r="AD21" s="17">
        <v>0.7</v>
      </c>
      <c r="AE21" s="17"/>
      <c r="AF21" s="17"/>
      <c r="AG21" s="17">
        <v>0</v>
      </c>
      <c r="AH21" s="17"/>
      <c r="AI21" s="17">
        <v>-5.3</v>
      </c>
      <c r="AJ21" s="17">
        <v>-5.0999999999999996</v>
      </c>
      <c r="AK21" s="17"/>
      <c r="AL21" s="17"/>
      <c r="AM21" s="17"/>
      <c r="AN21" s="17">
        <v>-0.2</v>
      </c>
      <c r="AO21" s="17">
        <v>0</v>
      </c>
      <c r="AP21" s="17">
        <v>0.9</v>
      </c>
      <c r="AQ21" s="17">
        <v>8.4</v>
      </c>
      <c r="AR21" s="17"/>
      <c r="AS21" s="17">
        <v>-1</v>
      </c>
      <c r="AT21" s="17">
        <v>1.3</v>
      </c>
      <c r="AU21" s="17">
        <v>0.6</v>
      </c>
      <c r="AV21" s="17">
        <v>42.4</v>
      </c>
      <c r="AW21" s="17">
        <v>-13.3</v>
      </c>
      <c r="AX21" s="17">
        <v>-41.4</v>
      </c>
      <c r="AY21" s="17">
        <v>-2.8</v>
      </c>
      <c r="AZ21" s="17">
        <v>-2</v>
      </c>
      <c r="BA21" s="17">
        <v>-0.5</v>
      </c>
      <c r="BB21" s="17">
        <v>-1.8</v>
      </c>
      <c r="BC21" s="17"/>
      <c r="BD21" s="17">
        <v>0.5</v>
      </c>
      <c r="BE21" s="17">
        <v>0</v>
      </c>
      <c r="BF21" s="17">
        <v>-5.8</v>
      </c>
      <c r="BG21" s="17"/>
      <c r="BH21" s="17"/>
      <c r="BI21" s="17">
        <v>3</v>
      </c>
      <c r="BJ21" s="17"/>
      <c r="BK21" s="17"/>
      <c r="BL21" s="17">
        <v>0.8</v>
      </c>
      <c r="BM21" s="17"/>
      <c r="BN21" s="17"/>
      <c r="BO21" s="17"/>
      <c r="BP21" s="17">
        <v>0.7</v>
      </c>
      <c r="BQ21" s="17">
        <v>-23.1</v>
      </c>
      <c r="BR21" s="17">
        <v>-24.2</v>
      </c>
      <c r="BS21" s="17">
        <v>0</v>
      </c>
      <c r="BT21" s="17">
        <v>8.4</v>
      </c>
      <c r="BU21" s="17">
        <v>0.6</v>
      </c>
      <c r="BV21" s="17">
        <v>-4.7</v>
      </c>
      <c r="BW21" s="17"/>
      <c r="BX21" s="17"/>
      <c r="BY21" s="17"/>
      <c r="BZ21" s="17"/>
      <c r="CA21" s="17"/>
      <c r="CB21" s="17"/>
      <c r="CC21" s="17">
        <v>-0.7</v>
      </c>
      <c r="CD21" s="17">
        <v>20.399999999999999</v>
      </c>
      <c r="CE21" s="17">
        <v>16.8</v>
      </c>
      <c r="CF21" s="17">
        <v>-1.9</v>
      </c>
      <c r="CG21" s="17">
        <v>5.6</v>
      </c>
      <c r="CH21" s="17">
        <v>-0.1</v>
      </c>
      <c r="CI21" s="17"/>
      <c r="CJ21" s="17">
        <v>0</v>
      </c>
      <c r="CK21" s="17"/>
      <c r="CL21" s="17">
        <v>11</v>
      </c>
      <c r="CM21" s="17">
        <v>15.6</v>
      </c>
      <c r="CN21" s="17">
        <v>-14.3</v>
      </c>
      <c r="CO21" s="17"/>
      <c r="CP21" s="17"/>
      <c r="CQ21" s="17"/>
      <c r="CR21" s="17"/>
      <c r="CS21" s="17"/>
      <c r="CT21" s="17">
        <v>5.2</v>
      </c>
      <c r="CU21" s="17">
        <v>0.1</v>
      </c>
      <c r="CV21" s="17"/>
      <c r="CW21" s="17">
        <v>-7</v>
      </c>
      <c r="CX21" s="17">
        <v>0</v>
      </c>
      <c r="CY21" s="17"/>
      <c r="CZ21" s="17"/>
      <c r="DA21" s="17">
        <v>0.3</v>
      </c>
      <c r="DB21" s="17"/>
      <c r="DC21" s="17">
        <v>0</v>
      </c>
      <c r="DD21" s="17">
        <v>0</v>
      </c>
      <c r="DE21" s="17"/>
      <c r="DF21" s="17"/>
      <c r="DG21" s="17">
        <v>0</v>
      </c>
      <c r="DH21" s="17">
        <v>0.8</v>
      </c>
      <c r="DI21" s="17">
        <v>0.1</v>
      </c>
      <c r="DJ21" s="17">
        <v>1.7</v>
      </c>
      <c r="DK21" s="17">
        <v>0</v>
      </c>
      <c r="DL21" s="17">
        <v>0.6</v>
      </c>
      <c r="DM21" s="17"/>
      <c r="DN21" s="17">
        <v>0</v>
      </c>
      <c r="DO21" s="17">
        <v>0</v>
      </c>
      <c r="DP21" s="17">
        <v>-1.2</v>
      </c>
      <c r="DQ21" s="17">
        <v>6.5</v>
      </c>
      <c r="DR21" s="17">
        <v>1.2</v>
      </c>
      <c r="DS21" s="17">
        <v>0.7</v>
      </c>
      <c r="DT21" s="17">
        <v>0.6</v>
      </c>
      <c r="DU21" s="17">
        <v>1.2</v>
      </c>
      <c r="DV21" s="17">
        <v>0.4</v>
      </c>
      <c r="DW21" s="17">
        <v>0.1</v>
      </c>
      <c r="DX21" s="17">
        <v>0.3</v>
      </c>
      <c r="DY21" s="17">
        <v>0.3</v>
      </c>
      <c r="DZ21" s="17"/>
      <c r="EA21" s="17">
        <v>-1.7</v>
      </c>
      <c r="EB21" s="17">
        <v>0.3</v>
      </c>
      <c r="EC21" s="17">
        <v>0.3</v>
      </c>
      <c r="ED21" s="17">
        <v>0.2</v>
      </c>
      <c r="EE21" s="17"/>
      <c r="EF21" s="17"/>
      <c r="EG21" s="17">
        <v>3</v>
      </c>
      <c r="EH21" s="17">
        <v>0.3</v>
      </c>
      <c r="EI21" s="17">
        <v>-3.5</v>
      </c>
      <c r="EJ21" s="17">
        <v>-6.3</v>
      </c>
      <c r="EK21" s="17">
        <v>0</v>
      </c>
      <c r="EL21" s="17">
        <v>0</v>
      </c>
      <c r="EM21" s="17">
        <v>0.6</v>
      </c>
      <c r="EN21" s="17">
        <v>-0.2</v>
      </c>
      <c r="EO21" s="17">
        <v>1.6</v>
      </c>
      <c r="EP21" s="17">
        <v>0.2</v>
      </c>
      <c r="EQ21" s="17">
        <v>0.1</v>
      </c>
      <c r="ER21" s="17">
        <v>0.1</v>
      </c>
      <c r="ES21" s="17">
        <v>0</v>
      </c>
      <c r="ET21" s="17">
        <v>0</v>
      </c>
      <c r="EU21" s="17">
        <v>0</v>
      </c>
      <c r="EV21" s="17">
        <v>0</v>
      </c>
      <c r="EW21" s="17">
        <v>-0.2</v>
      </c>
      <c r="EX21" s="17">
        <v>0</v>
      </c>
      <c r="EY21" s="17">
        <v>0</v>
      </c>
      <c r="EZ21" s="17">
        <v>0</v>
      </c>
      <c r="FA21" s="17">
        <v>0</v>
      </c>
      <c r="FB21" s="17">
        <v>0.2</v>
      </c>
      <c r="FC21" s="17"/>
      <c r="FD21" s="17">
        <v>2</v>
      </c>
      <c r="FE21" s="17">
        <v>8.9</v>
      </c>
      <c r="FF21" s="17">
        <v>0.3</v>
      </c>
      <c r="FG21" s="17">
        <v>3.5</v>
      </c>
      <c r="FH21" s="17">
        <v>0</v>
      </c>
      <c r="FI21" s="17">
        <v>1.7</v>
      </c>
      <c r="FJ21" s="17"/>
      <c r="FK21" s="17">
        <v>78.5</v>
      </c>
      <c r="FL21" s="15"/>
      <c r="FM21" s="17"/>
      <c r="FN21" s="17"/>
      <c r="FO21" s="17"/>
      <c r="FP21" s="17">
        <v>0.7</v>
      </c>
      <c r="FQ21" s="17">
        <v>0</v>
      </c>
      <c r="FR21" s="17"/>
      <c r="FS21" s="17">
        <v>-1</v>
      </c>
      <c r="FT21" s="17">
        <v>-0.4</v>
      </c>
      <c r="FU21" s="17">
        <v>-0.7</v>
      </c>
    </row>
    <row r="22" spans="1:177" ht="24" customHeight="1" x14ac:dyDescent="0.3">
      <c r="A22" s="16" t="s">
        <v>61</v>
      </c>
      <c r="B22" s="16" t="s">
        <v>803</v>
      </c>
      <c r="C22" s="17">
        <v>-2.7</v>
      </c>
      <c r="D22" s="17">
        <v>-14.1</v>
      </c>
      <c r="E22" s="17">
        <v>8.5</v>
      </c>
      <c r="F22" s="17"/>
      <c r="G22" s="17"/>
      <c r="H22" s="17">
        <v>0</v>
      </c>
      <c r="I22" s="17">
        <v>5.7</v>
      </c>
      <c r="J22" s="17"/>
      <c r="K22" s="17"/>
      <c r="L22" s="17">
        <v>-4.4000000000000004</v>
      </c>
      <c r="M22" s="17">
        <v>-8.6</v>
      </c>
      <c r="N22" s="17">
        <v>7.9</v>
      </c>
      <c r="O22" s="17">
        <v>39</v>
      </c>
      <c r="P22" s="17">
        <v>41.5</v>
      </c>
      <c r="Q22" s="17">
        <v>38.200000000000003</v>
      </c>
      <c r="R22" s="17">
        <v>9.8000000000000007</v>
      </c>
      <c r="S22" s="17">
        <v>0</v>
      </c>
      <c r="T22" s="17"/>
      <c r="U22" s="17"/>
      <c r="V22" s="17"/>
      <c r="W22" s="17"/>
      <c r="X22" s="17">
        <v>-1.5</v>
      </c>
      <c r="Y22" s="17">
        <v>1</v>
      </c>
      <c r="Z22" s="17">
        <v>0</v>
      </c>
      <c r="AA22" s="17"/>
      <c r="AB22" s="17">
        <v>-3.3</v>
      </c>
      <c r="AC22" s="17">
        <v>3.8</v>
      </c>
      <c r="AD22" s="17">
        <v>0.4</v>
      </c>
      <c r="AE22" s="17"/>
      <c r="AF22" s="17"/>
      <c r="AG22" s="17">
        <v>0</v>
      </c>
      <c r="AH22" s="17"/>
      <c r="AI22" s="17">
        <v>-4.4000000000000004</v>
      </c>
      <c r="AJ22" s="17">
        <v>-3</v>
      </c>
      <c r="AK22" s="17"/>
      <c r="AL22" s="17"/>
      <c r="AM22" s="17"/>
      <c r="AN22" s="17">
        <v>0</v>
      </c>
      <c r="AO22" s="17">
        <v>0</v>
      </c>
      <c r="AP22" s="17">
        <v>1.5</v>
      </c>
      <c r="AQ22" s="17">
        <v>7.8</v>
      </c>
      <c r="AR22" s="17"/>
      <c r="AS22" s="17">
        <v>-0.8</v>
      </c>
      <c r="AT22" s="17">
        <v>1.3</v>
      </c>
      <c r="AU22" s="17">
        <v>1.1000000000000001</v>
      </c>
      <c r="AV22" s="17">
        <v>44.6</v>
      </c>
      <c r="AW22" s="17">
        <v>-11.3</v>
      </c>
      <c r="AX22" s="17">
        <v>-39.6</v>
      </c>
      <c r="AY22" s="17">
        <v>1.7</v>
      </c>
      <c r="AZ22" s="17">
        <v>-2</v>
      </c>
      <c r="BA22" s="17">
        <v>-0.4</v>
      </c>
      <c r="BB22" s="17">
        <v>-0.9</v>
      </c>
      <c r="BC22" s="17"/>
      <c r="BD22" s="17">
        <v>0.4</v>
      </c>
      <c r="BE22" s="17">
        <v>0</v>
      </c>
      <c r="BF22" s="17">
        <v>-1.4</v>
      </c>
      <c r="BG22" s="17"/>
      <c r="BH22" s="17"/>
      <c r="BI22" s="17">
        <v>3.8</v>
      </c>
      <c r="BJ22" s="17"/>
      <c r="BK22" s="17"/>
      <c r="BL22" s="17">
        <v>2.1</v>
      </c>
      <c r="BM22" s="17"/>
      <c r="BN22" s="17"/>
      <c r="BO22" s="17"/>
      <c r="BP22" s="17">
        <v>3.4</v>
      </c>
      <c r="BQ22" s="17">
        <v>-21.6</v>
      </c>
      <c r="BR22" s="17">
        <v>-22.9</v>
      </c>
      <c r="BS22" s="17">
        <v>0</v>
      </c>
      <c r="BT22" s="17">
        <v>8.9</v>
      </c>
      <c r="BU22" s="17">
        <v>1.2</v>
      </c>
      <c r="BV22" s="17">
        <v>-4.4000000000000004</v>
      </c>
      <c r="BW22" s="17"/>
      <c r="BX22" s="17"/>
      <c r="BY22" s="17"/>
      <c r="BZ22" s="17"/>
      <c r="CA22" s="17"/>
      <c r="CB22" s="17"/>
      <c r="CC22" s="17">
        <v>-0.6</v>
      </c>
      <c r="CD22" s="17">
        <v>20.3</v>
      </c>
      <c r="CE22" s="17">
        <v>16.8</v>
      </c>
      <c r="CF22" s="17">
        <v>-1.8</v>
      </c>
      <c r="CG22" s="17">
        <v>5.6</v>
      </c>
      <c r="CH22" s="17">
        <v>0</v>
      </c>
      <c r="CI22" s="17"/>
      <c r="CJ22" s="17">
        <v>0</v>
      </c>
      <c r="CK22" s="17"/>
      <c r="CL22" s="17">
        <v>14.3</v>
      </c>
      <c r="CM22" s="17">
        <v>18.5</v>
      </c>
      <c r="CN22" s="17">
        <v>-10.5</v>
      </c>
      <c r="CO22" s="17"/>
      <c r="CP22" s="17"/>
      <c r="CQ22" s="17"/>
      <c r="CR22" s="17"/>
      <c r="CS22" s="17"/>
      <c r="CT22" s="17">
        <v>6.3</v>
      </c>
      <c r="CU22" s="17">
        <v>0.7</v>
      </c>
      <c r="CV22" s="17"/>
      <c r="CW22" s="17">
        <v>-9.1999999999999993</v>
      </c>
      <c r="CX22" s="17">
        <v>0.3</v>
      </c>
      <c r="CY22" s="17"/>
      <c r="CZ22" s="17"/>
      <c r="DA22" s="17">
        <v>0.3</v>
      </c>
      <c r="DB22" s="17"/>
      <c r="DC22" s="17">
        <v>0</v>
      </c>
      <c r="DD22" s="17">
        <v>0</v>
      </c>
      <c r="DE22" s="17"/>
      <c r="DF22" s="17"/>
      <c r="DG22" s="17">
        <v>0</v>
      </c>
      <c r="DH22" s="17">
        <v>0.8</v>
      </c>
      <c r="DI22" s="17">
        <v>0.2</v>
      </c>
      <c r="DJ22" s="17">
        <v>2.2999999999999998</v>
      </c>
      <c r="DK22" s="17">
        <v>0</v>
      </c>
      <c r="DL22" s="17">
        <v>0.6</v>
      </c>
      <c r="DM22" s="17"/>
      <c r="DN22" s="17">
        <v>-0.2</v>
      </c>
      <c r="DO22" s="17">
        <v>0</v>
      </c>
      <c r="DP22" s="17">
        <v>-1.3</v>
      </c>
      <c r="DQ22" s="17">
        <v>5.7</v>
      </c>
      <c r="DR22" s="17">
        <v>1.2</v>
      </c>
      <c r="DS22" s="17">
        <v>0.7</v>
      </c>
      <c r="DT22" s="17">
        <v>0.6</v>
      </c>
      <c r="DU22" s="17">
        <v>1.2</v>
      </c>
      <c r="DV22" s="17">
        <v>0.1</v>
      </c>
      <c r="DW22" s="17">
        <v>0.1</v>
      </c>
      <c r="DX22" s="17">
        <v>0.1</v>
      </c>
      <c r="DY22" s="17">
        <v>0.3</v>
      </c>
      <c r="DZ22" s="17"/>
      <c r="EA22" s="17">
        <v>-1.6</v>
      </c>
      <c r="EB22" s="17">
        <v>0.2</v>
      </c>
      <c r="EC22" s="17">
        <v>0.4</v>
      </c>
      <c r="ED22" s="17">
        <v>0.2</v>
      </c>
      <c r="EE22" s="17"/>
      <c r="EF22" s="17"/>
      <c r="EG22" s="17">
        <v>3</v>
      </c>
      <c r="EH22" s="17">
        <v>0.1</v>
      </c>
      <c r="EI22" s="17">
        <v>-1.2</v>
      </c>
      <c r="EJ22" s="17">
        <v>-3.7</v>
      </c>
      <c r="EK22" s="17">
        <v>0</v>
      </c>
      <c r="EL22" s="17">
        <v>0</v>
      </c>
      <c r="EM22" s="17">
        <v>0.6</v>
      </c>
      <c r="EN22" s="17">
        <v>-0.2</v>
      </c>
      <c r="EO22" s="17">
        <v>1.6</v>
      </c>
      <c r="EP22" s="17">
        <v>0.2</v>
      </c>
      <c r="EQ22" s="17">
        <v>0.1</v>
      </c>
      <c r="ER22" s="17">
        <v>0.1</v>
      </c>
      <c r="ES22" s="17">
        <v>0</v>
      </c>
      <c r="ET22" s="17">
        <v>1</v>
      </c>
      <c r="EU22" s="17">
        <v>0</v>
      </c>
      <c r="EV22" s="17">
        <v>2.2999999999999998</v>
      </c>
      <c r="EW22" s="17">
        <v>-0.2</v>
      </c>
      <c r="EX22" s="17">
        <v>0</v>
      </c>
      <c r="EY22" s="17">
        <v>0</v>
      </c>
      <c r="EZ22" s="17">
        <v>-2.6</v>
      </c>
      <c r="FA22" s="17">
        <v>0</v>
      </c>
      <c r="FB22" s="17">
        <v>0.2</v>
      </c>
      <c r="FC22" s="17"/>
      <c r="FD22" s="17">
        <v>2</v>
      </c>
      <c r="FE22" s="17">
        <v>9.1</v>
      </c>
      <c r="FF22" s="17">
        <v>0.3</v>
      </c>
      <c r="FG22" s="17">
        <v>3.5</v>
      </c>
      <c r="FH22" s="17">
        <v>0</v>
      </c>
      <c r="FI22" s="17">
        <v>2.1</v>
      </c>
      <c r="FJ22" s="17"/>
      <c r="FK22" s="17">
        <v>177.2</v>
      </c>
      <c r="FL22" s="15"/>
      <c r="FM22" s="17"/>
      <c r="FN22" s="17"/>
      <c r="FO22" s="17"/>
      <c r="FP22" s="17">
        <v>0.7</v>
      </c>
      <c r="FQ22" s="17">
        <v>0</v>
      </c>
      <c r="FR22" s="17"/>
      <c r="FS22" s="17">
        <v>-0.7</v>
      </c>
      <c r="FT22" s="17">
        <v>-0.4</v>
      </c>
      <c r="FU22" s="17">
        <v>-0.4</v>
      </c>
    </row>
    <row r="23" spans="1:177" ht="24" customHeight="1" x14ac:dyDescent="0.3">
      <c r="A23" s="16" t="s">
        <v>61</v>
      </c>
      <c r="B23" s="16" t="s">
        <v>804</v>
      </c>
      <c r="C23" s="17">
        <v>-2.1</v>
      </c>
      <c r="D23" s="17">
        <v>-0.2</v>
      </c>
      <c r="E23" s="17">
        <v>11.4</v>
      </c>
      <c r="F23" s="17"/>
      <c r="G23" s="17"/>
      <c r="H23" s="17">
        <v>0</v>
      </c>
      <c r="I23" s="17">
        <v>13</v>
      </c>
      <c r="J23" s="17"/>
      <c r="K23" s="17"/>
      <c r="L23" s="17">
        <v>-4.3</v>
      </c>
      <c r="M23" s="17">
        <v>-8.4</v>
      </c>
      <c r="N23" s="17">
        <v>8.5</v>
      </c>
      <c r="O23" s="17">
        <v>38.4</v>
      </c>
      <c r="P23" s="17">
        <v>41.2</v>
      </c>
      <c r="Q23" s="17">
        <v>38.799999999999997</v>
      </c>
      <c r="R23" s="17">
        <v>11.4</v>
      </c>
      <c r="S23" s="17">
        <v>0.1</v>
      </c>
      <c r="T23" s="17"/>
      <c r="U23" s="17"/>
      <c r="V23" s="17"/>
      <c r="W23" s="17"/>
      <c r="X23" s="17">
        <v>3.1</v>
      </c>
      <c r="Y23" s="17">
        <v>0.8</v>
      </c>
      <c r="Z23" s="17">
        <v>0.1</v>
      </c>
      <c r="AA23" s="17"/>
      <c r="AB23" s="17">
        <v>-3.3</v>
      </c>
      <c r="AC23" s="17">
        <v>4.2</v>
      </c>
      <c r="AD23" s="17">
        <v>-0.9</v>
      </c>
      <c r="AE23" s="17"/>
      <c r="AF23" s="17"/>
      <c r="AG23" s="17">
        <v>0</v>
      </c>
      <c r="AH23" s="17"/>
      <c r="AI23" s="17">
        <v>-3.3</v>
      </c>
      <c r="AJ23" s="17">
        <v>-7.7</v>
      </c>
      <c r="AK23" s="17"/>
      <c r="AL23" s="17"/>
      <c r="AM23" s="17"/>
      <c r="AN23" s="17">
        <v>-0.1</v>
      </c>
      <c r="AO23" s="17">
        <v>0</v>
      </c>
      <c r="AP23" s="17">
        <v>1.5</v>
      </c>
      <c r="AQ23" s="17">
        <v>8.4</v>
      </c>
      <c r="AR23" s="17"/>
      <c r="AS23" s="17">
        <v>-1.2</v>
      </c>
      <c r="AT23" s="17">
        <v>1.3</v>
      </c>
      <c r="AU23" s="17">
        <v>0.6</v>
      </c>
      <c r="AV23" s="17">
        <v>44.9</v>
      </c>
      <c r="AW23" s="17">
        <v>-11</v>
      </c>
      <c r="AX23" s="17">
        <v>-39.6</v>
      </c>
      <c r="AY23" s="17">
        <v>2</v>
      </c>
      <c r="AZ23" s="17">
        <v>-1.7</v>
      </c>
      <c r="BA23" s="17">
        <v>0</v>
      </c>
      <c r="BB23" s="17">
        <v>0.6</v>
      </c>
      <c r="BC23" s="17"/>
      <c r="BD23" s="17">
        <v>0.5</v>
      </c>
      <c r="BE23" s="17">
        <v>0</v>
      </c>
      <c r="BF23" s="17">
        <v>0</v>
      </c>
      <c r="BG23" s="17"/>
      <c r="BH23" s="17"/>
      <c r="BI23" s="17">
        <v>5.2</v>
      </c>
      <c r="BJ23" s="17"/>
      <c r="BK23" s="17"/>
      <c r="BL23" s="17">
        <v>2.9</v>
      </c>
      <c r="BM23" s="17"/>
      <c r="BN23" s="17"/>
      <c r="BO23" s="17"/>
      <c r="BP23" s="17">
        <v>3.1</v>
      </c>
      <c r="BQ23" s="17">
        <v>-22</v>
      </c>
      <c r="BR23" s="17">
        <v>-23.3</v>
      </c>
      <c r="BS23" s="17">
        <v>0</v>
      </c>
      <c r="BT23" s="17">
        <v>10.9</v>
      </c>
      <c r="BU23" s="17">
        <v>1.1000000000000001</v>
      </c>
      <c r="BV23" s="17">
        <v>-4.4000000000000004</v>
      </c>
      <c r="BW23" s="17"/>
      <c r="BX23" s="17"/>
      <c r="BY23" s="17"/>
      <c r="BZ23" s="17"/>
      <c r="CA23" s="17"/>
      <c r="CB23" s="17"/>
      <c r="CC23" s="17">
        <v>-0.7</v>
      </c>
      <c r="CD23" s="17">
        <v>20.399999999999999</v>
      </c>
      <c r="CE23" s="17">
        <v>16.100000000000001</v>
      </c>
      <c r="CF23" s="17">
        <v>-2.1</v>
      </c>
      <c r="CG23" s="17">
        <v>5.7</v>
      </c>
      <c r="CH23" s="17">
        <v>-0.1</v>
      </c>
      <c r="CI23" s="17"/>
      <c r="CJ23" s="17">
        <v>0</v>
      </c>
      <c r="CK23" s="17"/>
      <c r="CL23" s="17">
        <v>16</v>
      </c>
      <c r="CM23" s="17">
        <v>20.8</v>
      </c>
      <c r="CN23" s="17">
        <v>-7</v>
      </c>
      <c r="CO23" s="17"/>
      <c r="CP23" s="17"/>
      <c r="CQ23" s="17"/>
      <c r="CR23" s="17"/>
      <c r="CS23" s="17"/>
      <c r="CT23" s="17">
        <v>6</v>
      </c>
      <c r="CU23" s="17">
        <v>0.6</v>
      </c>
      <c r="CV23" s="17"/>
      <c r="CW23" s="17">
        <v>-11.8</v>
      </c>
      <c r="CX23" s="17">
        <v>1.3</v>
      </c>
      <c r="CY23" s="17"/>
      <c r="CZ23" s="17"/>
      <c r="DA23" s="17">
        <v>0.3</v>
      </c>
      <c r="DB23" s="17"/>
      <c r="DC23" s="17">
        <v>0</v>
      </c>
      <c r="DD23" s="17">
        <v>0</v>
      </c>
      <c r="DE23" s="17"/>
      <c r="DF23" s="17"/>
      <c r="DG23" s="17">
        <v>0</v>
      </c>
      <c r="DH23" s="17">
        <v>0.8</v>
      </c>
      <c r="DI23" s="17">
        <v>0.3</v>
      </c>
      <c r="DJ23" s="17">
        <v>2.6</v>
      </c>
      <c r="DK23" s="17">
        <v>0</v>
      </c>
      <c r="DL23" s="17">
        <v>0.6</v>
      </c>
      <c r="DM23" s="17"/>
      <c r="DN23" s="17">
        <v>-0.6</v>
      </c>
      <c r="DO23" s="17">
        <v>-1.1000000000000001</v>
      </c>
      <c r="DP23" s="17">
        <v>-1.9</v>
      </c>
      <c r="DQ23" s="17">
        <v>3.8</v>
      </c>
      <c r="DR23" s="17">
        <v>1.2</v>
      </c>
      <c r="DS23" s="17">
        <v>0.7</v>
      </c>
      <c r="DT23" s="17">
        <v>0.6</v>
      </c>
      <c r="DU23" s="17">
        <v>1.2</v>
      </c>
      <c r="DV23" s="17">
        <v>-1.4</v>
      </c>
      <c r="DW23" s="17">
        <v>0.1</v>
      </c>
      <c r="DX23" s="17">
        <v>0.3</v>
      </c>
      <c r="DY23" s="17">
        <v>0.3</v>
      </c>
      <c r="DZ23" s="17"/>
      <c r="EA23" s="17">
        <v>-1.7</v>
      </c>
      <c r="EB23" s="17">
        <v>0.1</v>
      </c>
      <c r="EC23" s="17">
        <v>0.4</v>
      </c>
      <c r="ED23" s="17">
        <v>0.3</v>
      </c>
      <c r="EE23" s="17"/>
      <c r="EF23" s="17"/>
      <c r="EG23" s="17">
        <v>3</v>
      </c>
      <c r="EH23" s="17">
        <v>0.1</v>
      </c>
      <c r="EI23" s="17">
        <v>-0.9</v>
      </c>
      <c r="EJ23" s="17">
        <v>-2.8</v>
      </c>
      <c r="EK23" s="17">
        <v>0</v>
      </c>
      <c r="EL23" s="17">
        <v>0</v>
      </c>
      <c r="EM23" s="17">
        <v>0.6</v>
      </c>
      <c r="EN23" s="17">
        <v>-0.2</v>
      </c>
      <c r="EO23" s="17">
        <v>1.6</v>
      </c>
      <c r="EP23" s="17">
        <v>0.2</v>
      </c>
      <c r="EQ23" s="17">
        <v>0.1</v>
      </c>
      <c r="ER23" s="17">
        <v>0.1</v>
      </c>
      <c r="ES23" s="17">
        <v>0</v>
      </c>
      <c r="ET23" s="17">
        <v>0.9</v>
      </c>
      <c r="EU23" s="17">
        <v>0</v>
      </c>
      <c r="EV23" s="17">
        <v>1.9</v>
      </c>
      <c r="EW23" s="17">
        <v>-0.2</v>
      </c>
      <c r="EX23" s="17">
        <v>0</v>
      </c>
      <c r="EY23" s="17">
        <v>0</v>
      </c>
      <c r="EZ23" s="17">
        <v>-17.2</v>
      </c>
      <c r="FA23" s="17">
        <v>0</v>
      </c>
      <c r="FB23" s="17">
        <v>0.2</v>
      </c>
      <c r="FC23" s="17"/>
      <c r="FD23" s="17">
        <v>2</v>
      </c>
      <c r="FE23" s="17">
        <v>9.4</v>
      </c>
      <c r="FF23" s="17">
        <v>0.3</v>
      </c>
      <c r="FG23" s="17">
        <v>3.9</v>
      </c>
      <c r="FH23" s="17">
        <v>0</v>
      </c>
      <c r="FI23" s="17">
        <v>2.4</v>
      </c>
      <c r="FJ23" s="17"/>
      <c r="FK23" s="17">
        <v>198</v>
      </c>
      <c r="FL23" s="15"/>
      <c r="FM23" s="17"/>
      <c r="FN23" s="17"/>
      <c r="FO23" s="17"/>
      <c r="FP23" s="17">
        <v>0.7</v>
      </c>
      <c r="FQ23" s="17">
        <v>0</v>
      </c>
      <c r="FR23" s="17"/>
      <c r="FS23" s="17">
        <v>-0.6</v>
      </c>
      <c r="FT23" s="17">
        <v>-0.3</v>
      </c>
      <c r="FU23" s="17">
        <v>-0.2</v>
      </c>
    </row>
    <row r="24" spans="1:177" ht="24" customHeight="1" x14ac:dyDescent="0.3">
      <c r="A24" s="16" t="s">
        <v>61</v>
      </c>
      <c r="B24" s="16" t="s">
        <v>805</v>
      </c>
      <c r="C24" s="17">
        <v>-9.4</v>
      </c>
      <c r="D24" s="17">
        <v>-9.8000000000000007</v>
      </c>
      <c r="E24" s="17">
        <v>9.8000000000000007</v>
      </c>
      <c r="F24" s="17"/>
      <c r="G24" s="17"/>
      <c r="H24" s="17">
        <v>-4.5999999999999996</v>
      </c>
      <c r="I24" s="17">
        <v>-8.3000000000000007</v>
      </c>
      <c r="J24" s="17"/>
      <c r="K24" s="17"/>
      <c r="L24" s="17">
        <v>-1.6</v>
      </c>
      <c r="M24" s="17">
        <v>-3.3</v>
      </c>
      <c r="N24" s="17">
        <v>13.5</v>
      </c>
      <c r="O24" s="17">
        <v>41.1</v>
      </c>
      <c r="P24" s="17">
        <v>9.1999999999999993</v>
      </c>
      <c r="Q24" s="17">
        <v>25.9</v>
      </c>
      <c r="R24" s="17">
        <v>-1.5</v>
      </c>
      <c r="S24" s="17">
        <v>0.2</v>
      </c>
      <c r="T24" s="17"/>
      <c r="U24" s="17"/>
      <c r="V24" s="17"/>
      <c r="W24" s="17"/>
      <c r="X24" s="17">
        <v>1.8</v>
      </c>
      <c r="Y24" s="17">
        <v>0.8</v>
      </c>
      <c r="Z24" s="17">
        <v>0.4</v>
      </c>
      <c r="AA24" s="17"/>
      <c r="AB24" s="17">
        <v>-3.3</v>
      </c>
      <c r="AC24" s="17">
        <v>4.2</v>
      </c>
      <c r="AD24" s="17">
        <v>-0.6</v>
      </c>
      <c r="AE24" s="17"/>
      <c r="AF24" s="17"/>
      <c r="AG24" s="17">
        <v>0</v>
      </c>
      <c r="AH24" s="17"/>
      <c r="AI24" s="17">
        <v>-3.6</v>
      </c>
      <c r="AJ24" s="17">
        <v>-7.4</v>
      </c>
      <c r="AK24" s="17"/>
      <c r="AL24" s="17"/>
      <c r="AM24" s="17"/>
      <c r="AN24" s="17">
        <v>-0.1</v>
      </c>
      <c r="AO24" s="17">
        <v>0</v>
      </c>
      <c r="AP24" s="17">
        <v>1.3</v>
      </c>
      <c r="AQ24" s="17">
        <v>0</v>
      </c>
      <c r="AR24" s="17"/>
      <c r="AS24" s="17">
        <v>-1.1000000000000001</v>
      </c>
      <c r="AT24" s="17">
        <v>1.3</v>
      </c>
      <c r="AU24" s="17">
        <v>1.2</v>
      </c>
      <c r="AV24" s="17">
        <v>43.7</v>
      </c>
      <c r="AW24" s="17">
        <v>-12.4</v>
      </c>
      <c r="AX24" s="17">
        <v>-40.5</v>
      </c>
      <c r="AY24" s="17">
        <v>-0.6</v>
      </c>
      <c r="AZ24" s="17">
        <v>-2</v>
      </c>
      <c r="BA24" s="17">
        <v>-0.1</v>
      </c>
      <c r="BB24" s="17">
        <v>0.9</v>
      </c>
      <c r="BC24" s="17"/>
      <c r="BD24" s="17">
        <v>0.5</v>
      </c>
      <c r="BE24" s="17">
        <v>0</v>
      </c>
      <c r="BF24" s="17">
        <v>1.5</v>
      </c>
      <c r="BG24" s="17"/>
      <c r="BH24" s="17"/>
      <c r="BI24" s="17">
        <v>5</v>
      </c>
      <c r="BJ24" s="17"/>
      <c r="BK24" s="17"/>
      <c r="BL24" s="17">
        <v>2.9</v>
      </c>
      <c r="BM24" s="17"/>
      <c r="BN24" s="17"/>
      <c r="BO24" s="17"/>
      <c r="BP24" s="17">
        <v>-1</v>
      </c>
      <c r="BQ24" s="17">
        <v>-17.7</v>
      </c>
      <c r="BR24" s="17">
        <v>-19.100000000000001</v>
      </c>
      <c r="BS24" s="17">
        <v>0</v>
      </c>
      <c r="BT24" s="17">
        <v>12.9</v>
      </c>
      <c r="BU24" s="17">
        <v>2.8</v>
      </c>
      <c r="BV24" s="17">
        <v>-3.5</v>
      </c>
      <c r="BW24" s="17"/>
      <c r="BX24" s="17"/>
      <c r="BY24" s="17"/>
      <c r="BZ24" s="17"/>
      <c r="CA24" s="17"/>
      <c r="CB24" s="17"/>
      <c r="CC24" s="17">
        <v>-0.7</v>
      </c>
      <c r="CD24" s="17">
        <v>19.899999999999999</v>
      </c>
      <c r="CE24" s="17">
        <v>16.399999999999999</v>
      </c>
      <c r="CF24" s="17">
        <v>-0.9</v>
      </c>
      <c r="CG24" s="17">
        <v>8.1</v>
      </c>
      <c r="CH24" s="17">
        <v>-0.2</v>
      </c>
      <c r="CI24" s="17"/>
      <c r="CJ24" s="17">
        <v>0</v>
      </c>
      <c r="CK24" s="17"/>
      <c r="CL24" s="17">
        <v>16</v>
      </c>
      <c r="CM24" s="17">
        <v>20.5</v>
      </c>
      <c r="CN24" s="17">
        <v>-7.3</v>
      </c>
      <c r="CO24" s="17"/>
      <c r="CP24" s="17"/>
      <c r="CQ24" s="17"/>
      <c r="CR24" s="17"/>
      <c r="CS24" s="17"/>
      <c r="CT24" s="17">
        <v>6.4</v>
      </c>
      <c r="CU24" s="17">
        <v>0.8</v>
      </c>
      <c r="CV24" s="17"/>
      <c r="CW24" s="17">
        <v>-13.4</v>
      </c>
      <c r="CX24" s="17">
        <v>0</v>
      </c>
      <c r="CY24" s="17"/>
      <c r="CZ24" s="17"/>
      <c r="DA24" s="17">
        <v>0.3</v>
      </c>
      <c r="DB24" s="17"/>
      <c r="DC24" s="17">
        <v>0</v>
      </c>
      <c r="DD24" s="17">
        <v>0</v>
      </c>
      <c r="DE24" s="17"/>
      <c r="DF24" s="17"/>
      <c r="DG24" s="17">
        <v>0</v>
      </c>
      <c r="DH24" s="17">
        <v>0.8</v>
      </c>
      <c r="DI24" s="17">
        <v>0</v>
      </c>
      <c r="DJ24" s="17">
        <v>2.5</v>
      </c>
      <c r="DK24" s="17">
        <v>0</v>
      </c>
      <c r="DL24" s="17">
        <v>0.6</v>
      </c>
      <c r="DM24" s="17"/>
      <c r="DN24" s="17">
        <v>-0.8</v>
      </c>
      <c r="DO24" s="17">
        <v>-1.8</v>
      </c>
      <c r="DP24" s="17">
        <v>-3</v>
      </c>
      <c r="DQ24" s="17">
        <v>-0.3</v>
      </c>
      <c r="DR24" s="17">
        <v>1.2</v>
      </c>
      <c r="DS24" s="17">
        <v>0.7</v>
      </c>
      <c r="DT24" s="17">
        <v>0.6</v>
      </c>
      <c r="DU24" s="17">
        <v>1.2</v>
      </c>
      <c r="DV24" s="17">
        <v>-2.6</v>
      </c>
      <c r="DW24" s="17">
        <v>0</v>
      </c>
      <c r="DX24" s="17">
        <v>0.3</v>
      </c>
      <c r="DY24" s="17">
        <v>0.3</v>
      </c>
      <c r="DZ24" s="17"/>
      <c r="EA24" s="17">
        <v>-1.7</v>
      </c>
      <c r="EB24" s="17">
        <v>0.1</v>
      </c>
      <c r="EC24" s="17">
        <v>0.4</v>
      </c>
      <c r="ED24" s="17">
        <v>0.1</v>
      </c>
      <c r="EE24" s="17"/>
      <c r="EF24" s="17"/>
      <c r="EG24" s="17">
        <v>3</v>
      </c>
      <c r="EH24" s="17">
        <v>1</v>
      </c>
      <c r="EI24" s="17">
        <v>-1.1000000000000001</v>
      </c>
      <c r="EJ24" s="17">
        <v>-2.2999999999999998</v>
      </c>
      <c r="EK24" s="17">
        <v>0</v>
      </c>
      <c r="EL24" s="17">
        <v>0</v>
      </c>
      <c r="EM24" s="17">
        <v>0.6</v>
      </c>
      <c r="EN24" s="17">
        <v>-0.2</v>
      </c>
      <c r="EO24" s="17">
        <v>1.6</v>
      </c>
      <c r="EP24" s="17">
        <v>0.2</v>
      </c>
      <c r="EQ24" s="17">
        <v>0.1</v>
      </c>
      <c r="ER24" s="17">
        <v>0.1</v>
      </c>
      <c r="ES24" s="17">
        <v>0</v>
      </c>
      <c r="ET24" s="17">
        <v>0.4</v>
      </c>
      <c r="EU24" s="17">
        <v>0</v>
      </c>
      <c r="EV24" s="17">
        <v>-0.6</v>
      </c>
      <c r="EW24" s="17">
        <v>-0.2</v>
      </c>
      <c r="EX24" s="17">
        <v>0</v>
      </c>
      <c r="EY24" s="17">
        <v>0</v>
      </c>
      <c r="EZ24" s="17">
        <v>-30.5</v>
      </c>
      <c r="FA24" s="17">
        <v>0</v>
      </c>
      <c r="FB24" s="17">
        <v>0.2</v>
      </c>
      <c r="FC24" s="17"/>
      <c r="FD24" s="17">
        <v>2</v>
      </c>
      <c r="FE24" s="17">
        <v>9.1</v>
      </c>
      <c r="FF24" s="17">
        <v>0.1</v>
      </c>
      <c r="FG24" s="17">
        <v>3.6</v>
      </c>
      <c r="FH24" s="17">
        <v>0</v>
      </c>
      <c r="FI24" s="17">
        <v>2.6</v>
      </c>
      <c r="FJ24" s="17"/>
      <c r="FK24" s="17">
        <v>83.6</v>
      </c>
      <c r="FL24" s="15"/>
      <c r="FM24" s="17"/>
      <c r="FN24" s="17"/>
      <c r="FO24" s="17"/>
      <c r="FP24" s="17">
        <v>0.7</v>
      </c>
      <c r="FQ24" s="17">
        <v>0</v>
      </c>
      <c r="FR24" s="17"/>
      <c r="FS24" s="17">
        <v>-0.6</v>
      </c>
      <c r="FT24" s="17">
        <v>-0.5</v>
      </c>
      <c r="FU24" s="17">
        <v>-0.4</v>
      </c>
    </row>
    <row r="25" spans="1:177" ht="24" customHeight="1" x14ac:dyDescent="0.3">
      <c r="A25" s="16" t="s">
        <v>61</v>
      </c>
      <c r="B25" s="16" t="s">
        <v>806</v>
      </c>
      <c r="C25" s="17">
        <v>-3.5</v>
      </c>
      <c r="D25" s="17">
        <v>-20.3</v>
      </c>
      <c r="E25" s="17">
        <v>7.3</v>
      </c>
      <c r="F25" s="17"/>
      <c r="G25" s="17"/>
      <c r="H25" s="17">
        <v>-5.0999999999999996</v>
      </c>
      <c r="I25" s="17">
        <v>-15</v>
      </c>
      <c r="J25" s="17"/>
      <c r="K25" s="17"/>
      <c r="L25" s="17">
        <v>-3.1</v>
      </c>
      <c r="M25" s="17">
        <v>-5.4</v>
      </c>
      <c r="N25" s="17">
        <v>10.5</v>
      </c>
      <c r="O25" s="17">
        <v>40.6</v>
      </c>
      <c r="P25" s="17">
        <v>8.1999999999999993</v>
      </c>
      <c r="Q25" s="17">
        <v>25.7</v>
      </c>
      <c r="R25" s="17">
        <v>-7.2</v>
      </c>
      <c r="S25" s="17">
        <v>0.1</v>
      </c>
      <c r="T25" s="17"/>
      <c r="U25" s="17"/>
      <c r="V25" s="17"/>
      <c r="W25" s="17"/>
      <c r="X25" s="17">
        <v>-1.3</v>
      </c>
      <c r="Y25" s="17">
        <v>0.3</v>
      </c>
      <c r="Z25" s="17">
        <v>0.3</v>
      </c>
      <c r="AA25" s="17"/>
      <c r="AB25" s="17">
        <v>-3.3</v>
      </c>
      <c r="AC25" s="17">
        <v>3.6</v>
      </c>
      <c r="AD25" s="17">
        <v>-1.1000000000000001</v>
      </c>
      <c r="AE25" s="17"/>
      <c r="AF25" s="17"/>
      <c r="AG25" s="17">
        <v>0</v>
      </c>
      <c r="AH25" s="17"/>
      <c r="AI25" s="17">
        <v>-0.5</v>
      </c>
      <c r="AJ25" s="17">
        <v>-8</v>
      </c>
      <c r="AK25" s="17"/>
      <c r="AL25" s="17"/>
      <c r="AM25" s="17"/>
      <c r="AN25" s="17">
        <v>0</v>
      </c>
      <c r="AO25" s="17">
        <v>0</v>
      </c>
      <c r="AP25" s="17">
        <v>1.5</v>
      </c>
      <c r="AQ25" s="17">
        <v>0</v>
      </c>
      <c r="AR25" s="17"/>
      <c r="AS25" s="17">
        <v>-1</v>
      </c>
      <c r="AT25" s="17">
        <v>1.4</v>
      </c>
      <c r="AU25" s="17">
        <v>0.3</v>
      </c>
      <c r="AV25" s="17">
        <v>42.1</v>
      </c>
      <c r="AW25" s="17">
        <v>-14</v>
      </c>
      <c r="AX25" s="17">
        <v>-42.2</v>
      </c>
      <c r="AY25" s="17">
        <v>0.5</v>
      </c>
      <c r="AZ25" s="17">
        <v>-1.7</v>
      </c>
      <c r="BA25" s="17">
        <v>0</v>
      </c>
      <c r="BB25" s="17">
        <v>-0.2</v>
      </c>
      <c r="BC25" s="17"/>
      <c r="BD25" s="17">
        <v>0.5</v>
      </c>
      <c r="BE25" s="17">
        <v>0</v>
      </c>
      <c r="BF25" s="17">
        <v>-1.3</v>
      </c>
      <c r="BG25" s="17"/>
      <c r="BH25" s="17"/>
      <c r="BI25" s="17">
        <v>6.1</v>
      </c>
      <c r="BJ25" s="17"/>
      <c r="BK25" s="17"/>
      <c r="BL25" s="17">
        <v>2.4</v>
      </c>
      <c r="BM25" s="17"/>
      <c r="BN25" s="17"/>
      <c r="BO25" s="17"/>
      <c r="BP25" s="17">
        <v>1.8</v>
      </c>
      <c r="BQ25" s="17">
        <v>-18.3</v>
      </c>
      <c r="BR25" s="17">
        <v>-19.7</v>
      </c>
      <c r="BS25" s="17">
        <v>0</v>
      </c>
      <c r="BT25" s="17">
        <v>14.3</v>
      </c>
      <c r="BU25" s="17">
        <v>2.5</v>
      </c>
      <c r="BV25" s="17">
        <v>-3.7</v>
      </c>
      <c r="BW25" s="17"/>
      <c r="BX25" s="17"/>
      <c r="BY25" s="17"/>
      <c r="BZ25" s="17"/>
      <c r="CA25" s="17"/>
      <c r="CB25" s="17"/>
      <c r="CC25" s="17">
        <v>-0.7</v>
      </c>
      <c r="CD25" s="17">
        <v>20.6</v>
      </c>
      <c r="CE25" s="17">
        <v>16.5</v>
      </c>
      <c r="CF25" s="17">
        <v>-0.1</v>
      </c>
      <c r="CG25" s="17">
        <v>5.7</v>
      </c>
      <c r="CH25" s="17">
        <v>-0.1</v>
      </c>
      <c r="CI25" s="17"/>
      <c r="CJ25" s="17">
        <v>0</v>
      </c>
      <c r="CK25" s="17"/>
      <c r="CL25" s="17">
        <v>18.7</v>
      </c>
      <c r="CM25" s="17">
        <v>23.2</v>
      </c>
      <c r="CN25" s="17">
        <v>-3.6</v>
      </c>
      <c r="CO25" s="17"/>
      <c r="CP25" s="17"/>
      <c r="CQ25" s="17"/>
      <c r="CR25" s="17"/>
      <c r="CS25" s="17"/>
      <c r="CT25" s="17">
        <v>5.5</v>
      </c>
      <c r="CU25" s="17">
        <v>0.6</v>
      </c>
      <c r="CV25" s="17"/>
      <c r="CW25" s="17">
        <v>-14.4</v>
      </c>
      <c r="CX25" s="17">
        <v>2.5</v>
      </c>
      <c r="CY25" s="17"/>
      <c r="CZ25" s="17"/>
      <c r="DA25" s="17">
        <v>0.3</v>
      </c>
      <c r="DB25" s="17"/>
      <c r="DC25" s="17">
        <v>0</v>
      </c>
      <c r="DD25" s="17">
        <v>0</v>
      </c>
      <c r="DE25" s="17"/>
      <c r="DF25" s="17"/>
      <c r="DG25" s="17">
        <v>-0.1</v>
      </c>
      <c r="DH25" s="17">
        <v>0.9</v>
      </c>
      <c r="DI25" s="17">
        <v>0.2</v>
      </c>
      <c r="DJ25" s="17">
        <v>3.1</v>
      </c>
      <c r="DK25" s="17">
        <v>0</v>
      </c>
      <c r="DL25" s="17">
        <v>0.6</v>
      </c>
      <c r="DM25" s="17"/>
      <c r="DN25" s="17">
        <v>-0.8</v>
      </c>
      <c r="DO25" s="17">
        <v>-2</v>
      </c>
      <c r="DP25" s="17">
        <v>-3.6</v>
      </c>
      <c r="DQ25" s="17">
        <v>-2.7</v>
      </c>
      <c r="DR25" s="17">
        <v>1.2</v>
      </c>
      <c r="DS25" s="17">
        <v>0.7</v>
      </c>
      <c r="DT25" s="17">
        <v>0.6</v>
      </c>
      <c r="DU25" s="17">
        <v>1.2</v>
      </c>
      <c r="DV25" s="17">
        <v>-3.2</v>
      </c>
      <c r="DW25" s="17">
        <v>0</v>
      </c>
      <c r="DX25" s="17">
        <v>0.3</v>
      </c>
      <c r="DY25" s="17">
        <v>0.3</v>
      </c>
      <c r="DZ25" s="17"/>
      <c r="EA25" s="17">
        <v>-1.7</v>
      </c>
      <c r="EB25" s="17">
        <v>0.1</v>
      </c>
      <c r="EC25" s="17">
        <v>0.4</v>
      </c>
      <c r="ED25" s="17">
        <v>0.3</v>
      </c>
      <c r="EE25" s="17"/>
      <c r="EF25" s="17"/>
      <c r="EG25" s="17">
        <v>3</v>
      </c>
      <c r="EH25" s="17">
        <v>2.2999999999999998</v>
      </c>
      <c r="EI25" s="17">
        <v>-3.8</v>
      </c>
      <c r="EJ25" s="17">
        <v>-8.1999999999999993</v>
      </c>
      <c r="EK25" s="17">
        <v>0</v>
      </c>
      <c r="EL25" s="17">
        <v>0</v>
      </c>
      <c r="EM25" s="17">
        <v>0.6</v>
      </c>
      <c r="EN25" s="17">
        <v>-0.2</v>
      </c>
      <c r="EO25" s="17">
        <v>1.7</v>
      </c>
      <c r="EP25" s="17">
        <v>0.2</v>
      </c>
      <c r="EQ25" s="17">
        <v>0.1</v>
      </c>
      <c r="ER25" s="17">
        <v>0.1</v>
      </c>
      <c r="ES25" s="17">
        <v>0</v>
      </c>
      <c r="ET25" s="17">
        <v>0.6</v>
      </c>
      <c r="EU25" s="17">
        <v>0.1</v>
      </c>
      <c r="EV25" s="17">
        <v>-17.7</v>
      </c>
      <c r="EW25" s="17">
        <v>-0.2</v>
      </c>
      <c r="EX25" s="17">
        <v>0</v>
      </c>
      <c r="EY25" s="17">
        <v>0</v>
      </c>
      <c r="EZ25" s="17">
        <v>-24.6</v>
      </c>
      <c r="FA25" s="17">
        <v>0</v>
      </c>
      <c r="FB25" s="17">
        <v>0.2</v>
      </c>
      <c r="FC25" s="17"/>
      <c r="FD25" s="17">
        <v>2.1</v>
      </c>
      <c r="FE25" s="17">
        <v>9.6999999999999993</v>
      </c>
      <c r="FF25" s="17">
        <v>0</v>
      </c>
      <c r="FG25" s="17">
        <v>3.4</v>
      </c>
      <c r="FH25" s="17">
        <v>0</v>
      </c>
      <c r="FI25" s="17">
        <v>0</v>
      </c>
      <c r="FJ25" s="17"/>
      <c r="FK25" s="17">
        <v>34</v>
      </c>
      <c r="FL25" s="15"/>
      <c r="FM25" s="17"/>
      <c r="FN25" s="17"/>
      <c r="FO25" s="17"/>
      <c r="FP25" s="17">
        <v>0.7</v>
      </c>
      <c r="FQ25" s="17">
        <v>0</v>
      </c>
      <c r="FR25" s="17"/>
      <c r="FS25" s="17">
        <v>-0.3</v>
      </c>
      <c r="FT25" s="17">
        <v>-0.4</v>
      </c>
      <c r="FU25" s="17">
        <v>0</v>
      </c>
    </row>
    <row r="26" spans="1:177" ht="24" customHeight="1" x14ac:dyDescent="0.3">
      <c r="A26" s="18" t="s">
        <v>61</v>
      </c>
      <c r="B26" s="18" t="s">
        <v>807</v>
      </c>
      <c r="C26" s="19">
        <v>-2.8</v>
      </c>
      <c r="D26" s="19">
        <v>-11.8</v>
      </c>
      <c r="E26" s="19">
        <v>9.1</v>
      </c>
      <c r="F26" s="19"/>
      <c r="G26" s="19"/>
      <c r="H26" s="19">
        <v>-3.8</v>
      </c>
      <c r="I26" s="19">
        <v>3</v>
      </c>
      <c r="J26" s="19"/>
      <c r="K26" s="19"/>
      <c r="L26" s="19">
        <v>1.1000000000000001</v>
      </c>
      <c r="M26" s="19">
        <v>-4.5999999999999996</v>
      </c>
      <c r="N26" s="19">
        <v>12.2</v>
      </c>
      <c r="O26" s="19">
        <v>45.5</v>
      </c>
      <c r="P26" s="19">
        <v>9.5</v>
      </c>
      <c r="Q26" s="19">
        <v>26.3</v>
      </c>
      <c r="R26" s="19">
        <v>-1.1000000000000001</v>
      </c>
      <c r="S26" s="19">
        <v>0</v>
      </c>
      <c r="T26" s="19"/>
      <c r="U26" s="19"/>
      <c r="V26" s="19"/>
      <c r="W26" s="19"/>
      <c r="X26" s="19">
        <v>0.7</v>
      </c>
      <c r="Y26" s="19">
        <v>0.5</v>
      </c>
      <c r="Z26" s="19">
        <v>0.7</v>
      </c>
      <c r="AA26" s="19"/>
      <c r="AB26" s="19">
        <v>-3.3</v>
      </c>
      <c r="AC26" s="19">
        <v>3.7</v>
      </c>
      <c r="AD26" s="19">
        <v>3</v>
      </c>
      <c r="AE26" s="19"/>
      <c r="AF26" s="19"/>
      <c r="AG26" s="19">
        <v>0</v>
      </c>
      <c r="AH26" s="19"/>
      <c r="AI26" s="19">
        <v>2.2999999999999998</v>
      </c>
      <c r="AJ26" s="19">
        <v>-5.6</v>
      </c>
      <c r="AK26" s="19"/>
      <c r="AL26" s="19"/>
      <c r="AM26" s="19"/>
      <c r="AN26" s="19">
        <v>0.4</v>
      </c>
      <c r="AO26" s="19">
        <v>0</v>
      </c>
      <c r="AP26" s="19">
        <v>2.5</v>
      </c>
      <c r="AQ26" s="19">
        <v>0</v>
      </c>
      <c r="AR26" s="19"/>
      <c r="AS26" s="19">
        <v>-0.3</v>
      </c>
      <c r="AT26" s="19">
        <v>1.4</v>
      </c>
      <c r="AU26" s="19">
        <v>0.8</v>
      </c>
      <c r="AV26" s="19">
        <v>47.6</v>
      </c>
      <c r="AW26" s="19">
        <v>-8.6999999999999993</v>
      </c>
      <c r="AX26" s="19">
        <v>-37.200000000000003</v>
      </c>
      <c r="AY26" s="19">
        <v>1.9</v>
      </c>
      <c r="AZ26" s="19">
        <v>-1.7</v>
      </c>
      <c r="BA26" s="19">
        <v>0.2</v>
      </c>
      <c r="BB26" s="19">
        <v>0.8</v>
      </c>
      <c r="BC26" s="19"/>
      <c r="BD26" s="19">
        <v>0.5</v>
      </c>
      <c r="BE26" s="19">
        <v>0</v>
      </c>
      <c r="BF26" s="19">
        <v>-2.7</v>
      </c>
      <c r="BG26" s="19"/>
      <c r="BH26" s="19"/>
      <c r="BI26" s="19">
        <v>8.5</v>
      </c>
      <c r="BJ26" s="19"/>
      <c r="BK26" s="19"/>
      <c r="BL26" s="19">
        <v>3.4</v>
      </c>
      <c r="BM26" s="19"/>
      <c r="BN26" s="19"/>
      <c r="BO26" s="19"/>
      <c r="BP26" s="19">
        <v>4.8</v>
      </c>
      <c r="BQ26" s="19">
        <v>-17.3</v>
      </c>
      <c r="BR26" s="19">
        <v>-18.7</v>
      </c>
      <c r="BS26" s="19">
        <v>0</v>
      </c>
      <c r="BT26" s="19">
        <v>14.4</v>
      </c>
      <c r="BU26" s="19">
        <v>1.2</v>
      </c>
      <c r="BV26" s="19">
        <v>-3.7</v>
      </c>
      <c r="BW26" s="19"/>
      <c r="BX26" s="19"/>
      <c r="BY26" s="19"/>
      <c r="BZ26" s="19"/>
      <c r="CA26" s="19"/>
      <c r="CB26" s="19"/>
      <c r="CC26" s="19">
        <v>-0.7</v>
      </c>
      <c r="CD26" s="19">
        <v>20.8</v>
      </c>
      <c r="CE26" s="19">
        <v>20.3</v>
      </c>
      <c r="CF26" s="19">
        <v>5.9</v>
      </c>
      <c r="CG26" s="19">
        <v>7.4</v>
      </c>
      <c r="CH26" s="19">
        <v>0</v>
      </c>
      <c r="CI26" s="19"/>
      <c r="CJ26" s="19">
        <v>0</v>
      </c>
      <c r="CK26" s="19"/>
      <c r="CL26" s="19">
        <v>26.3</v>
      </c>
      <c r="CM26" s="19">
        <v>30.9</v>
      </c>
      <c r="CN26" s="19">
        <v>7.9</v>
      </c>
      <c r="CO26" s="19"/>
      <c r="CP26" s="19"/>
      <c r="CQ26" s="19"/>
      <c r="CR26" s="19"/>
      <c r="CS26" s="19"/>
      <c r="CT26" s="19">
        <v>-2.2999999999999998</v>
      </c>
      <c r="CU26" s="19">
        <v>-1.5</v>
      </c>
      <c r="CV26" s="19"/>
      <c r="CW26" s="19">
        <v>-12.3</v>
      </c>
      <c r="CX26" s="19">
        <v>4.2</v>
      </c>
      <c r="CY26" s="19"/>
      <c r="CZ26" s="19"/>
      <c r="DA26" s="19">
        <v>0.3</v>
      </c>
      <c r="DB26" s="19"/>
      <c r="DC26" s="19">
        <v>0</v>
      </c>
      <c r="DD26" s="19">
        <v>0</v>
      </c>
      <c r="DE26" s="19"/>
      <c r="DF26" s="19"/>
      <c r="DG26" s="19">
        <v>-0.1</v>
      </c>
      <c r="DH26" s="19">
        <v>1</v>
      </c>
      <c r="DI26" s="19">
        <v>0.4</v>
      </c>
      <c r="DJ26" s="19">
        <v>1.7</v>
      </c>
      <c r="DK26" s="19">
        <v>0</v>
      </c>
      <c r="DL26" s="19">
        <v>0.5</v>
      </c>
      <c r="DM26" s="19"/>
      <c r="DN26" s="19">
        <v>-0.8</v>
      </c>
      <c r="DO26" s="19">
        <v>-2</v>
      </c>
      <c r="DP26" s="19">
        <v>-3.3</v>
      </c>
      <c r="DQ26" s="19">
        <v>-2.1</v>
      </c>
      <c r="DR26" s="19">
        <v>1.2</v>
      </c>
      <c r="DS26" s="19">
        <v>0.7</v>
      </c>
      <c r="DT26" s="19">
        <v>0.6</v>
      </c>
      <c r="DU26" s="19">
        <v>1.2</v>
      </c>
      <c r="DV26" s="19">
        <v>-3.3</v>
      </c>
      <c r="DW26" s="19">
        <v>0.1</v>
      </c>
      <c r="DX26" s="19">
        <v>0.3</v>
      </c>
      <c r="DY26" s="19">
        <v>0.3</v>
      </c>
      <c r="DZ26" s="19"/>
      <c r="EA26" s="19">
        <v>-1.7</v>
      </c>
      <c r="EB26" s="19">
        <v>0.3</v>
      </c>
      <c r="EC26" s="19">
        <v>0.4</v>
      </c>
      <c r="ED26" s="19">
        <v>0.3</v>
      </c>
      <c r="EE26" s="19"/>
      <c r="EF26" s="19"/>
      <c r="EG26" s="19">
        <v>3</v>
      </c>
      <c r="EH26" s="19">
        <v>2.9</v>
      </c>
      <c r="EI26" s="19">
        <v>-5.7</v>
      </c>
      <c r="EJ26" s="19">
        <v>-9.1</v>
      </c>
      <c r="EK26" s="19">
        <v>0</v>
      </c>
      <c r="EL26" s="19">
        <v>0</v>
      </c>
      <c r="EM26" s="19">
        <v>0.5</v>
      </c>
      <c r="EN26" s="19">
        <v>-0.2</v>
      </c>
      <c r="EO26" s="19">
        <v>2</v>
      </c>
      <c r="EP26" s="19">
        <v>0.2</v>
      </c>
      <c r="EQ26" s="19">
        <v>0.1</v>
      </c>
      <c r="ER26" s="19">
        <v>0.1</v>
      </c>
      <c r="ES26" s="19">
        <v>0</v>
      </c>
      <c r="ET26" s="19">
        <v>1.3</v>
      </c>
      <c r="EU26" s="19">
        <v>0.6</v>
      </c>
      <c r="EV26" s="19">
        <v>-14.3</v>
      </c>
      <c r="EW26" s="19">
        <v>-0.2</v>
      </c>
      <c r="EX26" s="19">
        <v>0</v>
      </c>
      <c r="EY26" s="19">
        <v>0</v>
      </c>
      <c r="EZ26" s="19">
        <v>-17.100000000000001</v>
      </c>
      <c r="FA26" s="19">
        <v>0.3</v>
      </c>
      <c r="FB26" s="19">
        <v>1.2</v>
      </c>
      <c r="FC26" s="19"/>
      <c r="FD26" s="19">
        <v>1.9</v>
      </c>
      <c r="FE26" s="19">
        <v>9.9</v>
      </c>
      <c r="FF26" s="19">
        <v>0.2</v>
      </c>
      <c r="FG26" s="19">
        <v>3.2</v>
      </c>
      <c r="FH26" s="19">
        <v>0</v>
      </c>
      <c r="FI26" s="19">
        <v>0</v>
      </c>
      <c r="FJ26" s="19"/>
      <c r="FK26" s="19">
        <v>166.4</v>
      </c>
      <c r="FL26" s="15"/>
      <c r="FM26" s="19"/>
      <c r="FN26" s="19"/>
      <c r="FO26" s="19"/>
      <c r="FP26" s="19">
        <v>0.7</v>
      </c>
      <c r="FQ26" s="19">
        <v>0</v>
      </c>
      <c r="FR26" s="19"/>
      <c r="FS26" s="19">
        <v>-0.3</v>
      </c>
      <c r="FT26" s="19">
        <v>0.2</v>
      </c>
      <c r="FU26" s="19">
        <v>0.6</v>
      </c>
    </row>
    <row r="27" spans="1:177" ht="24" customHeight="1" x14ac:dyDescent="0.3">
      <c r="A27" s="13" t="s">
        <v>61</v>
      </c>
      <c r="B27" s="13" t="s">
        <v>808</v>
      </c>
      <c r="C27" s="14">
        <v>-3</v>
      </c>
      <c r="D27" s="14">
        <v>17.3</v>
      </c>
      <c r="E27" s="14">
        <v>15.4</v>
      </c>
      <c r="F27" s="14"/>
      <c r="G27" s="14"/>
      <c r="H27" s="14">
        <v>-2.6</v>
      </c>
      <c r="I27" s="14">
        <v>-2.5</v>
      </c>
      <c r="J27" s="14"/>
      <c r="K27" s="14"/>
      <c r="L27" s="14">
        <v>8.5</v>
      </c>
      <c r="M27" s="14">
        <v>4.7</v>
      </c>
      <c r="N27" s="14">
        <v>21.2</v>
      </c>
      <c r="O27" s="14">
        <v>53.4</v>
      </c>
      <c r="P27" s="14">
        <v>14.4</v>
      </c>
      <c r="Q27" s="14">
        <v>29.9</v>
      </c>
      <c r="R27" s="14">
        <v>10.3</v>
      </c>
      <c r="S27" s="14">
        <v>0</v>
      </c>
      <c r="T27" s="14"/>
      <c r="U27" s="14"/>
      <c r="V27" s="14"/>
      <c r="W27" s="14"/>
      <c r="X27" s="14">
        <v>9.6999999999999993</v>
      </c>
      <c r="Y27" s="14">
        <v>0.7</v>
      </c>
      <c r="Z27" s="14">
        <v>0.7</v>
      </c>
      <c r="AA27" s="14"/>
      <c r="AB27" s="14">
        <v>-3.3</v>
      </c>
      <c r="AC27" s="14">
        <v>3.8</v>
      </c>
      <c r="AD27" s="14">
        <v>12.7</v>
      </c>
      <c r="AE27" s="14"/>
      <c r="AF27" s="14"/>
      <c r="AG27" s="14">
        <v>0</v>
      </c>
      <c r="AH27" s="14"/>
      <c r="AI27" s="14">
        <v>3.6</v>
      </c>
      <c r="AJ27" s="14">
        <v>-2.1</v>
      </c>
      <c r="AK27" s="14"/>
      <c r="AL27" s="14"/>
      <c r="AM27" s="14"/>
      <c r="AN27" s="14">
        <v>-0.5</v>
      </c>
      <c r="AO27" s="14">
        <v>-0.2</v>
      </c>
      <c r="AP27" s="14">
        <v>2.7</v>
      </c>
      <c r="AQ27" s="14">
        <v>0</v>
      </c>
      <c r="AR27" s="14"/>
      <c r="AS27" s="14">
        <v>0.3</v>
      </c>
      <c r="AT27" s="14">
        <v>1.4</v>
      </c>
      <c r="AU27" s="14">
        <v>0.7</v>
      </c>
      <c r="AV27" s="14">
        <v>55.3</v>
      </c>
      <c r="AW27" s="14">
        <v>12.3</v>
      </c>
      <c r="AX27" s="14">
        <v>-34.1</v>
      </c>
      <c r="AY27" s="14">
        <v>1.7</v>
      </c>
      <c r="AZ27" s="14">
        <v>-1.7</v>
      </c>
      <c r="BA27" s="14">
        <v>-0.1</v>
      </c>
      <c r="BB27" s="14">
        <v>0.2</v>
      </c>
      <c r="BC27" s="14"/>
      <c r="BD27" s="14">
        <v>0.5</v>
      </c>
      <c r="BE27" s="14">
        <v>0</v>
      </c>
      <c r="BF27" s="14">
        <v>-1.9</v>
      </c>
      <c r="BG27" s="14"/>
      <c r="BH27" s="14"/>
      <c r="BI27" s="14">
        <v>6.2</v>
      </c>
      <c r="BJ27" s="14"/>
      <c r="BK27" s="14"/>
      <c r="BL27" s="14">
        <v>4</v>
      </c>
      <c r="BM27" s="14"/>
      <c r="BN27" s="14"/>
      <c r="BO27" s="14"/>
      <c r="BP27" s="14">
        <v>0.3</v>
      </c>
      <c r="BQ27" s="14">
        <v>-13.2</v>
      </c>
      <c r="BR27" s="14">
        <v>-14</v>
      </c>
      <c r="BS27" s="14">
        <v>0</v>
      </c>
      <c r="BT27" s="14">
        <v>19.600000000000001</v>
      </c>
      <c r="BU27" s="14">
        <v>4</v>
      </c>
      <c r="BV27" s="14">
        <v>-2.7</v>
      </c>
      <c r="BW27" s="14"/>
      <c r="BX27" s="14"/>
      <c r="BY27" s="14"/>
      <c r="BZ27" s="14"/>
      <c r="CA27" s="14"/>
      <c r="CB27" s="14"/>
      <c r="CC27" s="14">
        <v>-0.7</v>
      </c>
      <c r="CD27" s="14">
        <v>32.700000000000003</v>
      </c>
      <c r="CE27" s="14">
        <v>22.8</v>
      </c>
      <c r="CF27" s="14">
        <v>5.5</v>
      </c>
      <c r="CG27" s="14">
        <v>5.7</v>
      </c>
      <c r="CH27" s="14">
        <v>3.8</v>
      </c>
      <c r="CI27" s="14"/>
      <c r="CJ27" s="14">
        <v>0</v>
      </c>
      <c r="CK27" s="14"/>
      <c r="CL27" s="14">
        <v>22.6</v>
      </c>
      <c r="CM27" s="14">
        <v>27.3</v>
      </c>
      <c r="CN27" s="14">
        <v>2.9</v>
      </c>
      <c r="CO27" s="14"/>
      <c r="CP27" s="14"/>
      <c r="CQ27" s="14"/>
      <c r="CR27" s="14"/>
      <c r="CS27" s="14"/>
      <c r="CT27" s="14">
        <v>9.1</v>
      </c>
      <c r="CU27" s="14">
        <v>4.9000000000000004</v>
      </c>
      <c r="CV27" s="14"/>
      <c r="CW27" s="14">
        <v>-10.8</v>
      </c>
      <c r="CX27" s="14">
        <v>8.9</v>
      </c>
      <c r="CY27" s="14"/>
      <c r="CZ27" s="14"/>
      <c r="DA27" s="14">
        <v>0.3</v>
      </c>
      <c r="DB27" s="14"/>
      <c r="DC27" s="14">
        <v>0</v>
      </c>
      <c r="DD27" s="14">
        <v>0</v>
      </c>
      <c r="DE27" s="14"/>
      <c r="DF27" s="14"/>
      <c r="DG27" s="14">
        <v>-0.1</v>
      </c>
      <c r="DH27" s="14">
        <v>1</v>
      </c>
      <c r="DI27" s="14">
        <v>0</v>
      </c>
      <c r="DJ27" s="14">
        <v>2.2999999999999998</v>
      </c>
      <c r="DK27" s="14">
        <v>0.1</v>
      </c>
      <c r="DL27" s="14">
        <v>0.5</v>
      </c>
      <c r="DM27" s="14"/>
      <c r="DN27" s="14">
        <v>-0.8</v>
      </c>
      <c r="DO27" s="14">
        <v>-2.1</v>
      </c>
      <c r="DP27" s="14">
        <v>-2.5</v>
      </c>
      <c r="DQ27" s="14">
        <v>0</v>
      </c>
      <c r="DR27" s="14">
        <v>1.2</v>
      </c>
      <c r="DS27" s="14">
        <v>0.7</v>
      </c>
      <c r="DT27" s="14">
        <v>0.6</v>
      </c>
      <c r="DU27" s="14">
        <v>1.2</v>
      </c>
      <c r="DV27" s="14">
        <v>-3.7</v>
      </c>
      <c r="DW27" s="14">
        <v>0</v>
      </c>
      <c r="DX27" s="14">
        <v>0.1</v>
      </c>
      <c r="DY27" s="14">
        <v>0.3</v>
      </c>
      <c r="DZ27" s="14"/>
      <c r="EA27" s="14">
        <v>-1.6</v>
      </c>
      <c r="EB27" s="14">
        <v>0</v>
      </c>
      <c r="EC27" s="14">
        <v>0.4</v>
      </c>
      <c r="ED27" s="14">
        <v>0.3</v>
      </c>
      <c r="EE27" s="14"/>
      <c r="EF27" s="14"/>
      <c r="EG27" s="14">
        <v>3</v>
      </c>
      <c r="EH27" s="14">
        <v>3</v>
      </c>
      <c r="EI27" s="14">
        <v>-2.6</v>
      </c>
      <c r="EJ27" s="14">
        <v>-3.6</v>
      </c>
      <c r="EK27" s="14">
        <v>0</v>
      </c>
      <c r="EL27" s="14">
        <v>0</v>
      </c>
      <c r="EM27" s="14">
        <v>0.6</v>
      </c>
      <c r="EN27" s="14">
        <v>-0.2</v>
      </c>
      <c r="EO27" s="14">
        <v>2</v>
      </c>
      <c r="EP27" s="14">
        <v>0.2</v>
      </c>
      <c r="EQ27" s="14">
        <v>0.1</v>
      </c>
      <c r="ER27" s="14">
        <v>0.1</v>
      </c>
      <c r="ES27" s="14">
        <v>0</v>
      </c>
      <c r="ET27" s="14">
        <v>1.2</v>
      </c>
      <c r="EU27" s="14">
        <v>1</v>
      </c>
      <c r="EV27" s="14">
        <v>-15.8</v>
      </c>
      <c r="EW27" s="14">
        <v>-0.2</v>
      </c>
      <c r="EX27" s="14">
        <v>0</v>
      </c>
      <c r="EY27" s="14">
        <v>0</v>
      </c>
      <c r="EZ27" s="14">
        <v>-6.3</v>
      </c>
      <c r="FA27" s="14">
        <v>0.8</v>
      </c>
      <c r="FB27" s="14">
        <v>1.2</v>
      </c>
      <c r="FC27" s="14"/>
      <c r="FD27" s="14">
        <v>2</v>
      </c>
      <c r="FE27" s="14">
        <v>10.1</v>
      </c>
      <c r="FF27" s="14">
        <v>0.4</v>
      </c>
      <c r="FG27" s="14">
        <v>4</v>
      </c>
      <c r="FH27" s="14">
        <v>0.5</v>
      </c>
      <c r="FI27" s="14">
        <v>0</v>
      </c>
      <c r="FJ27" s="14"/>
      <c r="FK27" s="14">
        <v>368</v>
      </c>
      <c r="FL27" s="15"/>
      <c r="FM27" s="14"/>
      <c r="FN27" s="14"/>
      <c r="FO27" s="14"/>
      <c r="FP27" s="14">
        <v>0.7</v>
      </c>
      <c r="FQ27" s="14">
        <v>0</v>
      </c>
      <c r="FR27" s="14"/>
      <c r="FS27" s="14">
        <v>0.1</v>
      </c>
      <c r="FT27" s="14">
        <v>0.1</v>
      </c>
      <c r="FU27" s="14">
        <v>0.9</v>
      </c>
    </row>
    <row r="28" spans="1:177" ht="24" customHeight="1" x14ac:dyDescent="0.3">
      <c r="A28" s="16" t="s">
        <v>61</v>
      </c>
      <c r="B28" s="16" t="s">
        <v>809</v>
      </c>
      <c r="C28" s="17">
        <v>-1.1000000000000001</v>
      </c>
      <c r="D28" s="17">
        <v>12.8</v>
      </c>
      <c r="E28" s="17">
        <v>14.2</v>
      </c>
      <c r="F28" s="17"/>
      <c r="G28" s="17"/>
      <c r="H28" s="17">
        <v>-0.7</v>
      </c>
      <c r="I28" s="17">
        <v>15.3</v>
      </c>
      <c r="J28" s="17"/>
      <c r="K28" s="17"/>
      <c r="L28" s="17">
        <v>12.1</v>
      </c>
      <c r="M28" s="17">
        <v>5.3</v>
      </c>
      <c r="N28" s="17">
        <v>23.2</v>
      </c>
      <c r="O28" s="17">
        <v>60.1</v>
      </c>
      <c r="P28" s="17">
        <v>17.100000000000001</v>
      </c>
      <c r="Q28" s="17">
        <v>32.5</v>
      </c>
      <c r="R28" s="17">
        <v>13.8</v>
      </c>
      <c r="S28" s="17">
        <v>-0.1</v>
      </c>
      <c r="T28" s="17"/>
      <c r="U28" s="17"/>
      <c r="V28" s="17"/>
      <c r="W28" s="17"/>
      <c r="X28" s="17">
        <v>4.7</v>
      </c>
      <c r="Y28" s="17">
        <v>1.3</v>
      </c>
      <c r="Z28" s="17">
        <v>1.4</v>
      </c>
      <c r="AA28" s="17"/>
      <c r="AB28" s="17">
        <v>-3.3</v>
      </c>
      <c r="AC28" s="17">
        <v>3.8</v>
      </c>
      <c r="AD28" s="17">
        <v>14.5</v>
      </c>
      <c r="AE28" s="17"/>
      <c r="AF28" s="17"/>
      <c r="AG28" s="17">
        <v>0</v>
      </c>
      <c r="AH28" s="17"/>
      <c r="AI28" s="17">
        <v>5.0999999999999996</v>
      </c>
      <c r="AJ28" s="17">
        <v>-3.7</v>
      </c>
      <c r="AK28" s="17"/>
      <c r="AL28" s="17"/>
      <c r="AM28" s="17"/>
      <c r="AN28" s="17">
        <v>0</v>
      </c>
      <c r="AO28" s="17">
        <v>-4.2</v>
      </c>
      <c r="AP28" s="17">
        <v>2.5</v>
      </c>
      <c r="AQ28" s="17">
        <v>0</v>
      </c>
      <c r="AR28" s="17"/>
      <c r="AS28" s="17">
        <v>0.4</v>
      </c>
      <c r="AT28" s="17">
        <v>1.4</v>
      </c>
      <c r="AU28" s="17">
        <v>0.6</v>
      </c>
      <c r="AV28" s="17">
        <v>63.1</v>
      </c>
      <c r="AW28" s="17">
        <v>19.7</v>
      </c>
      <c r="AX28" s="17">
        <v>-27.4</v>
      </c>
      <c r="AY28" s="17">
        <v>2.8</v>
      </c>
      <c r="AZ28" s="17">
        <v>-2</v>
      </c>
      <c r="BA28" s="17">
        <v>-0.2</v>
      </c>
      <c r="BB28" s="17">
        <v>1</v>
      </c>
      <c r="BC28" s="17"/>
      <c r="BD28" s="17">
        <v>0.5</v>
      </c>
      <c r="BE28" s="17">
        <v>0</v>
      </c>
      <c r="BF28" s="17">
        <v>-4.5999999999999996</v>
      </c>
      <c r="BG28" s="17"/>
      <c r="BH28" s="17"/>
      <c r="BI28" s="17">
        <v>8.1</v>
      </c>
      <c r="BJ28" s="17"/>
      <c r="BK28" s="17"/>
      <c r="BL28" s="17">
        <v>5.3</v>
      </c>
      <c r="BM28" s="17"/>
      <c r="BN28" s="17"/>
      <c r="BO28" s="17"/>
      <c r="BP28" s="17">
        <v>5.4</v>
      </c>
      <c r="BQ28" s="17">
        <v>-10.1</v>
      </c>
      <c r="BR28" s="17">
        <v>-11</v>
      </c>
      <c r="BS28" s="17">
        <v>0</v>
      </c>
      <c r="BT28" s="17">
        <v>22.7</v>
      </c>
      <c r="BU28" s="17">
        <v>7.2</v>
      </c>
      <c r="BV28" s="17">
        <v>-1.8</v>
      </c>
      <c r="BW28" s="17"/>
      <c r="BX28" s="17"/>
      <c r="BY28" s="17"/>
      <c r="BZ28" s="17"/>
      <c r="CA28" s="17"/>
      <c r="CB28" s="17"/>
      <c r="CC28" s="17">
        <v>-0.7</v>
      </c>
      <c r="CD28" s="17">
        <v>50.9</v>
      </c>
      <c r="CE28" s="17">
        <v>25.6</v>
      </c>
      <c r="CF28" s="17">
        <v>6.7</v>
      </c>
      <c r="CG28" s="17">
        <v>5.7</v>
      </c>
      <c r="CH28" s="17">
        <v>5.9</v>
      </c>
      <c r="CI28" s="17"/>
      <c r="CJ28" s="17">
        <v>0</v>
      </c>
      <c r="CK28" s="17"/>
      <c r="CL28" s="17">
        <v>28.4</v>
      </c>
      <c r="CM28" s="17">
        <v>33.5</v>
      </c>
      <c r="CN28" s="17">
        <v>12.1</v>
      </c>
      <c r="CO28" s="17"/>
      <c r="CP28" s="17"/>
      <c r="CQ28" s="17"/>
      <c r="CR28" s="17"/>
      <c r="CS28" s="17"/>
      <c r="CT28" s="17">
        <v>21</v>
      </c>
      <c r="CU28" s="17">
        <v>9.3000000000000007</v>
      </c>
      <c r="CV28" s="17"/>
      <c r="CW28" s="17">
        <v>-9.6</v>
      </c>
      <c r="CX28" s="17">
        <v>9.1</v>
      </c>
      <c r="CY28" s="17"/>
      <c r="CZ28" s="17"/>
      <c r="DA28" s="17">
        <v>0.3</v>
      </c>
      <c r="DB28" s="17"/>
      <c r="DC28" s="17">
        <v>-0.2</v>
      </c>
      <c r="DD28" s="17">
        <v>0</v>
      </c>
      <c r="DE28" s="17"/>
      <c r="DF28" s="17"/>
      <c r="DG28" s="17">
        <v>-0.1</v>
      </c>
      <c r="DH28" s="17">
        <v>0.9</v>
      </c>
      <c r="DI28" s="17">
        <v>0.3</v>
      </c>
      <c r="DJ28" s="17">
        <v>3</v>
      </c>
      <c r="DK28" s="17">
        <v>0.2</v>
      </c>
      <c r="DL28" s="17">
        <v>0.5</v>
      </c>
      <c r="DM28" s="17"/>
      <c r="DN28" s="17">
        <v>-0.8</v>
      </c>
      <c r="DO28" s="17">
        <v>-2.1</v>
      </c>
      <c r="DP28" s="17">
        <v>-1.8</v>
      </c>
      <c r="DQ28" s="17">
        <v>2.7</v>
      </c>
      <c r="DR28" s="17">
        <v>1.2</v>
      </c>
      <c r="DS28" s="17">
        <v>0.7</v>
      </c>
      <c r="DT28" s="17">
        <v>0.6</v>
      </c>
      <c r="DU28" s="17">
        <v>1.2</v>
      </c>
      <c r="DV28" s="17">
        <v>-3.9</v>
      </c>
      <c r="DW28" s="17">
        <v>0</v>
      </c>
      <c r="DX28" s="17">
        <v>0.3</v>
      </c>
      <c r="DY28" s="17">
        <v>0.3</v>
      </c>
      <c r="DZ28" s="17"/>
      <c r="EA28" s="17">
        <v>-1.6</v>
      </c>
      <c r="EB28" s="17">
        <v>0.2</v>
      </c>
      <c r="EC28" s="17">
        <v>0.4</v>
      </c>
      <c r="ED28" s="17">
        <v>0</v>
      </c>
      <c r="EE28" s="17"/>
      <c r="EF28" s="17"/>
      <c r="EG28" s="17">
        <v>3</v>
      </c>
      <c r="EH28" s="17">
        <v>3</v>
      </c>
      <c r="EI28" s="17">
        <v>-2.6</v>
      </c>
      <c r="EJ28" s="17">
        <v>-3.8</v>
      </c>
      <c r="EK28" s="17">
        <v>0</v>
      </c>
      <c r="EL28" s="17">
        <v>0</v>
      </c>
      <c r="EM28" s="17">
        <v>0.6</v>
      </c>
      <c r="EN28" s="17">
        <v>-0.2</v>
      </c>
      <c r="EO28" s="17">
        <v>1.9</v>
      </c>
      <c r="EP28" s="17">
        <v>0.2</v>
      </c>
      <c r="EQ28" s="17">
        <v>0.1</v>
      </c>
      <c r="ER28" s="17">
        <v>0.1</v>
      </c>
      <c r="ES28" s="17">
        <v>0</v>
      </c>
      <c r="ET28" s="17">
        <v>0.9</v>
      </c>
      <c r="EU28" s="17">
        <v>1.5</v>
      </c>
      <c r="EV28" s="17">
        <v>-12.2</v>
      </c>
      <c r="EW28" s="17">
        <v>-0.2</v>
      </c>
      <c r="EX28" s="17">
        <v>0</v>
      </c>
      <c r="EY28" s="17">
        <v>0</v>
      </c>
      <c r="EZ28" s="17">
        <v>9.4</v>
      </c>
      <c r="FA28" s="17">
        <v>1.4</v>
      </c>
      <c r="FB28" s="17">
        <v>1.2</v>
      </c>
      <c r="FC28" s="17"/>
      <c r="FD28" s="17">
        <v>2.1</v>
      </c>
      <c r="FE28" s="17">
        <v>10.9</v>
      </c>
      <c r="FF28" s="17">
        <v>0.1</v>
      </c>
      <c r="FG28" s="17">
        <v>3</v>
      </c>
      <c r="FH28" s="17">
        <v>0.9</v>
      </c>
      <c r="FI28" s="17">
        <v>0</v>
      </c>
      <c r="FJ28" s="17"/>
      <c r="FK28" s="17">
        <v>529.20000000000005</v>
      </c>
      <c r="FL28" s="15"/>
      <c r="FM28" s="17"/>
      <c r="FN28" s="17"/>
      <c r="FO28" s="17"/>
      <c r="FP28" s="17">
        <v>0.7</v>
      </c>
      <c r="FQ28" s="17">
        <v>0</v>
      </c>
      <c r="FR28" s="17"/>
      <c r="FS28" s="17">
        <v>0.4</v>
      </c>
      <c r="FT28" s="17">
        <v>0.3</v>
      </c>
      <c r="FU28" s="17">
        <v>1.4</v>
      </c>
    </row>
    <row r="29" spans="1:177" ht="24" customHeight="1" x14ac:dyDescent="0.3">
      <c r="A29" s="16" t="s">
        <v>61</v>
      </c>
      <c r="B29" s="16" t="s">
        <v>810</v>
      </c>
      <c r="C29" s="17">
        <v>-3</v>
      </c>
      <c r="D29" s="17">
        <v>10.1</v>
      </c>
      <c r="E29" s="17">
        <v>11.7</v>
      </c>
      <c r="F29" s="17"/>
      <c r="G29" s="17"/>
      <c r="H29" s="17">
        <v>-1.2</v>
      </c>
      <c r="I29" s="17">
        <v>12.2</v>
      </c>
      <c r="J29" s="17"/>
      <c r="K29" s="17"/>
      <c r="L29" s="17">
        <v>3.2</v>
      </c>
      <c r="M29" s="17">
        <v>-0.9</v>
      </c>
      <c r="N29" s="17">
        <v>16.5</v>
      </c>
      <c r="O29" s="17">
        <v>45.8</v>
      </c>
      <c r="P29" s="17">
        <v>-1.2</v>
      </c>
      <c r="Q29" s="17">
        <v>19.600000000000001</v>
      </c>
      <c r="R29" s="17">
        <v>6.9</v>
      </c>
      <c r="S29" s="17">
        <v>0</v>
      </c>
      <c r="T29" s="17"/>
      <c r="U29" s="17"/>
      <c r="V29" s="17"/>
      <c r="W29" s="17"/>
      <c r="X29" s="17">
        <v>3.7</v>
      </c>
      <c r="Y29" s="17">
        <v>1.1000000000000001</v>
      </c>
      <c r="Z29" s="17">
        <v>1.5</v>
      </c>
      <c r="AA29" s="17"/>
      <c r="AB29" s="17">
        <v>-3.4</v>
      </c>
      <c r="AC29" s="17">
        <v>3.9</v>
      </c>
      <c r="AD29" s="17">
        <v>16.100000000000001</v>
      </c>
      <c r="AE29" s="17"/>
      <c r="AF29" s="17"/>
      <c r="AG29" s="17">
        <v>0</v>
      </c>
      <c r="AH29" s="17"/>
      <c r="AI29" s="17">
        <v>7.1</v>
      </c>
      <c r="AJ29" s="17">
        <v>3.3</v>
      </c>
      <c r="AK29" s="17"/>
      <c r="AL29" s="17"/>
      <c r="AM29" s="17"/>
      <c r="AN29" s="17">
        <v>0</v>
      </c>
      <c r="AO29" s="17">
        <v>-4.3</v>
      </c>
      <c r="AP29" s="17">
        <v>2.7</v>
      </c>
      <c r="AQ29" s="17">
        <v>0</v>
      </c>
      <c r="AR29" s="17"/>
      <c r="AS29" s="17">
        <v>0.5</v>
      </c>
      <c r="AT29" s="17">
        <v>1.3</v>
      </c>
      <c r="AU29" s="17">
        <v>0.8</v>
      </c>
      <c r="AV29" s="17">
        <v>53.2</v>
      </c>
      <c r="AW29" s="17">
        <v>10</v>
      </c>
      <c r="AX29" s="17">
        <v>-36.4</v>
      </c>
      <c r="AY29" s="17">
        <v>4.2</v>
      </c>
      <c r="AZ29" s="17">
        <v>-2</v>
      </c>
      <c r="BA29" s="17">
        <v>-0.2</v>
      </c>
      <c r="BB29" s="17">
        <v>0</v>
      </c>
      <c r="BC29" s="17"/>
      <c r="BD29" s="17">
        <v>0.4</v>
      </c>
      <c r="BE29" s="17">
        <v>0</v>
      </c>
      <c r="BF29" s="17">
        <v>0</v>
      </c>
      <c r="BG29" s="17"/>
      <c r="BH29" s="17"/>
      <c r="BI29" s="17">
        <v>5.3</v>
      </c>
      <c r="BJ29" s="17"/>
      <c r="BK29" s="17"/>
      <c r="BL29" s="17">
        <v>0.8</v>
      </c>
      <c r="BM29" s="17"/>
      <c r="BN29" s="17"/>
      <c r="BO29" s="17"/>
      <c r="BP29" s="17">
        <v>1.8</v>
      </c>
      <c r="BQ29" s="17">
        <v>0</v>
      </c>
      <c r="BR29" s="17">
        <v>0</v>
      </c>
      <c r="BS29" s="17">
        <v>0</v>
      </c>
      <c r="BT29" s="17">
        <v>40.9</v>
      </c>
      <c r="BU29" s="17">
        <v>-1.9</v>
      </c>
      <c r="BV29" s="17">
        <v>-5.8</v>
      </c>
      <c r="BW29" s="17"/>
      <c r="BX29" s="17"/>
      <c r="BY29" s="17"/>
      <c r="BZ29" s="17"/>
      <c r="CA29" s="17"/>
      <c r="CB29" s="17"/>
      <c r="CC29" s="17">
        <v>-0.7</v>
      </c>
      <c r="CD29" s="17">
        <v>50.8</v>
      </c>
      <c r="CE29" s="17">
        <v>24.5</v>
      </c>
      <c r="CF29" s="17">
        <v>8.5</v>
      </c>
      <c r="CG29" s="17">
        <v>5.7</v>
      </c>
      <c r="CH29" s="17">
        <v>5.8</v>
      </c>
      <c r="CI29" s="17"/>
      <c r="CJ29" s="17">
        <v>0</v>
      </c>
      <c r="CK29" s="17"/>
      <c r="CL29" s="17">
        <v>43.9</v>
      </c>
      <c r="CM29" s="17">
        <v>48.5</v>
      </c>
      <c r="CN29" s="17">
        <v>10.9</v>
      </c>
      <c r="CO29" s="17"/>
      <c r="CP29" s="17"/>
      <c r="CQ29" s="17"/>
      <c r="CR29" s="17"/>
      <c r="CS29" s="17"/>
      <c r="CT29" s="17">
        <v>28.4</v>
      </c>
      <c r="CU29" s="17">
        <v>16</v>
      </c>
      <c r="CV29" s="17"/>
      <c r="CW29" s="17">
        <v>-10</v>
      </c>
      <c r="CX29" s="17">
        <v>9.3000000000000007</v>
      </c>
      <c r="CY29" s="17"/>
      <c r="CZ29" s="17"/>
      <c r="DA29" s="17">
        <v>0.3</v>
      </c>
      <c r="DB29" s="17"/>
      <c r="DC29" s="17">
        <v>0</v>
      </c>
      <c r="DD29" s="17">
        <v>0</v>
      </c>
      <c r="DE29" s="17"/>
      <c r="DF29" s="17"/>
      <c r="DG29" s="17">
        <v>0</v>
      </c>
      <c r="DH29" s="17">
        <v>1</v>
      </c>
      <c r="DI29" s="17">
        <v>0.1</v>
      </c>
      <c r="DJ29" s="17">
        <v>2.7</v>
      </c>
      <c r="DK29" s="17">
        <v>0.1</v>
      </c>
      <c r="DL29" s="17">
        <v>0.5</v>
      </c>
      <c r="DM29" s="17"/>
      <c r="DN29" s="17">
        <v>-0.8</v>
      </c>
      <c r="DO29" s="17">
        <v>-2.1</v>
      </c>
      <c r="DP29" s="17">
        <v>-1.6</v>
      </c>
      <c r="DQ29" s="17">
        <v>2.9</v>
      </c>
      <c r="DR29" s="17">
        <v>1.2</v>
      </c>
      <c r="DS29" s="17">
        <v>0.7</v>
      </c>
      <c r="DT29" s="17">
        <v>0.6</v>
      </c>
      <c r="DU29" s="17">
        <v>1.2</v>
      </c>
      <c r="DV29" s="17">
        <v>-3.9</v>
      </c>
      <c r="DW29" s="17">
        <v>0.1</v>
      </c>
      <c r="DX29" s="17">
        <v>0.3</v>
      </c>
      <c r="DY29" s="17">
        <v>0.2</v>
      </c>
      <c r="DZ29" s="17"/>
      <c r="EA29" s="17">
        <v>-1.4</v>
      </c>
      <c r="EB29" s="17">
        <v>0.2</v>
      </c>
      <c r="EC29" s="17">
        <v>0.4</v>
      </c>
      <c r="ED29" s="17">
        <v>0.3</v>
      </c>
      <c r="EE29" s="17"/>
      <c r="EF29" s="17"/>
      <c r="EG29" s="17">
        <v>3</v>
      </c>
      <c r="EH29" s="17">
        <v>3.1</v>
      </c>
      <c r="EI29" s="17">
        <v>-2.8</v>
      </c>
      <c r="EJ29" s="17">
        <v>-4.9000000000000004</v>
      </c>
      <c r="EK29" s="17">
        <v>0</v>
      </c>
      <c r="EL29" s="17">
        <v>0</v>
      </c>
      <c r="EM29" s="17">
        <v>0.6</v>
      </c>
      <c r="EN29" s="17">
        <v>-0.2</v>
      </c>
      <c r="EO29" s="17">
        <v>1.9</v>
      </c>
      <c r="EP29" s="17">
        <v>0.2</v>
      </c>
      <c r="EQ29" s="17">
        <v>0.1</v>
      </c>
      <c r="ER29" s="17">
        <v>0.1</v>
      </c>
      <c r="ES29" s="17">
        <v>0</v>
      </c>
      <c r="ET29" s="17">
        <v>1.1000000000000001</v>
      </c>
      <c r="EU29" s="17">
        <v>2</v>
      </c>
      <c r="EV29" s="17">
        <v>-14.9</v>
      </c>
      <c r="EW29" s="17">
        <v>-0.2</v>
      </c>
      <c r="EX29" s="17">
        <v>0</v>
      </c>
      <c r="EY29" s="17">
        <v>0</v>
      </c>
      <c r="EZ29" s="17">
        <v>8.4</v>
      </c>
      <c r="FA29" s="17">
        <v>1.9</v>
      </c>
      <c r="FB29" s="17">
        <v>1.2</v>
      </c>
      <c r="FC29" s="17"/>
      <c r="FD29" s="17">
        <v>2</v>
      </c>
      <c r="FE29" s="17">
        <v>7.6</v>
      </c>
      <c r="FF29" s="17">
        <v>0.3</v>
      </c>
      <c r="FG29" s="17">
        <v>4.4000000000000004</v>
      </c>
      <c r="FH29" s="17">
        <v>0.2</v>
      </c>
      <c r="FI29" s="17">
        <v>0</v>
      </c>
      <c r="FJ29" s="17"/>
      <c r="FK29" s="17">
        <v>484</v>
      </c>
      <c r="FL29" s="15"/>
      <c r="FM29" s="17"/>
      <c r="FN29" s="17"/>
      <c r="FO29" s="17"/>
      <c r="FP29" s="17">
        <v>0.6</v>
      </c>
      <c r="FQ29" s="17">
        <v>0</v>
      </c>
      <c r="FR29" s="17"/>
      <c r="FS29" s="17">
        <v>0.4</v>
      </c>
      <c r="FT29" s="17">
        <v>0.3</v>
      </c>
      <c r="FU29" s="17">
        <v>1.3</v>
      </c>
    </row>
    <row r="30" spans="1:177" ht="24" customHeight="1" x14ac:dyDescent="0.3">
      <c r="A30" s="16" t="s">
        <v>61</v>
      </c>
      <c r="B30" s="16" t="s">
        <v>811</v>
      </c>
      <c r="C30" s="17">
        <v>-7.1</v>
      </c>
      <c r="D30" s="17">
        <v>9</v>
      </c>
      <c r="E30" s="17">
        <v>11.3</v>
      </c>
      <c r="F30" s="17"/>
      <c r="G30" s="17"/>
      <c r="H30" s="17">
        <v>-0.1</v>
      </c>
      <c r="I30" s="17">
        <v>14.8</v>
      </c>
      <c r="J30" s="17"/>
      <c r="K30" s="17"/>
      <c r="L30" s="17">
        <v>1.3</v>
      </c>
      <c r="M30" s="17">
        <v>-4.7</v>
      </c>
      <c r="N30" s="17">
        <v>11.5</v>
      </c>
      <c r="O30" s="17">
        <v>45</v>
      </c>
      <c r="P30" s="17">
        <v>-4.9000000000000004</v>
      </c>
      <c r="Q30" s="17">
        <v>16.8</v>
      </c>
      <c r="R30" s="17">
        <v>4.9000000000000004</v>
      </c>
      <c r="S30" s="17">
        <v>0.1</v>
      </c>
      <c r="T30" s="17"/>
      <c r="U30" s="17"/>
      <c r="V30" s="17"/>
      <c r="W30" s="17"/>
      <c r="X30" s="17">
        <v>4</v>
      </c>
      <c r="Y30" s="17">
        <v>1.1000000000000001</v>
      </c>
      <c r="Z30" s="17">
        <v>1.4</v>
      </c>
      <c r="AA30" s="17"/>
      <c r="AB30" s="17">
        <v>-3.4</v>
      </c>
      <c r="AC30" s="17">
        <v>3.7</v>
      </c>
      <c r="AD30" s="17">
        <v>17.7</v>
      </c>
      <c r="AE30" s="17"/>
      <c r="AF30" s="17"/>
      <c r="AG30" s="17">
        <v>0</v>
      </c>
      <c r="AH30" s="17"/>
      <c r="AI30" s="17">
        <v>8.1999999999999993</v>
      </c>
      <c r="AJ30" s="17">
        <v>4.9000000000000004</v>
      </c>
      <c r="AK30" s="17"/>
      <c r="AL30" s="17"/>
      <c r="AM30" s="17"/>
      <c r="AN30" s="17">
        <v>0</v>
      </c>
      <c r="AO30" s="17">
        <v>-3.3</v>
      </c>
      <c r="AP30" s="17">
        <v>3.1</v>
      </c>
      <c r="AQ30" s="17">
        <v>0</v>
      </c>
      <c r="AR30" s="17"/>
      <c r="AS30" s="17">
        <v>0.2</v>
      </c>
      <c r="AT30" s="17">
        <v>1.3</v>
      </c>
      <c r="AU30" s="17">
        <v>0.7</v>
      </c>
      <c r="AV30" s="17">
        <v>53.4</v>
      </c>
      <c r="AW30" s="17">
        <v>10.4</v>
      </c>
      <c r="AX30" s="17">
        <v>-36.200000000000003</v>
      </c>
      <c r="AY30" s="17">
        <v>4.0999999999999996</v>
      </c>
      <c r="AZ30" s="17">
        <v>-2.2999999999999998</v>
      </c>
      <c r="BA30" s="17">
        <v>-0.3</v>
      </c>
      <c r="BB30" s="17">
        <v>0.9</v>
      </c>
      <c r="BC30" s="17"/>
      <c r="BD30" s="17">
        <v>0.5</v>
      </c>
      <c r="BE30" s="17">
        <v>0</v>
      </c>
      <c r="BF30" s="17">
        <v>-1.5</v>
      </c>
      <c r="BG30" s="17"/>
      <c r="BH30" s="17"/>
      <c r="BI30" s="17">
        <v>5.3</v>
      </c>
      <c r="BJ30" s="17"/>
      <c r="BK30" s="17"/>
      <c r="BL30" s="17">
        <v>1.8</v>
      </c>
      <c r="BM30" s="17"/>
      <c r="BN30" s="17"/>
      <c r="BO30" s="17"/>
      <c r="BP30" s="17">
        <v>4.4000000000000004</v>
      </c>
      <c r="BQ30" s="17">
        <v>0</v>
      </c>
      <c r="BR30" s="17">
        <v>0</v>
      </c>
      <c r="BS30" s="17">
        <v>0</v>
      </c>
      <c r="BT30" s="17">
        <v>49.9</v>
      </c>
      <c r="BU30" s="17">
        <v>-4</v>
      </c>
      <c r="BV30" s="17">
        <v>-6</v>
      </c>
      <c r="BW30" s="17"/>
      <c r="BX30" s="17"/>
      <c r="BY30" s="17"/>
      <c r="BZ30" s="17"/>
      <c r="CA30" s="17"/>
      <c r="CB30" s="17"/>
      <c r="CC30" s="17">
        <v>-0.7</v>
      </c>
      <c r="CD30" s="17">
        <v>50.3</v>
      </c>
      <c r="CE30" s="17">
        <v>25.4</v>
      </c>
      <c r="CF30" s="17">
        <v>8.9</v>
      </c>
      <c r="CG30" s="17">
        <v>6.3</v>
      </c>
      <c r="CH30" s="17">
        <v>6.1</v>
      </c>
      <c r="CI30" s="17"/>
      <c r="CJ30" s="17">
        <v>0</v>
      </c>
      <c r="CK30" s="17"/>
      <c r="CL30" s="17">
        <v>64</v>
      </c>
      <c r="CM30" s="17">
        <v>61.9</v>
      </c>
      <c r="CN30" s="17">
        <v>10.6</v>
      </c>
      <c r="CO30" s="17"/>
      <c r="CP30" s="17"/>
      <c r="CQ30" s="17"/>
      <c r="CR30" s="17"/>
      <c r="CS30" s="17"/>
      <c r="CT30" s="17">
        <v>26.9</v>
      </c>
      <c r="CU30" s="17">
        <v>14.8</v>
      </c>
      <c r="CV30" s="17"/>
      <c r="CW30" s="17">
        <v>-10</v>
      </c>
      <c r="CX30" s="17">
        <v>9.8000000000000007</v>
      </c>
      <c r="CY30" s="17"/>
      <c r="CZ30" s="17"/>
      <c r="DA30" s="17">
        <v>0.3</v>
      </c>
      <c r="DB30" s="17"/>
      <c r="DC30" s="17">
        <v>0</v>
      </c>
      <c r="DD30" s="17">
        <v>0</v>
      </c>
      <c r="DE30" s="17"/>
      <c r="DF30" s="17"/>
      <c r="DG30" s="17">
        <v>0</v>
      </c>
      <c r="DH30" s="17">
        <v>1</v>
      </c>
      <c r="DI30" s="17">
        <v>0.1</v>
      </c>
      <c r="DJ30" s="17">
        <v>2.8</v>
      </c>
      <c r="DK30" s="17">
        <v>0.1</v>
      </c>
      <c r="DL30" s="17">
        <v>0.6</v>
      </c>
      <c r="DM30" s="17"/>
      <c r="DN30" s="17">
        <v>-0.7</v>
      </c>
      <c r="DO30" s="17">
        <v>-2.1</v>
      </c>
      <c r="DP30" s="17">
        <v>-1.5</v>
      </c>
      <c r="DQ30" s="17">
        <v>2.8</v>
      </c>
      <c r="DR30" s="17">
        <v>1.2</v>
      </c>
      <c r="DS30" s="17">
        <v>0.7</v>
      </c>
      <c r="DT30" s="17">
        <v>0.5</v>
      </c>
      <c r="DU30" s="17">
        <v>1.1000000000000001</v>
      </c>
      <c r="DV30" s="17">
        <v>-4</v>
      </c>
      <c r="DW30" s="17">
        <v>0.1</v>
      </c>
      <c r="DX30" s="17">
        <v>0.3</v>
      </c>
      <c r="DY30" s="17">
        <v>0.2</v>
      </c>
      <c r="DZ30" s="17"/>
      <c r="EA30" s="17">
        <v>-1.2</v>
      </c>
      <c r="EB30" s="17">
        <v>0.2</v>
      </c>
      <c r="EC30" s="17">
        <v>0.4</v>
      </c>
      <c r="ED30" s="17">
        <v>0.2</v>
      </c>
      <c r="EE30" s="17"/>
      <c r="EF30" s="17"/>
      <c r="EG30" s="17">
        <v>3</v>
      </c>
      <c r="EH30" s="17">
        <v>3</v>
      </c>
      <c r="EI30" s="17">
        <v>-7.1</v>
      </c>
      <c r="EJ30" s="17">
        <v>-8.4</v>
      </c>
      <c r="EK30" s="17">
        <v>0</v>
      </c>
      <c r="EL30" s="17">
        <v>0</v>
      </c>
      <c r="EM30" s="17">
        <v>0.6</v>
      </c>
      <c r="EN30" s="17">
        <v>-0.2</v>
      </c>
      <c r="EO30" s="17">
        <v>1.9</v>
      </c>
      <c r="EP30" s="17">
        <v>0.2</v>
      </c>
      <c r="EQ30" s="17">
        <v>0.1</v>
      </c>
      <c r="ER30" s="17">
        <v>0.1</v>
      </c>
      <c r="ES30" s="17">
        <v>0</v>
      </c>
      <c r="ET30" s="17">
        <v>1.4</v>
      </c>
      <c r="EU30" s="17">
        <v>2.4</v>
      </c>
      <c r="EV30" s="17">
        <v>-14</v>
      </c>
      <c r="EW30" s="17">
        <v>-0.2</v>
      </c>
      <c r="EX30" s="17">
        <v>0</v>
      </c>
      <c r="EY30" s="17">
        <v>0</v>
      </c>
      <c r="EZ30" s="17">
        <v>2.8</v>
      </c>
      <c r="FA30" s="17">
        <v>2.5</v>
      </c>
      <c r="FB30" s="17">
        <v>1.6</v>
      </c>
      <c r="FC30" s="17"/>
      <c r="FD30" s="17">
        <v>2</v>
      </c>
      <c r="FE30" s="17">
        <v>8</v>
      </c>
      <c r="FF30" s="17">
        <v>0</v>
      </c>
      <c r="FG30" s="17">
        <v>3.6</v>
      </c>
      <c r="FH30" s="17">
        <v>0.8</v>
      </c>
      <c r="FI30" s="17">
        <v>0</v>
      </c>
      <c r="FJ30" s="17"/>
      <c r="FK30" s="17">
        <v>499.4</v>
      </c>
      <c r="FL30" s="15"/>
      <c r="FM30" s="17"/>
      <c r="FN30" s="17"/>
      <c r="FO30" s="17"/>
      <c r="FP30" s="17">
        <v>0.6</v>
      </c>
      <c r="FQ30" s="17">
        <v>0</v>
      </c>
      <c r="FR30" s="17"/>
      <c r="FS30" s="17">
        <v>0.4</v>
      </c>
      <c r="FT30" s="17">
        <v>0.2</v>
      </c>
      <c r="FU30" s="17">
        <v>1.2</v>
      </c>
    </row>
    <row r="31" spans="1:177" ht="24" customHeight="1" x14ac:dyDescent="0.3">
      <c r="A31" s="16" t="s">
        <v>61</v>
      </c>
      <c r="B31" s="16" t="s">
        <v>812</v>
      </c>
      <c r="C31" s="17">
        <v>-9.5</v>
      </c>
      <c r="D31" s="17">
        <v>11.2</v>
      </c>
      <c r="E31" s="17">
        <v>11.6</v>
      </c>
      <c r="F31" s="17"/>
      <c r="G31" s="17"/>
      <c r="H31" s="17">
        <v>-0.1</v>
      </c>
      <c r="I31" s="17">
        <v>9.4</v>
      </c>
      <c r="J31" s="17"/>
      <c r="K31" s="17"/>
      <c r="L31" s="17">
        <v>4.9000000000000004</v>
      </c>
      <c r="M31" s="17">
        <v>0.1</v>
      </c>
      <c r="N31" s="17">
        <v>17</v>
      </c>
      <c r="O31" s="17">
        <v>49.5</v>
      </c>
      <c r="P31" s="17">
        <v>-4</v>
      </c>
      <c r="Q31" s="17">
        <v>17.3</v>
      </c>
      <c r="R31" s="17">
        <v>8.1</v>
      </c>
      <c r="S31" s="17">
        <v>0</v>
      </c>
      <c r="T31" s="17"/>
      <c r="U31" s="17"/>
      <c r="V31" s="17"/>
      <c r="W31" s="17"/>
      <c r="X31" s="17">
        <v>3.2</v>
      </c>
      <c r="Y31" s="17">
        <v>1.1000000000000001</v>
      </c>
      <c r="Z31" s="17">
        <v>1.5</v>
      </c>
      <c r="AA31" s="17"/>
      <c r="AB31" s="17">
        <v>-3.4</v>
      </c>
      <c r="AC31" s="17">
        <v>3.4</v>
      </c>
      <c r="AD31" s="17">
        <v>19</v>
      </c>
      <c r="AE31" s="17"/>
      <c r="AF31" s="17"/>
      <c r="AG31" s="17">
        <v>0</v>
      </c>
      <c r="AH31" s="17"/>
      <c r="AI31" s="17">
        <v>7.1</v>
      </c>
      <c r="AJ31" s="17">
        <v>14.7</v>
      </c>
      <c r="AK31" s="17"/>
      <c r="AL31" s="17"/>
      <c r="AM31" s="17"/>
      <c r="AN31" s="17">
        <v>0</v>
      </c>
      <c r="AO31" s="17">
        <v>-2</v>
      </c>
      <c r="AP31" s="17">
        <v>3.1</v>
      </c>
      <c r="AQ31" s="17">
        <v>0</v>
      </c>
      <c r="AR31" s="17"/>
      <c r="AS31" s="17">
        <v>0.5</v>
      </c>
      <c r="AT31" s="17">
        <v>1.4</v>
      </c>
      <c r="AU31" s="17">
        <v>0.4</v>
      </c>
      <c r="AV31" s="17">
        <v>54.5</v>
      </c>
      <c r="AW31" s="17">
        <v>11.2</v>
      </c>
      <c r="AX31" s="17">
        <v>-35</v>
      </c>
      <c r="AY31" s="17">
        <v>4.2</v>
      </c>
      <c r="AZ31" s="17">
        <v>-2</v>
      </c>
      <c r="BA31" s="17">
        <v>-0.2</v>
      </c>
      <c r="BB31" s="17">
        <v>-0.7</v>
      </c>
      <c r="BC31" s="17"/>
      <c r="BD31" s="17">
        <v>0.5</v>
      </c>
      <c r="BE31" s="17">
        <v>0.1</v>
      </c>
      <c r="BF31" s="17">
        <v>-2.5</v>
      </c>
      <c r="BG31" s="17"/>
      <c r="BH31" s="17"/>
      <c r="BI31" s="17">
        <v>6.5</v>
      </c>
      <c r="BJ31" s="17"/>
      <c r="BK31" s="17"/>
      <c r="BL31" s="17">
        <v>1.9</v>
      </c>
      <c r="BM31" s="17"/>
      <c r="BN31" s="17"/>
      <c r="BO31" s="17"/>
      <c r="BP31" s="17">
        <v>5.3</v>
      </c>
      <c r="BQ31" s="17">
        <v>0</v>
      </c>
      <c r="BR31" s="17">
        <v>0</v>
      </c>
      <c r="BS31" s="17">
        <v>0</v>
      </c>
      <c r="BT31" s="17">
        <v>52.2</v>
      </c>
      <c r="BU31" s="17">
        <v>-3.4</v>
      </c>
      <c r="BV31" s="17">
        <v>-6</v>
      </c>
      <c r="BW31" s="17"/>
      <c r="BX31" s="17"/>
      <c r="BY31" s="17"/>
      <c r="BZ31" s="17"/>
      <c r="CA31" s="17"/>
      <c r="CB31" s="17"/>
      <c r="CC31" s="17">
        <v>-0.7</v>
      </c>
      <c r="CD31" s="17">
        <v>51.2</v>
      </c>
      <c r="CE31" s="17">
        <v>52.5</v>
      </c>
      <c r="CF31" s="17">
        <v>8.8000000000000007</v>
      </c>
      <c r="CG31" s="17">
        <v>12.2</v>
      </c>
      <c r="CH31" s="17">
        <v>5.9</v>
      </c>
      <c r="CI31" s="17"/>
      <c r="CJ31" s="17">
        <v>0</v>
      </c>
      <c r="CK31" s="17"/>
      <c r="CL31" s="17">
        <v>65.2</v>
      </c>
      <c r="CM31" s="17">
        <v>62.9</v>
      </c>
      <c r="CN31" s="17">
        <v>12.1</v>
      </c>
      <c r="CO31" s="17"/>
      <c r="CP31" s="17"/>
      <c r="CQ31" s="17"/>
      <c r="CR31" s="17"/>
      <c r="CS31" s="17"/>
      <c r="CT31" s="17">
        <v>28.3</v>
      </c>
      <c r="CU31" s="17">
        <v>15.7</v>
      </c>
      <c r="CV31" s="17"/>
      <c r="CW31" s="17">
        <v>-10.3</v>
      </c>
      <c r="CX31" s="17">
        <v>9.5</v>
      </c>
      <c r="CY31" s="17"/>
      <c r="CZ31" s="17"/>
      <c r="DA31" s="17">
        <v>0.3</v>
      </c>
      <c r="DB31" s="17"/>
      <c r="DC31" s="17">
        <v>-0.1</v>
      </c>
      <c r="DD31" s="17">
        <v>0</v>
      </c>
      <c r="DE31" s="17"/>
      <c r="DF31" s="17"/>
      <c r="DG31" s="17">
        <v>0.1</v>
      </c>
      <c r="DH31" s="17">
        <v>1.1000000000000001</v>
      </c>
      <c r="DI31" s="17">
        <v>0.2</v>
      </c>
      <c r="DJ31" s="17">
        <v>2.4</v>
      </c>
      <c r="DK31" s="17">
        <v>0.1</v>
      </c>
      <c r="DL31" s="17">
        <v>0.6</v>
      </c>
      <c r="DM31" s="17"/>
      <c r="DN31" s="17">
        <v>-0.7</v>
      </c>
      <c r="DO31" s="17">
        <v>-2.1</v>
      </c>
      <c r="DP31" s="17">
        <v>-2</v>
      </c>
      <c r="DQ31" s="17">
        <v>1.8</v>
      </c>
      <c r="DR31" s="17">
        <v>1.2</v>
      </c>
      <c r="DS31" s="17">
        <v>0.7</v>
      </c>
      <c r="DT31" s="17">
        <v>0.5</v>
      </c>
      <c r="DU31" s="17">
        <v>1.1000000000000001</v>
      </c>
      <c r="DV31" s="17">
        <v>-4</v>
      </c>
      <c r="DW31" s="17">
        <v>0.1</v>
      </c>
      <c r="DX31" s="17">
        <v>0.3</v>
      </c>
      <c r="DY31" s="17">
        <v>0.2</v>
      </c>
      <c r="DZ31" s="17"/>
      <c r="EA31" s="17">
        <v>-1.2</v>
      </c>
      <c r="EB31" s="17">
        <v>0.2</v>
      </c>
      <c r="EC31" s="17">
        <v>0.3</v>
      </c>
      <c r="ED31" s="17">
        <v>0.2</v>
      </c>
      <c r="EE31" s="17"/>
      <c r="EF31" s="17"/>
      <c r="EG31" s="17">
        <v>3</v>
      </c>
      <c r="EH31" s="17">
        <v>3</v>
      </c>
      <c r="EI31" s="17">
        <v>-2.7</v>
      </c>
      <c r="EJ31" s="17">
        <v>-3.7</v>
      </c>
      <c r="EK31" s="17">
        <v>0</v>
      </c>
      <c r="EL31" s="17">
        <v>0</v>
      </c>
      <c r="EM31" s="17">
        <v>0.6</v>
      </c>
      <c r="EN31" s="17">
        <v>-0.2</v>
      </c>
      <c r="EO31" s="17">
        <v>1.9</v>
      </c>
      <c r="EP31" s="17">
        <v>0.2</v>
      </c>
      <c r="EQ31" s="17">
        <v>0.1</v>
      </c>
      <c r="ER31" s="17">
        <v>0.1</v>
      </c>
      <c r="ES31" s="17">
        <v>0</v>
      </c>
      <c r="ET31" s="17">
        <v>1.2</v>
      </c>
      <c r="EU31" s="17">
        <v>2.8</v>
      </c>
      <c r="EV31" s="17">
        <v>-15.9</v>
      </c>
      <c r="EW31" s="17">
        <v>-0.2</v>
      </c>
      <c r="EX31" s="17">
        <v>0</v>
      </c>
      <c r="EY31" s="17">
        <v>0</v>
      </c>
      <c r="EZ31" s="17">
        <v>6.6</v>
      </c>
      <c r="FA31" s="17">
        <v>2.9</v>
      </c>
      <c r="FB31" s="17">
        <v>1.6</v>
      </c>
      <c r="FC31" s="17"/>
      <c r="FD31" s="17">
        <v>2</v>
      </c>
      <c r="FE31" s="17">
        <v>8.3000000000000007</v>
      </c>
      <c r="FF31" s="17">
        <v>0.4</v>
      </c>
      <c r="FG31" s="17">
        <v>3.3</v>
      </c>
      <c r="FH31" s="17">
        <v>0.5</v>
      </c>
      <c r="FI31" s="17">
        <v>0</v>
      </c>
      <c r="FJ31" s="17"/>
      <c r="FK31" s="17">
        <v>582.5</v>
      </c>
      <c r="FL31" s="15"/>
      <c r="FM31" s="17"/>
      <c r="FN31" s="17"/>
      <c r="FO31" s="17"/>
      <c r="FP31" s="17">
        <v>0.6</v>
      </c>
      <c r="FQ31" s="17">
        <v>0</v>
      </c>
      <c r="FR31" s="17"/>
      <c r="FS31" s="17">
        <v>0.5</v>
      </c>
      <c r="FT31" s="17">
        <v>0.2</v>
      </c>
      <c r="FU31" s="17">
        <v>1.3</v>
      </c>
    </row>
    <row r="32" spans="1:177" ht="24" customHeight="1" x14ac:dyDescent="0.3">
      <c r="A32" s="16" t="s">
        <v>61</v>
      </c>
      <c r="B32" s="16" t="s">
        <v>813</v>
      </c>
      <c r="C32" s="17">
        <v>-5.2</v>
      </c>
      <c r="D32" s="17">
        <v>14.6</v>
      </c>
      <c r="E32" s="17">
        <v>12.7</v>
      </c>
      <c r="F32" s="17"/>
      <c r="G32" s="17"/>
      <c r="H32" s="17">
        <v>0.5</v>
      </c>
      <c r="I32" s="17">
        <v>13.4</v>
      </c>
      <c r="J32" s="17"/>
      <c r="K32" s="17"/>
      <c r="L32" s="17">
        <v>3.8</v>
      </c>
      <c r="M32" s="17">
        <v>0.5</v>
      </c>
      <c r="N32" s="17">
        <v>17.2</v>
      </c>
      <c r="O32" s="17">
        <v>48.3</v>
      </c>
      <c r="P32" s="17">
        <v>-7.5</v>
      </c>
      <c r="Q32" s="17">
        <v>15.1</v>
      </c>
      <c r="R32" s="17">
        <v>5.5</v>
      </c>
      <c r="S32" s="17">
        <v>0.1</v>
      </c>
      <c r="T32" s="17"/>
      <c r="U32" s="17"/>
      <c r="V32" s="17"/>
      <c r="W32" s="17"/>
      <c r="X32" s="17">
        <v>5.6</v>
      </c>
      <c r="Y32" s="17">
        <v>1.2</v>
      </c>
      <c r="Z32" s="17">
        <v>1.6</v>
      </c>
      <c r="AA32" s="17"/>
      <c r="AB32" s="17">
        <v>-3.4</v>
      </c>
      <c r="AC32" s="17">
        <v>3.8</v>
      </c>
      <c r="AD32" s="17">
        <v>20.8</v>
      </c>
      <c r="AE32" s="17"/>
      <c r="AF32" s="17"/>
      <c r="AG32" s="17">
        <v>0</v>
      </c>
      <c r="AH32" s="17"/>
      <c r="AI32" s="17">
        <v>9</v>
      </c>
      <c r="AJ32" s="17">
        <v>13.7</v>
      </c>
      <c r="AK32" s="17"/>
      <c r="AL32" s="17"/>
      <c r="AM32" s="17"/>
      <c r="AN32" s="17">
        <v>0</v>
      </c>
      <c r="AO32" s="17">
        <v>-1.1000000000000001</v>
      </c>
      <c r="AP32" s="17">
        <v>3.6</v>
      </c>
      <c r="AQ32" s="17">
        <v>0</v>
      </c>
      <c r="AR32" s="17"/>
      <c r="AS32" s="17">
        <v>0.3</v>
      </c>
      <c r="AT32" s="17">
        <v>1.4</v>
      </c>
      <c r="AU32" s="17">
        <v>0.3</v>
      </c>
      <c r="AV32" s="17">
        <v>66.099999999999994</v>
      </c>
      <c r="AW32" s="17">
        <v>-0.5</v>
      </c>
      <c r="AX32" s="17">
        <v>-36.5</v>
      </c>
      <c r="AY32" s="17">
        <v>6.2</v>
      </c>
      <c r="AZ32" s="17">
        <v>-2.2999999999999998</v>
      </c>
      <c r="BA32" s="17">
        <v>-0.3</v>
      </c>
      <c r="BB32" s="17">
        <v>0.9</v>
      </c>
      <c r="BC32" s="17"/>
      <c r="BD32" s="17">
        <v>0.5</v>
      </c>
      <c r="BE32" s="17">
        <v>0.1</v>
      </c>
      <c r="BF32" s="17">
        <v>0</v>
      </c>
      <c r="BG32" s="17"/>
      <c r="BH32" s="17"/>
      <c r="BI32" s="17">
        <v>7.5</v>
      </c>
      <c r="BJ32" s="17"/>
      <c r="BK32" s="17"/>
      <c r="BL32" s="17">
        <v>1.3</v>
      </c>
      <c r="BM32" s="17"/>
      <c r="BN32" s="17"/>
      <c r="BO32" s="17"/>
      <c r="BP32" s="17">
        <v>5.5</v>
      </c>
      <c r="BQ32" s="17">
        <v>0</v>
      </c>
      <c r="BR32" s="17">
        <v>0</v>
      </c>
      <c r="BS32" s="17">
        <v>0</v>
      </c>
      <c r="BT32" s="17">
        <v>58.8</v>
      </c>
      <c r="BU32" s="17">
        <v>-5.3</v>
      </c>
      <c r="BV32" s="17">
        <v>-6.1</v>
      </c>
      <c r="BW32" s="17"/>
      <c r="BX32" s="17"/>
      <c r="BY32" s="17"/>
      <c r="BZ32" s="17"/>
      <c r="CA32" s="17"/>
      <c r="CB32" s="17"/>
      <c r="CC32" s="17">
        <v>-0.7</v>
      </c>
      <c r="CD32" s="17">
        <v>49.7</v>
      </c>
      <c r="CE32" s="17">
        <v>52.6</v>
      </c>
      <c r="CF32" s="17">
        <v>8.6</v>
      </c>
      <c r="CG32" s="17">
        <v>12.2</v>
      </c>
      <c r="CH32" s="17">
        <v>5.9</v>
      </c>
      <c r="CI32" s="17"/>
      <c r="CJ32" s="17">
        <v>0</v>
      </c>
      <c r="CK32" s="17"/>
      <c r="CL32" s="17">
        <v>62.2</v>
      </c>
      <c r="CM32" s="17">
        <v>60.2</v>
      </c>
      <c r="CN32" s="17">
        <v>9.1</v>
      </c>
      <c r="CO32" s="17"/>
      <c r="CP32" s="17"/>
      <c r="CQ32" s="17"/>
      <c r="CR32" s="17"/>
      <c r="CS32" s="17"/>
      <c r="CT32" s="17">
        <v>27.7</v>
      </c>
      <c r="CU32" s="17">
        <v>15.4</v>
      </c>
      <c r="CV32" s="17"/>
      <c r="CW32" s="17">
        <v>-9.9</v>
      </c>
      <c r="CX32" s="17">
        <v>9.6999999999999993</v>
      </c>
      <c r="CY32" s="17"/>
      <c r="CZ32" s="17"/>
      <c r="DA32" s="17">
        <v>0.3</v>
      </c>
      <c r="DB32" s="17"/>
      <c r="DC32" s="17">
        <v>0</v>
      </c>
      <c r="DD32" s="17">
        <v>0</v>
      </c>
      <c r="DE32" s="17"/>
      <c r="DF32" s="17"/>
      <c r="DG32" s="17">
        <v>0.1</v>
      </c>
      <c r="DH32" s="17">
        <v>1.1000000000000001</v>
      </c>
      <c r="DI32" s="17">
        <v>0.1</v>
      </c>
      <c r="DJ32" s="17">
        <v>3</v>
      </c>
      <c r="DK32" s="17">
        <v>0.1</v>
      </c>
      <c r="DL32" s="17">
        <v>0.6</v>
      </c>
      <c r="DM32" s="17"/>
      <c r="DN32" s="17">
        <v>-0.8</v>
      </c>
      <c r="DO32" s="17">
        <v>-2.1</v>
      </c>
      <c r="DP32" s="17">
        <v>-1.9</v>
      </c>
      <c r="DQ32" s="17">
        <v>0.7</v>
      </c>
      <c r="DR32" s="17">
        <v>1.2</v>
      </c>
      <c r="DS32" s="17">
        <v>0.7</v>
      </c>
      <c r="DT32" s="17">
        <v>0.5</v>
      </c>
      <c r="DU32" s="17">
        <v>1.1000000000000001</v>
      </c>
      <c r="DV32" s="17">
        <v>-4</v>
      </c>
      <c r="DW32" s="17">
        <v>0.2</v>
      </c>
      <c r="DX32" s="17">
        <v>0.1</v>
      </c>
      <c r="DY32" s="17">
        <v>0.2</v>
      </c>
      <c r="DZ32" s="17"/>
      <c r="EA32" s="17">
        <v>-1.2</v>
      </c>
      <c r="EB32" s="17">
        <v>0</v>
      </c>
      <c r="EC32" s="17">
        <v>0.3</v>
      </c>
      <c r="ED32" s="17">
        <v>0.2</v>
      </c>
      <c r="EE32" s="17"/>
      <c r="EF32" s="17"/>
      <c r="EG32" s="17">
        <v>3</v>
      </c>
      <c r="EH32" s="17">
        <v>3.2</v>
      </c>
      <c r="EI32" s="17">
        <v>-2.7</v>
      </c>
      <c r="EJ32" s="17">
        <v>-3</v>
      </c>
      <c r="EK32" s="17">
        <v>0</v>
      </c>
      <c r="EL32" s="17">
        <v>0.1</v>
      </c>
      <c r="EM32" s="17">
        <v>0.6</v>
      </c>
      <c r="EN32" s="17">
        <v>-0.2</v>
      </c>
      <c r="EO32" s="17">
        <v>1.9</v>
      </c>
      <c r="EP32" s="17">
        <v>0.2</v>
      </c>
      <c r="EQ32" s="17">
        <v>0.1</v>
      </c>
      <c r="ER32" s="17">
        <v>0.1</v>
      </c>
      <c r="ES32" s="17">
        <v>0</v>
      </c>
      <c r="ET32" s="17">
        <v>1</v>
      </c>
      <c r="EU32" s="17">
        <v>3</v>
      </c>
      <c r="EV32" s="17">
        <v>-13.2</v>
      </c>
      <c r="EW32" s="17">
        <v>-0.2</v>
      </c>
      <c r="EX32" s="17">
        <v>0</v>
      </c>
      <c r="EY32" s="17">
        <v>0</v>
      </c>
      <c r="EZ32" s="17">
        <v>5.9</v>
      </c>
      <c r="FA32" s="17">
        <v>3.3</v>
      </c>
      <c r="FB32" s="17">
        <v>1.6</v>
      </c>
      <c r="FC32" s="17"/>
      <c r="FD32" s="17">
        <v>1.9</v>
      </c>
      <c r="FE32" s="17">
        <v>7.2</v>
      </c>
      <c r="FF32" s="17">
        <v>0.4</v>
      </c>
      <c r="FG32" s="17">
        <v>4.4000000000000004</v>
      </c>
      <c r="FH32" s="17">
        <v>0.4</v>
      </c>
      <c r="FI32" s="17">
        <v>0</v>
      </c>
      <c r="FJ32" s="17"/>
      <c r="FK32" s="17">
        <v>593.9</v>
      </c>
      <c r="FL32" s="15"/>
      <c r="FM32" s="17"/>
      <c r="FN32" s="17"/>
      <c r="FO32" s="17"/>
      <c r="FP32" s="17">
        <v>0.7</v>
      </c>
      <c r="FQ32" s="17">
        <v>0</v>
      </c>
      <c r="FR32" s="17"/>
      <c r="FS32" s="17">
        <v>0.2</v>
      </c>
      <c r="FT32" s="17">
        <v>0.3</v>
      </c>
      <c r="FU32" s="17">
        <v>1.2</v>
      </c>
    </row>
    <row r="33" spans="1:177" ht="24" customHeight="1" x14ac:dyDescent="0.3">
      <c r="A33" s="16" t="s">
        <v>61</v>
      </c>
      <c r="B33" s="16" t="s">
        <v>814</v>
      </c>
      <c r="C33" s="17">
        <v>-6.2</v>
      </c>
      <c r="D33" s="17">
        <v>27.6</v>
      </c>
      <c r="E33" s="17">
        <v>14.3</v>
      </c>
      <c r="F33" s="17"/>
      <c r="G33" s="17"/>
      <c r="H33" s="17">
        <v>0.6</v>
      </c>
      <c r="I33" s="17">
        <v>20.9</v>
      </c>
      <c r="J33" s="17"/>
      <c r="K33" s="17"/>
      <c r="L33" s="17">
        <v>7</v>
      </c>
      <c r="M33" s="17">
        <v>5.0999999999999996</v>
      </c>
      <c r="N33" s="17">
        <v>22.5</v>
      </c>
      <c r="O33" s="17">
        <v>52.1</v>
      </c>
      <c r="P33" s="17">
        <v>-5.9</v>
      </c>
      <c r="Q33" s="17">
        <v>16.5</v>
      </c>
      <c r="R33" s="17">
        <v>17.2</v>
      </c>
      <c r="S33" s="17">
        <v>0.1</v>
      </c>
      <c r="T33" s="17"/>
      <c r="U33" s="17"/>
      <c r="V33" s="17"/>
      <c r="W33" s="17"/>
      <c r="X33" s="17">
        <v>4.0999999999999996</v>
      </c>
      <c r="Y33" s="17">
        <v>1.2</v>
      </c>
      <c r="Z33" s="17">
        <v>1.6</v>
      </c>
      <c r="AA33" s="17"/>
      <c r="AB33" s="17">
        <v>-3.4</v>
      </c>
      <c r="AC33" s="17">
        <v>3.9</v>
      </c>
      <c r="AD33" s="17">
        <v>21.3</v>
      </c>
      <c r="AE33" s="17"/>
      <c r="AF33" s="17"/>
      <c r="AG33" s="17">
        <v>0</v>
      </c>
      <c r="AH33" s="17"/>
      <c r="AI33" s="17">
        <v>9.4</v>
      </c>
      <c r="AJ33" s="17">
        <v>9.5</v>
      </c>
      <c r="AK33" s="17"/>
      <c r="AL33" s="17"/>
      <c r="AM33" s="17"/>
      <c r="AN33" s="17">
        <v>0</v>
      </c>
      <c r="AO33" s="17">
        <v>-0.8</v>
      </c>
      <c r="AP33" s="17">
        <v>3.7</v>
      </c>
      <c r="AQ33" s="17">
        <v>0</v>
      </c>
      <c r="AR33" s="17"/>
      <c r="AS33" s="17">
        <v>0.3</v>
      </c>
      <c r="AT33" s="17">
        <v>1.4</v>
      </c>
      <c r="AU33" s="17">
        <v>0.7</v>
      </c>
      <c r="AV33" s="17">
        <v>70</v>
      </c>
      <c r="AW33" s="17">
        <v>-5.9</v>
      </c>
      <c r="AX33" s="17">
        <v>-33</v>
      </c>
      <c r="AY33" s="17">
        <v>6.7</v>
      </c>
      <c r="AZ33" s="17">
        <v>-2.2000000000000002</v>
      </c>
      <c r="BA33" s="17">
        <v>-0.2</v>
      </c>
      <c r="BB33" s="17">
        <v>2.9</v>
      </c>
      <c r="BC33" s="17"/>
      <c r="BD33" s="17">
        <v>0.5</v>
      </c>
      <c r="BE33" s="17">
        <v>0.3</v>
      </c>
      <c r="BF33" s="17">
        <v>1.9</v>
      </c>
      <c r="BG33" s="17"/>
      <c r="BH33" s="17"/>
      <c r="BI33" s="17">
        <v>10</v>
      </c>
      <c r="BJ33" s="17"/>
      <c r="BK33" s="17"/>
      <c r="BL33" s="17">
        <v>0.8</v>
      </c>
      <c r="BM33" s="17"/>
      <c r="BN33" s="17"/>
      <c r="BO33" s="17"/>
      <c r="BP33" s="17">
        <v>5.6</v>
      </c>
      <c r="BQ33" s="17">
        <v>0</v>
      </c>
      <c r="BR33" s="17">
        <v>0</v>
      </c>
      <c r="BS33" s="17">
        <v>0</v>
      </c>
      <c r="BT33" s="17">
        <v>60.3</v>
      </c>
      <c r="BU33" s="17">
        <v>-4.4000000000000004</v>
      </c>
      <c r="BV33" s="17">
        <v>-6.1</v>
      </c>
      <c r="BW33" s="17"/>
      <c r="BX33" s="17"/>
      <c r="BY33" s="17"/>
      <c r="BZ33" s="17"/>
      <c r="CA33" s="17"/>
      <c r="CB33" s="17"/>
      <c r="CC33" s="17">
        <v>-0.7</v>
      </c>
      <c r="CD33" s="17">
        <v>50.2</v>
      </c>
      <c r="CE33" s="17">
        <v>51.7</v>
      </c>
      <c r="CF33" s="17">
        <v>8.3000000000000007</v>
      </c>
      <c r="CG33" s="17">
        <v>13</v>
      </c>
      <c r="CH33" s="17">
        <v>5.7</v>
      </c>
      <c r="CI33" s="17"/>
      <c r="CJ33" s="17">
        <v>0</v>
      </c>
      <c r="CK33" s="17"/>
      <c r="CL33" s="17">
        <v>66.7</v>
      </c>
      <c r="CM33" s="17">
        <v>64.7</v>
      </c>
      <c r="CN33" s="17">
        <v>15</v>
      </c>
      <c r="CO33" s="17"/>
      <c r="CP33" s="17"/>
      <c r="CQ33" s="17"/>
      <c r="CR33" s="17"/>
      <c r="CS33" s="17"/>
      <c r="CT33" s="17">
        <v>30.7</v>
      </c>
      <c r="CU33" s="17">
        <v>17.100000000000001</v>
      </c>
      <c r="CV33" s="17"/>
      <c r="CW33" s="17">
        <v>-10.199999999999999</v>
      </c>
      <c r="CX33" s="17">
        <v>9.8000000000000007</v>
      </c>
      <c r="CY33" s="17"/>
      <c r="CZ33" s="17"/>
      <c r="DA33" s="17">
        <v>0.3</v>
      </c>
      <c r="DB33" s="17"/>
      <c r="DC33" s="17">
        <v>0</v>
      </c>
      <c r="DD33" s="17">
        <v>0</v>
      </c>
      <c r="DE33" s="17"/>
      <c r="DF33" s="17"/>
      <c r="DG33" s="17">
        <v>0.1</v>
      </c>
      <c r="DH33" s="17">
        <v>1</v>
      </c>
      <c r="DI33" s="17">
        <v>0.2</v>
      </c>
      <c r="DJ33" s="17">
        <v>3.5</v>
      </c>
      <c r="DK33" s="17">
        <v>0.2</v>
      </c>
      <c r="DL33" s="17">
        <v>0.6</v>
      </c>
      <c r="DM33" s="17"/>
      <c r="DN33" s="17">
        <v>-0.8</v>
      </c>
      <c r="DO33" s="17">
        <v>-2.2000000000000002</v>
      </c>
      <c r="DP33" s="17">
        <v>-1.7</v>
      </c>
      <c r="DQ33" s="17">
        <v>1.6</v>
      </c>
      <c r="DR33" s="17">
        <v>1.2</v>
      </c>
      <c r="DS33" s="17">
        <v>0.7</v>
      </c>
      <c r="DT33" s="17">
        <v>0.5</v>
      </c>
      <c r="DU33" s="17">
        <v>1.1000000000000001</v>
      </c>
      <c r="DV33" s="17">
        <v>-3.9</v>
      </c>
      <c r="DW33" s="17">
        <v>0</v>
      </c>
      <c r="DX33" s="17">
        <v>0.4</v>
      </c>
      <c r="DY33" s="17">
        <v>0.2</v>
      </c>
      <c r="DZ33" s="17"/>
      <c r="EA33" s="17">
        <v>-1.2</v>
      </c>
      <c r="EB33" s="17">
        <v>0</v>
      </c>
      <c r="EC33" s="17">
        <v>0.4</v>
      </c>
      <c r="ED33" s="17">
        <v>0.2</v>
      </c>
      <c r="EE33" s="17"/>
      <c r="EF33" s="17"/>
      <c r="EG33" s="17">
        <v>3</v>
      </c>
      <c r="EH33" s="17">
        <v>3.2</v>
      </c>
      <c r="EI33" s="17">
        <v>-0.6</v>
      </c>
      <c r="EJ33" s="17">
        <v>-0.9</v>
      </c>
      <c r="EK33" s="17">
        <v>0.2</v>
      </c>
      <c r="EL33" s="17">
        <v>0.4</v>
      </c>
      <c r="EM33" s="17">
        <v>0.6</v>
      </c>
      <c r="EN33" s="17">
        <v>-0.2</v>
      </c>
      <c r="EO33" s="17">
        <v>1.8</v>
      </c>
      <c r="EP33" s="17">
        <v>0.2</v>
      </c>
      <c r="EQ33" s="17">
        <v>0.1</v>
      </c>
      <c r="ER33" s="17">
        <v>0.1</v>
      </c>
      <c r="ES33" s="17">
        <v>0</v>
      </c>
      <c r="ET33" s="17">
        <v>1.8</v>
      </c>
      <c r="EU33" s="17">
        <v>3.1</v>
      </c>
      <c r="EV33" s="17">
        <v>-16.2</v>
      </c>
      <c r="EW33" s="17">
        <v>-0.2</v>
      </c>
      <c r="EX33" s="17">
        <v>0</v>
      </c>
      <c r="EY33" s="17">
        <v>0</v>
      </c>
      <c r="EZ33" s="17">
        <v>8.8000000000000007</v>
      </c>
      <c r="FA33" s="17">
        <v>3.3</v>
      </c>
      <c r="FB33" s="17">
        <v>1.6</v>
      </c>
      <c r="FC33" s="17"/>
      <c r="FD33" s="17">
        <v>2</v>
      </c>
      <c r="FE33" s="17">
        <v>6.7</v>
      </c>
      <c r="FF33" s="17">
        <v>0.2</v>
      </c>
      <c r="FG33" s="17">
        <v>2.5</v>
      </c>
      <c r="FH33" s="17">
        <v>0.1</v>
      </c>
      <c r="FI33" s="17">
        <v>0</v>
      </c>
      <c r="FJ33" s="17"/>
      <c r="FK33" s="17">
        <v>677.9</v>
      </c>
      <c r="FL33" s="15"/>
      <c r="FM33" s="17"/>
      <c r="FN33" s="17"/>
      <c r="FO33" s="17"/>
      <c r="FP33" s="17">
        <v>0.7</v>
      </c>
      <c r="FQ33" s="17">
        <v>0</v>
      </c>
      <c r="FR33" s="17"/>
      <c r="FS33" s="17">
        <v>0</v>
      </c>
      <c r="FT33" s="17">
        <v>0.2</v>
      </c>
      <c r="FU33" s="17">
        <v>0.9</v>
      </c>
    </row>
    <row r="34" spans="1:177" ht="24" customHeight="1" x14ac:dyDescent="0.3">
      <c r="A34" s="18" t="s">
        <v>61</v>
      </c>
      <c r="B34" s="18" t="s">
        <v>815</v>
      </c>
      <c r="C34" s="19">
        <v>-8.1</v>
      </c>
      <c r="D34" s="19">
        <v>13.1</v>
      </c>
      <c r="E34" s="19">
        <v>11.7</v>
      </c>
      <c r="F34" s="19"/>
      <c r="G34" s="19"/>
      <c r="H34" s="19">
        <v>2.2000000000000002</v>
      </c>
      <c r="I34" s="19">
        <v>2.1</v>
      </c>
      <c r="J34" s="19"/>
      <c r="K34" s="19"/>
      <c r="L34" s="19">
        <v>4.3</v>
      </c>
      <c r="M34" s="19">
        <v>0</v>
      </c>
      <c r="N34" s="19">
        <v>15.6</v>
      </c>
      <c r="O34" s="19">
        <v>48.2</v>
      </c>
      <c r="P34" s="19">
        <v>-8</v>
      </c>
      <c r="Q34" s="19">
        <v>14.8</v>
      </c>
      <c r="R34" s="19">
        <v>3.9</v>
      </c>
      <c r="S34" s="19">
        <v>0</v>
      </c>
      <c r="T34" s="19"/>
      <c r="U34" s="19"/>
      <c r="V34" s="19"/>
      <c r="W34" s="19"/>
      <c r="X34" s="19">
        <v>3.7</v>
      </c>
      <c r="Y34" s="19">
        <v>1.3</v>
      </c>
      <c r="Z34" s="19">
        <v>1.5</v>
      </c>
      <c r="AA34" s="19"/>
      <c r="AB34" s="19">
        <v>-3.4</v>
      </c>
      <c r="AC34" s="19">
        <v>3.6</v>
      </c>
      <c r="AD34" s="19">
        <v>19.899999999999999</v>
      </c>
      <c r="AE34" s="19"/>
      <c r="AF34" s="19"/>
      <c r="AG34" s="19">
        <v>0</v>
      </c>
      <c r="AH34" s="19"/>
      <c r="AI34" s="19">
        <v>7.6</v>
      </c>
      <c r="AJ34" s="19">
        <v>5.8</v>
      </c>
      <c r="AK34" s="19"/>
      <c r="AL34" s="19"/>
      <c r="AM34" s="19"/>
      <c r="AN34" s="19">
        <v>0</v>
      </c>
      <c r="AO34" s="19">
        <v>-2</v>
      </c>
      <c r="AP34" s="19">
        <v>3.7</v>
      </c>
      <c r="AQ34" s="19">
        <v>0</v>
      </c>
      <c r="AR34" s="19"/>
      <c r="AS34" s="19">
        <v>0.5</v>
      </c>
      <c r="AT34" s="19">
        <v>1.3</v>
      </c>
      <c r="AU34" s="19">
        <v>-0.1</v>
      </c>
      <c r="AV34" s="19">
        <v>65</v>
      </c>
      <c r="AW34" s="19">
        <v>-10.3</v>
      </c>
      <c r="AX34" s="19">
        <v>-37.4</v>
      </c>
      <c r="AY34" s="19">
        <v>4.8</v>
      </c>
      <c r="AZ34" s="19">
        <v>-2.2999999999999998</v>
      </c>
      <c r="BA34" s="19">
        <v>-0.5</v>
      </c>
      <c r="BB34" s="19">
        <v>1.3</v>
      </c>
      <c r="BC34" s="19"/>
      <c r="BD34" s="19">
        <v>0.4</v>
      </c>
      <c r="BE34" s="19">
        <v>0.1</v>
      </c>
      <c r="BF34" s="19">
        <v>-2.1</v>
      </c>
      <c r="BG34" s="19"/>
      <c r="BH34" s="19"/>
      <c r="BI34" s="19">
        <v>7.9</v>
      </c>
      <c r="BJ34" s="19"/>
      <c r="BK34" s="19"/>
      <c r="BL34" s="19">
        <v>0.3</v>
      </c>
      <c r="BM34" s="19"/>
      <c r="BN34" s="19"/>
      <c r="BO34" s="19"/>
      <c r="BP34" s="19">
        <v>2.2000000000000002</v>
      </c>
      <c r="BQ34" s="19">
        <v>0</v>
      </c>
      <c r="BR34" s="19">
        <v>0</v>
      </c>
      <c r="BS34" s="19">
        <v>0</v>
      </c>
      <c r="BT34" s="19">
        <v>58.9</v>
      </c>
      <c r="BU34" s="19">
        <v>-5.2</v>
      </c>
      <c r="BV34" s="19">
        <v>-6.1</v>
      </c>
      <c r="BW34" s="19"/>
      <c r="BX34" s="19"/>
      <c r="BY34" s="19"/>
      <c r="BZ34" s="19"/>
      <c r="CA34" s="19"/>
      <c r="CB34" s="19"/>
      <c r="CC34" s="19">
        <v>-0.7</v>
      </c>
      <c r="CD34" s="19">
        <v>38.1</v>
      </c>
      <c r="CE34" s="19">
        <v>51.6</v>
      </c>
      <c r="CF34" s="19">
        <v>9.1999999999999993</v>
      </c>
      <c r="CG34" s="19">
        <v>12.2</v>
      </c>
      <c r="CH34" s="19">
        <v>5.7</v>
      </c>
      <c r="CI34" s="19"/>
      <c r="CJ34" s="19">
        <v>0</v>
      </c>
      <c r="CK34" s="19"/>
      <c r="CL34" s="19">
        <v>62.6</v>
      </c>
      <c r="CM34" s="19">
        <v>60.5</v>
      </c>
      <c r="CN34" s="19">
        <v>9.1</v>
      </c>
      <c r="CO34" s="19"/>
      <c r="CP34" s="19"/>
      <c r="CQ34" s="19"/>
      <c r="CR34" s="19"/>
      <c r="CS34" s="19"/>
      <c r="CT34" s="19">
        <v>29.5</v>
      </c>
      <c r="CU34" s="19">
        <v>16.8</v>
      </c>
      <c r="CV34" s="19"/>
      <c r="CW34" s="19">
        <v>-11.6</v>
      </c>
      <c r="CX34" s="19">
        <v>9.8000000000000007</v>
      </c>
      <c r="CY34" s="19"/>
      <c r="CZ34" s="19"/>
      <c r="DA34" s="19">
        <v>0.3</v>
      </c>
      <c r="DB34" s="19"/>
      <c r="DC34" s="19">
        <v>0</v>
      </c>
      <c r="DD34" s="19">
        <v>0</v>
      </c>
      <c r="DE34" s="19"/>
      <c r="DF34" s="19"/>
      <c r="DG34" s="19">
        <v>0</v>
      </c>
      <c r="DH34" s="19">
        <v>1</v>
      </c>
      <c r="DI34" s="19">
        <v>0.1</v>
      </c>
      <c r="DJ34" s="19">
        <v>3.3</v>
      </c>
      <c r="DK34" s="19">
        <v>0.2</v>
      </c>
      <c r="DL34" s="19">
        <v>0.6</v>
      </c>
      <c r="DM34" s="19"/>
      <c r="DN34" s="19">
        <v>-0.8</v>
      </c>
      <c r="DO34" s="19">
        <v>-2.2000000000000002</v>
      </c>
      <c r="DP34" s="19">
        <v>-1.8</v>
      </c>
      <c r="DQ34" s="19">
        <v>1.2</v>
      </c>
      <c r="DR34" s="19">
        <v>1.2</v>
      </c>
      <c r="DS34" s="19">
        <v>0.6</v>
      </c>
      <c r="DT34" s="19">
        <v>0.5</v>
      </c>
      <c r="DU34" s="19">
        <v>0.9</v>
      </c>
      <c r="DV34" s="19">
        <v>-3.8</v>
      </c>
      <c r="DW34" s="19">
        <v>0.1</v>
      </c>
      <c r="DX34" s="19">
        <v>0.4</v>
      </c>
      <c r="DY34" s="19">
        <v>0.2</v>
      </c>
      <c r="DZ34" s="19"/>
      <c r="EA34" s="19">
        <v>-1.4</v>
      </c>
      <c r="EB34" s="19">
        <v>0.1</v>
      </c>
      <c r="EC34" s="19">
        <v>0.3</v>
      </c>
      <c r="ED34" s="19">
        <v>0.2</v>
      </c>
      <c r="EE34" s="19"/>
      <c r="EF34" s="19"/>
      <c r="EG34" s="19">
        <v>3</v>
      </c>
      <c r="EH34" s="19">
        <v>3.1</v>
      </c>
      <c r="EI34" s="19">
        <v>-2.2000000000000002</v>
      </c>
      <c r="EJ34" s="19">
        <v>-2.1</v>
      </c>
      <c r="EK34" s="19">
        <v>0</v>
      </c>
      <c r="EL34" s="19">
        <v>0.3</v>
      </c>
      <c r="EM34" s="19">
        <v>0.5</v>
      </c>
      <c r="EN34" s="19">
        <v>-0.2</v>
      </c>
      <c r="EO34" s="19">
        <v>1.8</v>
      </c>
      <c r="EP34" s="19">
        <v>0.2</v>
      </c>
      <c r="EQ34" s="19">
        <v>0.1</v>
      </c>
      <c r="ER34" s="19">
        <v>0.1</v>
      </c>
      <c r="ES34" s="19">
        <v>0</v>
      </c>
      <c r="ET34" s="19">
        <v>1.3</v>
      </c>
      <c r="EU34" s="19">
        <v>3.2</v>
      </c>
      <c r="EV34" s="19">
        <v>-13.4</v>
      </c>
      <c r="EW34" s="19">
        <v>-0.2</v>
      </c>
      <c r="EX34" s="19">
        <v>-10.1</v>
      </c>
      <c r="EY34" s="19">
        <v>0</v>
      </c>
      <c r="EZ34" s="19">
        <v>5.7</v>
      </c>
      <c r="FA34" s="19">
        <v>3.3</v>
      </c>
      <c r="FB34" s="19">
        <v>1.6</v>
      </c>
      <c r="FC34" s="19"/>
      <c r="FD34" s="19">
        <v>2</v>
      </c>
      <c r="FE34" s="19">
        <v>6.7</v>
      </c>
      <c r="FF34" s="19">
        <v>0.4</v>
      </c>
      <c r="FG34" s="19">
        <v>0.6</v>
      </c>
      <c r="FH34" s="19">
        <v>0</v>
      </c>
      <c r="FI34" s="19">
        <v>0</v>
      </c>
      <c r="FJ34" s="19"/>
      <c r="FK34" s="19">
        <v>519.9</v>
      </c>
      <c r="FL34" s="15"/>
      <c r="FM34" s="19"/>
      <c r="FN34" s="19"/>
      <c r="FO34" s="19"/>
      <c r="FP34" s="19">
        <v>0.7</v>
      </c>
      <c r="FQ34" s="19">
        <v>0</v>
      </c>
      <c r="FR34" s="19"/>
      <c r="FS34" s="19">
        <v>0</v>
      </c>
      <c r="FT34" s="19">
        <v>0.2</v>
      </c>
      <c r="FU34" s="19">
        <v>0.9</v>
      </c>
    </row>
    <row r="35" spans="1:177" ht="24" customHeight="1" x14ac:dyDescent="0.3">
      <c r="A35" s="13" t="s">
        <v>61</v>
      </c>
      <c r="B35" s="13" t="s">
        <v>816</v>
      </c>
      <c r="C35" s="14">
        <v>-9.6</v>
      </c>
      <c r="D35" s="14">
        <v>3.7</v>
      </c>
      <c r="E35" s="14">
        <v>10.3</v>
      </c>
      <c r="F35" s="14"/>
      <c r="G35" s="14"/>
      <c r="H35" s="14">
        <v>1.5</v>
      </c>
      <c r="I35" s="14">
        <v>13.9</v>
      </c>
      <c r="J35" s="14"/>
      <c r="K35" s="14"/>
      <c r="L35" s="14">
        <v>2.5</v>
      </c>
      <c r="M35" s="14">
        <v>-5.4</v>
      </c>
      <c r="N35" s="14">
        <v>9.6</v>
      </c>
      <c r="O35" s="14">
        <v>45.3</v>
      </c>
      <c r="P35" s="14">
        <v>-9</v>
      </c>
      <c r="Q35" s="14">
        <v>14.5</v>
      </c>
      <c r="R35" s="14">
        <v>5.9</v>
      </c>
      <c r="S35" s="14">
        <v>-0.1</v>
      </c>
      <c r="T35" s="14"/>
      <c r="U35" s="14"/>
      <c r="V35" s="14"/>
      <c r="W35" s="14"/>
      <c r="X35" s="14">
        <v>1.7</v>
      </c>
      <c r="Y35" s="14">
        <v>1.2</v>
      </c>
      <c r="Z35" s="14">
        <v>1.6</v>
      </c>
      <c r="AA35" s="14"/>
      <c r="AB35" s="14">
        <v>-3.4</v>
      </c>
      <c r="AC35" s="14">
        <v>3.6</v>
      </c>
      <c r="AD35" s="14">
        <v>17.399999999999999</v>
      </c>
      <c r="AE35" s="14"/>
      <c r="AF35" s="14"/>
      <c r="AG35" s="14">
        <v>0</v>
      </c>
      <c r="AH35" s="14"/>
      <c r="AI35" s="14">
        <v>5.8</v>
      </c>
      <c r="AJ35" s="14">
        <v>6</v>
      </c>
      <c r="AK35" s="14"/>
      <c r="AL35" s="14"/>
      <c r="AM35" s="14"/>
      <c r="AN35" s="14">
        <v>0</v>
      </c>
      <c r="AO35" s="14">
        <v>-5.2</v>
      </c>
      <c r="AP35" s="14">
        <v>2.9</v>
      </c>
      <c r="AQ35" s="14">
        <v>0</v>
      </c>
      <c r="AR35" s="14"/>
      <c r="AS35" s="14">
        <v>0.2</v>
      </c>
      <c r="AT35" s="14">
        <v>1.4</v>
      </c>
      <c r="AU35" s="14">
        <v>0.8</v>
      </c>
      <c r="AV35" s="14">
        <v>64</v>
      </c>
      <c r="AW35" s="14">
        <v>-11.1</v>
      </c>
      <c r="AX35" s="14">
        <v>-38.1</v>
      </c>
      <c r="AY35" s="14">
        <v>1.8</v>
      </c>
      <c r="AZ35" s="14">
        <v>-2.2000000000000002</v>
      </c>
      <c r="BA35" s="14">
        <v>-0.5</v>
      </c>
      <c r="BB35" s="14">
        <v>0.6</v>
      </c>
      <c r="BC35" s="14"/>
      <c r="BD35" s="14">
        <v>0.5</v>
      </c>
      <c r="BE35" s="14">
        <v>0.3</v>
      </c>
      <c r="BF35" s="14">
        <v>0</v>
      </c>
      <c r="BG35" s="14"/>
      <c r="BH35" s="14"/>
      <c r="BI35" s="14">
        <v>7.7</v>
      </c>
      <c r="BJ35" s="14"/>
      <c r="BK35" s="14"/>
      <c r="BL35" s="14">
        <v>0.8</v>
      </c>
      <c r="BM35" s="14"/>
      <c r="BN35" s="14"/>
      <c r="BO35" s="14"/>
      <c r="BP35" s="14">
        <v>2.1</v>
      </c>
      <c r="BQ35" s="14">
        <v>0</v>
      </c>
      <c r="BR35" s="14">
        <v>0</v>
      </c>
      <c r="BS35" s="14">
        <v>0</v>
      </c>
      <c r="BT35" s="14">
        <v>57.3</v>
      </c>
      <c r="BU35" s="14">
        <v>-5.6</v>
      </c>
      <c r="BV35" s="14">
        <v>-6</v>
      </c>
      <c r="BW35" s="14"/>
      <c r="BX35" s="14"/>
      <c r="BY35" s="14"/>
      <c r="BZ35" s="14"/>
      <c r="CA35" s="14"/>
      <c r="CB35" s="14"/>
      <c r="CC35" s="14">
        <v>-0.7</v>
      </c>
      <c r="CD35" s="14">
        <v>37.9</v>
      </c>
      <c r="CE35" s="14">
        <v>39.700000000000003</v>
      </c>
      <c r="CF35" s="14">
        <v>8.6</v>
      </c>
      <c r="CG35" s="14">
        <v>10.199999999999999</v>
      </c>
      <c r="CH35" s="14">
        <v>5.9</v>
      </c>
      <c r="CI35" s="14"/>
      <c r="CJ35" s="14">
        <v>0</v>
      </c>
      <c r="CK35" s="14"/>
      <c r="CL35" s="14">
        <v>62.4</v>
      </c>
      <c r="CM35" s="14">
        <v>59.8</v>
      </c>
      <c r="CN35" s="14">
        <v>7.3</v>
      </c>
      <c r="CO35" s="14"/>
      <c r="CP35" s="14"/>
      <c r="CQ35" s="14"/>
      <c r="CR35" s="14"/>
      <c r="CS35" s="14"/>
      <c r="CT35" s="14">
        <v>17.899999999999999</v>
      </c>
      <c r="CU35" s="14">
        <v>12.1</v>
      </c>
      <c r="CV35" s="14"/>
      <c r="CW35" s="14">
        <v>-10.8</v>
      </c>
      <c r="CX35" s="14">
        <v>9.4</v>
      </c>
      <c r="CY35" s="14"/>
      <c r="CZ35" s="14"/>
      <c r="DA35" s="14">
        <v>0.3</v>
      </c>
      <c r="DB35" s="14"/>
      <c r="DC35" s="14">
        <v>0</v>
      </c>
      <c r="DD35" s="14">
        <v>0</v>
      </c>
      <c r="DE35" s="14"/>
      <c r="DF35" s="14"/>
      <c r="DG35" s="14">
        <v>0</v>
      </c>
      <c r="DH35" s="14">
        <v>1</v>
      </c>
      <c r="DI35" s="14">
        <v>0.1</v>
      </c>
      <c r="DJ35" s="14">
        <v>2.4</v>
      </c>
      <c r="DK35" s="14">
        <v>0.2</v>
      </c>
      <c r="DL35" s="14">
        <v>0.6</v>
      </c>
      <c r="DM35" s="14"/>
      <c r="DN35" s="14">
        <v>-0.8</v>
      </c>
      <c r="DO35" s="14">
        <v>-2.2000000000000002</v>
      </c>
      <c r="DP35" s="14">
        <v>-1.9</v>
      </c>
      <c r="DQ35" s="14">
        <v>0.5</v>
      </c>
      <c r="DR35" s="14">
        <v>1.2</v>
      </c>
      <c r="DS35" s="14">
        <v>0.6</v>
      </c>
      <c r="DT35" s="14">
        <v>0.5</v>
      </c>
      <c r="DU35" s="14">
        <v>0.9</v>
      </c>
      <c r="DV35" s="14">
        <v>-3.9</v>
      </c>
      <c r="DW35" s="14">
        <v>-0.4</v>
      </c>
      <c r="DX35" s="14">
        <v>0.5</v>
      </c>
      <c r="DY35" s="14">
        <v>0.2</v>
      </c>
      <c r="DZ35" s="14"/>
      <c r="EA35" s="14">
        <v>-1.4</v>
      </c>
      <c r="EB35" s="14">
        <v>0</v>
      </c>
      <c r="EC35" s="14">
        <v>0.3</v>
      </c>
      <c r="ED35" s="14">
        <v>0.3</v>
      </c>
      <c r="EE35" s="14"/>
      <c r="EF35" s="14"/>
      <c r="EG35" s="14">
        <v>3</v>
      </c>
      <c r="EH35" s="14">
        <v>3.2</v>
      </c>
      <c r="EI35" s="14">
        <v>-5.9</v>
      </c>
      <c r="EJ35" s="14">
        <v>-6.3</v>
      </c>
      <c r="EK35" s="14">
        <v>0</v>
      </c>
      <c r="EL35" s="14">
        <v>0</v>
      </c>
      <c r="EM35" s="14">
        <v>0.6</v>
      </c>
      <c r="EN35" s="14">
        <v>-0.1</v>
      </c>
      <c r="EO35" s="14">
        <v>1.7</v>
      </c>
      <c r="EP35" s="14">
        <v>0.2</v>
      </c>
      <c r="EQ35" s="14">
        <v>0.1</v>
      </c>
      <c r="ER35" s="14">
        <v>0.1</v>
      </c>
      <c r="ES35" s="14">
        <v>0</v>
      </c>
      <c r="ET35" s="14">
        <v>0.9</v>
      </c>
      <c r="EU35" s="14">
        <v>2.8</v>
      </c>
      <c r="EV35" s="14">
        <v>-13.3</v>
      </c>
      <c r="EW35" s="14">
        <v>-0.2</v>
      </c>
      <c r="EX35" s="14">
        <v>0</v>
      </c>
      <c r="EY35" s="14">
        <v>0</v>
      </c>
      <c r="EZ35" s="14">
        <v>-2.7</v>
      </c>
      <c r="FA35" s="14">
        <v>3.3</v>
      </c>
      <c r="FB35" s="14">
        <v>1.6</v>
      </c>
      <c r="FC35" s="14"/>
      <c r="FD35" s="14">
        <v>2</v>
      </c>
      <c r="FE35" s="14">
        <v>7.1</v>
      </c>
      <c r="FF35" s="14">
        <v>0.2</v>
      </c>
      <c r="FG35" s="14">
        <v>0.4</v>
      </c>
      <c r="FH35" s="14">
        <v>0</v>
      </c>
      <c r="FI35" s="14">
        <v>0</v>
      </c>
      <c r="FJ35" s="14"/>
      <c r="FK35" s="14">
        <v>446.1</v>
      </c>
      <c r="FL35" s="15"/>
      <c r="FM35" s="14"/>
      <c r="FN35" s="14"/>
      <c r="FO35" s="14"/>
      <c r="FP35" s="14">
        <v>0.7</v>
      </c>
      <c r="FQ35" s="14">
        <v>0</v>
      </c>
      <c r="FR35" s="14"/>
      <c r="FS35" s="14">
        <v>0.1</v>
      </c>
      <c r="FT35" s="14">
        <v>0.2</v>
      </c>
      <c r="FU35" s="14">
        <v>1</v>
      </c>
    </row>
    <row r="36" spans="1:177" ht="24" customHeight="1" x14ac:dyDescent="0.3">
      <c r="A36" s="16" t="s">
        <v>61</v>
      </c>
      <c r="B36" s="16" t="s">
        <v>817</v>
      </c>
      <c r="C36" s="17">
        <v>-10.5</v>
      </c>
      <c r="D36" s="17">
        <v>0.9</v>
      </c>
      <c r="E36" s="17">
        <v>10</v>
      </c>
      <c r="F36" s="17"/>
      <c r="G36" s="17"/>
      <c r="H36" s="17">
        <v>0.2</v>
      </c>
      <c r="I36" s="17">
        <v>9</v>
      </c>
      <c r="J36" s="17"/>
      <c r="K36" s="17"/>
      <c r="L36" s="17">
        <v>-1.6</v>
      </c>
      <c r="M36" s="17">
        <v>-4.9000000000000004</v>
      </c>
      <c r="N36" s="17">
        <v>12.3</v>
      </c>
      <c r="O36" s="17">
        <v>42.1</v>
      </c>
      <c r="P36" s="17">
        <v>-9.4</v>
      </c>
      <c r="Q36" s="17">
        <v>13.8</v>
      </c>
      <c r="R36" s="17">
        <v>5.4</v>
      </c>
      <c r="S36" s="17">
        <v>0</v>
      </c>
      <c r="T36" s="17"/>
      <c r="U36" s="17"/>
      <c r="V36" s="17"/>
      <c r="W36" s="17"/>
      <c r="X36" s="17">
        <v>-0.8</v>
      </c>
      <c r="Y36" s="17">
        <v>0.8</v>
      </c>
      <c r="Z36" s="17">
        <v>1.4</v>
      </c>
      <c r="AA36" s="17"/>
      <c r="AB36" s="17">
        <v>-3.4</v>
      </c>
      <c r="AC36" s="17">
        <v>3.3</v>
      </c>
      <c r="AD36" s="17">
        <v>17.100000000000001</v>
      </c>
      <c r="AE36" s="17"/>
      <c r="AF36" s="17"/>
      <c r="AG36" s="17">
        <v>0</v>
      </c>
      <c r="AH36" s="17"/>
      <c r="AI36" s="17">
        <v>3.5</v>
      </c>
      <c r="AJ36" s="17">
        <v>3.8</v>
      </c>
      <c r="AK36" s="17"/>
      <c r="AL36" s="17"/>
      <c r="AM36" s="17"/>
      <c r="AN36" s="17">
        <v>0</v>
      </c>
      <c r="AO36" s="17">
        <v>-4.9000000000000004</v>
      </c>
      <c r="AP36" s="17">
        <v>2.6</v>
      </c>
      <c r="AQ36" s="17">
        <v>0</v>
      </c>
      <c r="AR36" s="17"/>
      <c r="AS36" s="17">
        <v>0.5</v>
      </c>
      <c r="AT36" s="17">
        <v>1.4</v>
      </c>
      <c r="AU36" s="17">
        <v>0.4</v>
      </c>
      <c r="AV36" s="17">
        <v>62.2</v>
      </c>
      <c r="AW36" s="17">
        <v>-13.5</v>
      </c>
      <c r="AX36" s="17">
        <v>-40.4</v>
      </c>
      <c r="AY36" s="17">
        <v>3.1</v>
      </c>
      <c r="AZ36" s="17">
        <v>-2.4</v>
      </c>
      <c r="BA36" s="17">
        <v>-0.8</v>
      </c>
      <c r="BB36" s="17">
        <v>1.6</v>
      </c>
      <c r="BC36" s="17"/>
      <c r="BD36" s="17">
        <v>0.5</v>
      </c>
      <c r="BE36" s="17">
        <v>0.2</v>
      </c>
      <c r="BF36" s="17">
        <v>-2.4</v>
      </c>
      <c r="BG36" s="17"/>
      <c r="BH36" s="17"/>
      <c r="BI36" s="17">
        <v>7.2</v>
      </c>
      <c r="BJ36" s="17"/>
      <c r="BK36" s="17"/>
      <c r="BL36" s="17">
        <v>0</v>
      </c>
      <c r="BM36" s="17"/>
      <c r="BN36" s="17"/>
      <c r="BO36" s="17"/>
      <c r="BP36" s="17">
        <v>1.1000000000000001</v>
      </c>
      <c r="BQ36" s="17">
        <v>0</v>
      </c>
      <c r="BR36" s="17">
        <v>0</v>
      </c>
      <c r="BS36" s="17">
        <v>0</v>
      </c>
      <c r="BT36" s="17">
        <v>56.8</v>
      </c>
      <c r="BU36" s="17">
        <v>-6.3</v>
      </c>
      <c r="BV36" s="17">
        <v>-6.2</v>
      </c>
      <c r="BW36" s="17"/>
      <c r="BX36" s="17"/>
      <c r="BY36" s="17"/>
      <c r="BZ36" s="17"/>
      <c r="CA36" s="17"/>
      <c r="CB36" s="17"/>
      <c r="CC36" s="17">
        <v>-0.7</v>
      </c>
      <c r="CD36" s="17">
        <v>39</v>
      </c>
      <c r="CE36" s="17">
        <v>39.799999999999997</v>
      </c>
      <c r="CF36" s="17">
        <v>8.9</v>
      </c>
      <c r="CG36" s="17">
        <v>10.199999999999999</v>
      </c>
      <c r="CH36" s="17">
        <v>5.8</v>
      </c>
      <c r="CI36" s="17"/>
      <c r="CJ36" s="17">
        <v>0</v>
      </c>
      <c r="CK36" s="17"/>
      <c r="CL36" s="17">
        <v>58.3</v>
      </c>
      <c r="CM36" s="17">
        <v>56.1</v>
      </c>
      <c r="CN36" s="17">
        <v>1.8</v>
      </c>
      <c r="CO36" s="17"/>
      <c r="CP36" s="17"/>
      <c r="CQ36" s="17"/>
      <c r="CR36" s="17"/>
      <c r="CS36" s="17"/>
      <c r="CT36" s="17">
        <v>17</v>
      </c>
      <c r="CU36" s="17">
        <v>11.6</v>
      </c>
      <c r="CV36" s="17"/>
      <c r="CW36" s="17">
        <v>-10.199999999999999</v>
      </c>
      <c r="CX36" s="17">
        <v>9.8000000000000007</v>
      </c>
      <c r="CY36" s="17"/>
      <c r="CZ36" s="17"/>
      <c r="DA36" s="17">
        <v>0.3</v>
      </c>
      <c r="DB36" s="17"/>
      <c r="DC36" s="17">
        <v>0</v>
      </c>
      <c r="DD36" s="17">
        <v>0</v>
      </c>
      <c r="DE36" s="17"/>
      <c r="DF36" s="17"/>
      <c r="DG36" s="17">
        <v>0</v>
      </c>
      <c r="DH36" s="17">
        <v>1</v>
      </c>
      <c r="DI36" s="17">
        <v>0.1</v>
      </c>
      <c r="DJ36" s="17">
        <v>1.6</v>
      </c>
      <c r="DK36" s="17">
        <v>0.3</v>
      </c>
      <c r="DL36" s="17">
        <v>0.6</v>
      </c>
      <c r="DM36" s="17"/>
      <c r="DN36" s="17">
        <v>-0.8</v>
      </c>
      <c r="DO36" s="17">
        <v>-2.2000000000000002</v>
      </c>
      <c r="DP36" s="17">
        <v>-1.8</v>
      </c>
      <c r="DQ36" s="17">
        <v>0.5</v>
      </c>
      <c r="DR36" s="17">
        <v>1.2</v>
      </c>
      <c r="DS36" s="17">
        <v>0.6</v>
      </c>
      <c r="DT36" s="17">
        <v>0.5</v>
      </c>
      <c r="DU36" s="17">
        <v>0.9</v>
      </c>
      <c r="DV36" s="17">
        <v>-3.9</v>
      </c>
      <c r="DW36" s="17">
        <v>-0.2</v>
      </c>
      <c r="DX36" s="17">
        <v>0.4</v>
      </c>
      <c r="DY36" s="17">
        <v>0.2</v>
      </c>
      <c r="DZ36" s="17"/>
      <c r="EA36" s="17">
        <v>-1.4</v>
      </c>
      <c r="EB36" s="17">
        <v>-0.1</v>
      </c>
      <c r="EC36" s="17">
        <v>0.4</v>
      </c>
      <c r="ED36" s="17">
        <v>0.2</v>
      </c>
      <c r="EE36" s="17"/>
      <c r="EF36" s="17"/>
      <c r="EG36" s="17">
        <v>3</v>
      </c>
      <c r="EH36" s="17">
        <v>3.2</v>
      </c>
      <c r="EI36" s="17">
        <v>-4.4000000000000004</v>
      </c>
      <c r="EJ36" s="17">
        <v>-4.9000000000000004</v>
      </c>
      <c r="EK36" s="17">
        <v>0</v>
      </c>
      <c r="EL36" s="17">
        <v>0.1</v>
      </c>
      <c r="EM36" s="17">
        <v>0.6</v>
      </c>
      <c r="EN36" s="17">
        <v>-0.2</v>
      </c>
      <c r="EO36" s="17">
        <v>1.7</v>
      </c>
      <c r="EP36" s="17">
        <v>0.2</v>
      </c>
      <c r="EQ36" s="17">
        <v>0.1</v>
      </c>
      <c r="ER36" s="17">
        <v>0.1</v>
      </c>
      <c r="ES36" s="17">
        <v>0</v>
      </c>
      <c r="ET36" s="17">
        <v>1.8</v>
      </c>
      <c r="EU36" s="17">
        <v>2.7</v>
      </c>
      <c r="EV36" s="17">
        <v>-14.8</v>
      </c>
      <c r="EW36" s="17">
        <v>-0.2</v>
      </c>
      <c r="EX36" s="17">
        <v>-9.9</v>
      </c>
      <c r="EY36" s="17">
        <v>0</v>
      </c>
      <c r="EZ36" s="17">
        <v>-3.5</v>
      </c>
      <c r="FA36" s="17">
        <v>3</v>
      </c>
      <c r="FB36" s="17">
        <v>1.6</v>
      </c>
      <c r="FC36" s="17"/>
      <c r="FD36" s="17">
        <v>2</v>
      </c>
      <c r="FE36" s="17">
        <v>6.6</v>
      </c>
      <c r="FF36" s="17">
        <v>0.1</v>
      </c>
      <c r="FG36" s="17">
        <v>2</v>
      </c>
      <c r="FH36" s="17">
        <v>0</v>
      </c>
      <c r="FI36" s="17">
        <v>0</v>
      </c>
      <c r="FJ36" s="17"/>
      <c r="FK36" s="17">
        <v>390.4</v>
      </c>
      <c r="FL36" s="15"/>
      <c r="FM36" s="17"/>
      <c r="FN36" s="17"/>
      <c r="FO36" s="17"/>
      <c r="FP36" s="17">
        <v>0.7</v>
      </c>
      <c r="FQ36" s="17">
        <v>0</v>
      </c>
      <c r="FR36" s="17"/>
      <c r="FS36" s="17">
        <v>0</v>
      </c>
      <c r="FT36" s="17">
        <v>0.2</v>
      </c>
      <c r="FU36" s="17">
        <v>0.9</v>
      </c>
    </row>
    <row r="37" spans="1:177" ht="24" customHeight="1" x14ac:dyDescent="0.3">
      <c r="A37" s="16" t="s">
        <v>61</v>
      </c>
      <c r="B37" s="16" t="s">
        <v>818</v>
      </c>
      <c r="C37" s="17">
        <v>-3.5</v>
      </c>
      <c r="D37" s="17">
        <v>15.4</v>
      </c>
      <c r="E37" s="17">
        <v>12.3</v>
      </c>
      <c r="F37" s="17"/>
      <c r="G37" s="17"/>
      <c r="H37" s="17">
        <v>0.8</v>
      </c>
      <c r="I37" s="17">
        <v>15.1</v>
      </c>
      <c r="J37" s="17"/>
      <c r="K37" s="17"/>
      <c r="L37" s="17">
        <v>-6.3</v>
      </c>
      <c r="M37" s="17">
        <v>-10.1</v>
      </c>
      <c r="N37" s="17">
        <v>6.6</v>
      </c>
      <c r="O37" s="17">
        <v>37.5</v>
      </c>
      <c r="P37" s="17">
        <v>-10.199999999999999</v>
      </c>
      <c r="Q37" s="17">
        <v>13.3</v>
      </c>
      <c r="R37" s="17">
        <v>16.399999999999999</v>
      </c>
      <c r="S37" s="17">
        <v>0.1</v>
      </c>
      <c r="T37" s="17"/>
      <c r="U37" s="17"/>
      <c r="V37" s="17"/>
      <c r="W37" s="17"/>
      <c r="X37" s="17">
        <v>0.4</v>
      </c>
      <c r="Y37" s="17">
        <v>0.9</v>
      </c>
      <c r="Z37" s="17">
        <v>1.4</v>
      </c>
      <c r="AA37" s="17"/>
      <c r="AB37" s="17">
        <v>-3.4</v>
      </c>
      <c r="AC37" s="17">
        <v>3.5</v>
      </c>
      <c r="AD37" s="17">
        <v>18.600000000000001</v>
      </c>
      <c r="AE37" s="17"/>
      <c r="AF37" s="17"/>
      <c r="AG37" s="17">
        <v>0</v>
      </c>
      <c r="AH37" s="17"/>
      <c r="AI37" s="17">
        <v>4.5999999999999996</v>
      </c>
      <c r="AJ37" s="17">
        <v>2.9</v>
      </c>
      <c r="AK37" s="17"/>
      <c r="AL37" s="17"/>
      <c r="AM37" s="17"/>
      <c r="AN37" s="17">
        <v>0</v>
      </c>
      <c r="AO37" s="17">
        <v>-3.3</v>
      </c>
      <c r="AP37" s="17">
        <v>2.9</v>
      </c>
      <c r="AQ37" s="17">
        <v>0</v>
      </c>
      <c r="AR37" s="17"/>
      <c r="AS37" s="17">
        <v>0.4</v>
      </c>
      <c r="AT37" s="17">
        <v>1.4</v>
      </c>
      <c r="AU37" s="17">
        <v>0.3</v>
      </c>
      <c r="AV37" s="17">
        <v>63.4</v>
      </c>
      <c r="AW37" s="17">
        <v>-12.2</v>
      </c>
      <c r="AX37" s="17">
        <v>-39.5</v>
      </c>
      <c r="AY37" s="17">
        <v>4</v>
      </c>
      <c r="AZ37" s="17">
        <v>-2.2999999999999998</v>
      </c>
      <c r="BA37" s="17">
        <v>-0.5</v>
      </c>
      <c r="BB37" s="17">
        <v>3.2</v>
      </c>
      <c r="BC37" s="17"/>
      <c r="BD37" s="17">
        <v>0.5</v>
      </c>
      <c r="BE37" s="17">
        <v>0.3</v>
      </c>
      <c r="BF37" s="17">
        <v>0</v>
      </c>
      <c r="BG37" s="17"/>
      <c r="BH37" s="17"/>
      <c r="BI37" s="17">
        <v>7</v>
      </c>
      <c r="BJ37" s="17"/>
      <c r="BK37" s="17"/>
      <c r="BL37" s="17">
        <v>0.9</v>
      </c>
      <c r="BM37" s="17"/>
      <c r="BN37" s="17"/>
      <c r="BO37" s="17"/>
      <c r="BP37" s="17">
        <v>3.8</v>
      </c>
      <c r="BQ37" s="17">
        <v>0</v>
      </c>
      <c r="BR37" s="17">
        <v>0</v>
      </c>
      <c r="BS37" s="17">
        <v>0</v>
      </c>
      <c r="BT37" s="17">
        <v>56.1</v>
      </c>
      <c r="BU37" s="17">
        <v>-7.5</v>
      </c>
      <c r="BV37" s="17">
        <v>-7.2</v>
      </c>
      <c r="BW37" s="17"/>
      <c r="BX37" s="17"/>
      <c r="BY37" s="17"/>
      <c r="BZ37" s="17"/>
      <c r="CA37" s="17"/>
      <c r="CB37" s="17"/>
      <c r="CC37" s="17">
        <v>-0.7</v>
      </c>
      <c r="CD37" s="17">
        <v>38.4</v>
      </c>
      <c r="CE37" s="17">
        <v>39.9</v>
      </c>
      <c r="CF37" s="17">
        <v>9.3000000000000007</v>
      </c>
      <c r="CG37" s="17">
        <v>10.199999999999999</v>
      </c>
      <c r="CH37" s="17">
        <v>6.1</v>
      </c>
      <c r="CI37" s="17"/>
      <c r="CJ37" s="17">
        <v>0</v>
      </c>
      <c r="CK37" s="17"/>
      <c r="CL37" s="17">
        <v>57.4</v>
      </c>
      <c r="CM37" s="17">
        <v>55.8</v>
      </c>
      <c r="CN37" s="17">
        <v>1.9</v>
      </c>
      <c r="CO37" s="17"/>
      <c r="CP37" s="17"/>
      <c r="CQ37" s="17"/>
      <c r="CR37" s="17"/>
      <c r="CS37" s="17"/>
      <c r="CT37" s="17">
        <v>17.2</v>
      </c>
      <c r="CU37" s="17">
        <v>11.7</v>
      </c>
      <c r="CV37" s="17"/>
      <c r="CW37" s="17">
        <v>-8.3000000000000007</v>
      </c>
      <c r="CX37" s="17">
        <v>9.6</v>
      </c>
      <c r="CY37" s="17"/>
      <c r="CZ37" s="17"/>
      <c r="DA37" s="17">
        <v>0.3</v>
      </c>
      <c r="DB37" s="17"/>
      <c r="DC37" s="17">
        <v>0</v>
      </c>
      <c r="DD37" s="17">
        <v>0</v>
      </c>
      <c r="DE37" s="17"/>
      <c r="DF37" s="17"/>
      <c r="DG37" s="17">
        <v>0</v>
      </c>
      <c r="DH37" s="17">
        <v>1</v>
      </c>
      <c r="DI37" s="17">
        <v>0.1</v>
      </c>
      <c r="DJ37" s="17">
        <v>1.5</v>
      </c>
      <c r="DK37" s="17">
        <v>0.3</v>
      </c>
      <c r="DL37" s="17">
        <v>0.5</v>
      </c>
      <c r="DM37" s="17"/>
      <c r="DN37" s="17">
        <v>-0.8</v>
      </c>
      <c r="DO37" s="17">
        <v>-2.2000000000000002</v>
      </c>
      <c r="DP37" s="17">
        <v>-1.3</v>
      </c>
      <c r="DQ37" s="17">
        <v>2.2999999999999998</v>
      </c>
      <c r="DR37" s="17">
        <v>1.2</v>
      </c>
      <c r="DS37" s="17">
        <v>0.6</v>
      </c>
      <c r="DT37" s="17">
        <v>0.5</v>
      </c>
      <c r="DU37" s="17">
        <v>0.9</v>
      </c>
      <c r="DV37" s="17">
        <v>-4</v>
      </c>
      <c r="DW37" s="17">
        <v>0.2</v>
      </c>
      <c r="DX37" s="17">
        <v>0.3</v>
      </c>
      <c r="DY37" s="17">
        <v>0.2</v>
      </c>
      <c r="DZ37" s="17"/>
      <c r="EA37" s="17">
        <v>-1.6</v>
      </c>
      <c r="EB37" s="17">
        <v>0.1</v>
      </c>
      <c r="EC37" s="17">
        <v>0.4</v>
      </c>
      <c r="ED37" s="17">
        <v>0.2</v>
      </c>
      <c r="EE37" s="17"/>
      <c r="EF37" s="17"/>
      <c r="EG37" s="17">
        <v>3</v>
      </c>
      <c r="EH37" s="17">
        <v>3.3</v>
      </c>
      <c r="EI37" s="17">
        <v>-3.7</v>
      </c>
      <c r="EJ37" s="17">
        <v>-4</v>
      </c>
      <c r="EK37" s="17">
        <v>0</v>
      </c>
      <c r="EL37" s="17">
        <v>0.1</v>
      </c>
      <c r="EM37" s="17">
        <v>0.6</v>
      </c>
      <c r="EN37" s="17">
        <v>-0.1</v>
      </c>
      <c r="EO37" s="17">
        <v>1.8</v>
      </c>
      <c r="EP37" s="17">
        <v>0.2</v>
      </c>
      <c r="EQ37" s="17">
        <v>0.1</v>
      </c>
      <c r="ER37" s="17">
        <v>0.1</v>
      </c>
      <c r="ES37" s="17">
        <v>0</v>
      </c>
      <c r="ET37" s="17">
        <v>1.1000000000000001</v>
      </c>
      <c r="EU37" s="17">
        <v>2.5</v>
      </c>
      <c r="EV37" s="17">
        <v>-12.2</v>
      </c>
      <c r="EW37" s="17">
        <v>-0.2</v>
      </c>
      <c r="EX37" s="17">
        <v>-5.6</v>
      </c>
      <c r="EY37" s="17">
        <v>0</v>
      </c>
      <c r="EZ37" s="17">
        <v>15.7</v>
      </c>
      <c r="FA37" s="17">
        <v>2.7</v>
      </c>
      <c r="FB37" s="17">
        <v>1.6</v>
      </c>
      <c r="FC37" s="17"/>
      <c r="FD37" s="17">
        <v>2</v>
      </c>
      <c r="FE37" s="17">
        <v>6.4</v>
      </c>
      <c r="FF37" s="17">
        <v>0.2</v>
      </c>
      <c r="FG37" s="17">
        <v>1.7</v>
      </c>
      <c r="FH37" s="17">
        <v>0</v>
      </c>
      <c r="FI37" s="17">
        <v>0</v>
      </c>
      <c r="FJ37" s="17"/>
      <c r="FK37" s="17">
        <v>454.5</v>
      </c>
      <c r="FL37" s="15"/>
      <c r="FM37" s="17"/>
      <c r="FN37" s="17"/>
      <c r="FO37" s="17"/>
      <c r="FP37" s="17">
        <v>0.7</v>
      </c>
      <c r="FQ37" s="17">
        <v>0</v>
      </c>
      <c r="FR37" s="17"/>
      <c r="FS37" s="17">
        <v>-0.1</v>
      </c>
      <c r="FT37" s="17">
        <v>0.1</v>
      </c>
      <c r="FU37" s="17">
        <v>0.7</v>
      </c>
    </row>
    <row r="38" spans="1:177" ht="24" customHeight="1" x14ac:dyDescent="0.3">
      <c r="A38" s="16" t="s">
        <v>61</v>
      </c>
      <c r="B38" s="16" t="s">
        <v>819</v>
      </c>
      <c r="C38" s="17">
        <v>-5.6</v>
      </c>
      <c r="D38" s="17">
        <v>32.200000000000003</v>
      </c>
      <c r="E38" s="17">
        <v>15.7</v>
      </c>
      <c r="F38" s="17"/>
      <c r="G38" s="17"/>
      <c r="H38" s="17">
        <v>0.8</v>
      </c>
      <c r="I38" s="17">
        <v>17.100000000000001</v>
      </c>
      <c r="J38" s="17"/>
      <c r="K38" s="17"/>
      <c r="L38" s="17">
        <v>-5.7</v>
      </c>
      <c r="M38" s="17">
        <v>-10.199999999999999</v>
      </c>
      <c r="N38" s="17">
        <v>6.7</v>
      </c>
      <c r="O38" s="17">
        <v>34.6</v>
      </c>
      <c r="P38" s="17">
        <v>-10</v>
      </c>
      <c r="Q38" s="17">
        <v>13.4</v>
      </c>
      <c r="R38" s="17">
        <v>23.8</v>
      </c>
      <c r="S38" s="17">
        <v>0.1</v>
      </c>
      <c r="T38" s="17"/>
      <c r="U38" s="17"/>
      <c r="V38" s="17"/>
      <c r="W38" s="17"/>
      <c r="X38" s="17">
        <v>7.3</v>
      </c>
      <c r="Y38" s="17">
        <v>1.5</v>
      </c>
      <c r="Z38" s="17">
        <v>1.8</v>
      </c>
      <c r="AA38" s="17"/>
      <c r="AB38" s="17">
        <v>-3.4</v>
      </c>
      <c r="AC38" s="17">
        <v>3.6</v>
      </c>
      <c r="AD38" s="17">
        <v>19</v>
      </c>
      <c r="AE38" s="17"/>
      <c r="AF38" s="17"/>
      <c r="AG38" s="17">
        <v>0</v>
      </c>
      <c r="AH38" s="17"/>
      <c r="AI38" s="17">
        <v>4.3</v>
      </c>
      <c r="AJ38" s="17">
        <v>3.6</v>
      </c>
      <c r="AK38" s="17"/>
      <c r="AL38" s="17"/>
      <c r="AM38" s="17"/>
      <c r="AN38" s="17">
        <v>-0.5</v>
      </c>
      <c r="AO38" s="17">
        <v>-1.8</v>
      </c>
      <c r="AP38" s="17">
        <v>3.8</v>
      </c>
      <c r="AQ38" s="17">
        <v>0</v>
      </c>
      <c r="AR38" s="17"/>
      <c r="AS38" s="17">
        <v>0.2</v>
      </c>
      <c r="AT38" s="17">
        <v>1.4</v>
      </c>
      <c r="AU38" s="17">
        <v>0.2</v>
      </c>
      <c r="AV38" s="17">
        <v>65.5</v>
      </c>
      <c r="AW38" s="17">
        <v>-9.9</v>
      </c>
      <c r="AX38" s="17">
        <v>-37.1</v>
      </c>
      <c r="AY38" s="17">
        <v>5.7</v>
      </c>
      <c r="AZ38" s="17">
        <v>-2.2999999999999998</v>
      </c>
      <c r="BA38" s="17">
        <v>-0.5</v>
      </c>
      <c r="BB38" s="17">
        <v>3.5</v>
      </c>
      <c r="BC38" s="17"/>
      <c r="BD38" s="17">
        <v>0.5</v>
      </c>
      <c r="BE38" s="17">
        <v>0.3</v>
      </c>
      <c r="BF38" s="17">
        <v>0</v>
      </c>
      <c r="BG38" s="17"/>
      <c r="BH38" s="17"/>
      <c r="BI38" s="17">
        <v>8.8000000000000007</v>
      </c>
      <c r="BJ38" s="17"/>
      <c r="BK38" s="17"/>
      <c r="BL38" s="17">
        <v>0.5</v>
      </c>
      <c r="BM38" s="17"/>
      <c r="BN38" s="17"/>
      <c r="BO38" s="17"/>
      <c r="BP38" s="17">
        <v>5</v>
      </c>
      <c r="BQ38" s="17">
        <v>0</v>
      </c>
      <c r="BR38" s="17">
        <v>0</v>
      </c>
      <c r="BS38" s="17">
        <v>0</v>
      </c>
      <c r="BT38" s="17">
        <v>56.8</v>
      </c>
      <c r="BU38" s="17">
        <v>-8.1999999999999993</v>
      </c>
      <c r="BV38" s="17">
        <v>-8.4</v>
      </c>
      <c r="BW38" s="17"/>
      <c r="BX38" s="17"/>
      <c r="BY38" s="17"/>
      <c r="BZ38" s="17"/>
      <c r="CA38" s="17"/>
      <c r="CB38" s="17"/>
      <c r="CC38" s="17">
        <v>-0.7</v>
      </c>
      <c r="CD38" s="17">
        <v>38</v>
      </c>
      <c r="CE38" s="17">
        <v>39.200000000000003</v>
      </c>
      <c r="CF38" s="17">
        <v>9</v>
      </c>
      <c r="CG38" s="17">
        <v>10.199999999999999</v>
      </c>
      <c r="CH38" s="17">
        <v>6</v>
      </c>
      <c r="CI38" s="17"/>
      <c r="CJ38" s="17">
        <v>0</v>
      </c>
      <c r="CK38" s="17"/>
      <c r="CL38" s="17">
        <v>60.4</v>
      </c>
      <c r="CM38" s="17">
        <v>58.7</v>
      </c>
      <c r="CN38" s="17">
        <v>6.5</v>
      </c>
      <c r="CO38" s="17"/>
      <c r="CP38" s="17"/>
      <c r="CQ38" s="17"/>
      <c r="CR38" s="17"/>
      <c r="CS38" s="17"/>
      <c r="CT38" s="17">
        <v>17.899999999999999</v>
      </c>
      <c r="CU38" s="17">
        <v>12.2</v>
      </c>
      <c r="CV38" s="17"/>
      <c r="CW38" s="17">
        <v>-7.9</v>
      </c>
      <c r="CX38" s="17">
        <v>9.6999999999999993</v>
      </c>
      <c r="CY38" s="17"/>
      <c r="CZ38" s="17"/>
      <c r="DA38" s="17">
        <v>0.3</v>
      </c>
      <c r="DB38" s="17"/>
      <c r="DC38" s="17">
        <v>0</v>
      </c>
      <c r="DD38" s="17">
        <v>0</v>
      </c>
      <c r="DE38" s="17"/>
      <c r="DF38" s="17"/>
      <c r="DG38" s="17">
        <v>0</v>
      </c>
      <c r="DH38" s="17">
        <v>1</v>
      </c>
      <c r="DI38" s="17">
        <v>0.1</v>
      </c>
      <c r="DJ38" s="17">
        <v>1.6</v>
      </c>
      <c r="DK38" s="17">
        <v>0.3</v>
      </c>
      <c r="DL38" s="17">
        <v>0.5</v>
      </c>
      <c r="DM38" s="17"/>
      <c r="DN38" s="17">
        <v>-0.8</v>
      </c>
      <c r="DO38" s="17">
        <v>-2.1</v>
      </c>
      <c r="DP38" s="17">
        <v>-1.2</v>
      </c>
      <c r="DQ38" s="17">
        <v>2.4</v>
      </c>
      <c r="DR38" s="17">
        <v>1.2</v>
      </c>
      <c r="DS38" s="17">
        <v>0.6</v>
      </c>
      <c r="DT38" s="17">
        <v>0.5</v>
      </c>
      <c r="DU38" s="17">
        <v>0.9</v>
      </c>
      <c r="DV38" s="17">
        <v>-4</v>
      </c>
      <c r="DW38" s="17">
        <v>0.2</v>
      </c>
      <c r="DX38" s="17">
        <v>0.5</v>
      </c>
      <c r="DY38" s="17">
        <v>0.2</v>
      </c>
      <c r="DZ38" s="17"/>
      <c r="EA38" s="17">
        <v>-1.5</v>
      </c>
      <c r="EB38" s="17">
        <v>0</v>
      </c>
      <c r="EC38" s="17">
        <v>0.4</v>
      </c>
      <c r="ED38" s="17">
        <v>0.3</v>
      </c>
      <c r="EE38" s="17"/>
      <c r="EF38" s="17"/>
      <c r="EG38" s="17">
        <v>3</v>
      </c>
      <c r="EH38" s="17">
        <v>3.3</v>
      </c>
      <c r="EI38" s="17">
        <v>-5.6</v>
      </c>
      <c r="EJ38" s="17">
        <v>-6.2</v>
      </c>
      <c r="EK38" s="17">
        <v>0</v>
      </c>
      <c r="EL38" s="17">
        <v>0</v>
      </c>
      <c r="EM38" s="17">
        <v>0.6</v>
      </c>
      <c r="EN38" s="17">
        <v>-0.1</v>
      </c>
      <c r="EO38" s="17">
        <v>1.9</v>
      </c>
      <c r="EP38" s="17">
        <v>0.2</v>
      </c>
      <c r="EQ38" s="17">
        <v>0.1</v>
      </c>
      <c r="ER38" s="17">
        <v>0.1</v>
      </c>
      <c r="ES38" s="17">
        <v>0</v>
      </c>
      <c r="ET38" s="17">
        <v>1.6</v>
      </c>
      <c r="EU38" s="17">
        <v>2.1</v>
      </c>
      <c r="EV38" s="17">
        <v>-13</v>
      </c>
      <c r="EW38" s="17">
        <v>-0.2</v>
      </c>
      <c r="EX38" s="17">
        <v>-0.1</v>
      </c>
      <c r="EY38" s="17">
        <v>0</v>
      </c>
      <c r="EZ38" s="17">
        <v>26</v>
      </c>
      <c r="FA38" s="17">
        <v>2.2000000000000002</v>
      </c>
      <c r="FB38" s="17">
        <v>1.6</v>
      </c>
      <c r="FC38" s="17"/>
      <c r="FD38" s="17">
        <v>2.1</v>
      </c>
      <c r="FE38" s="17">
        <v>6.6</v>
      </c>
      <c r="FF38" s="17">
        <v>0.3</v>
      </c>
      <c r="FG38" s="17">
        <v>1.9</v>
      </c>
      <c r="FH38" s="17">
        <v>0</v>
      </c>
      <c r="FI38" s="17">
        <v>0</v>
      </c>
      <c r="FJ38" s="17"/>
      <c r="FK38" s="17">
        <v>523.1</v>
      </c>
      <c r="FL38" s="15"/>
      <c r="FM38" s="17"/>
      <c r="FN38" s="17"/>
      <c r="FO38" s="17"/>
      <c r="FP38" s="17">
        <v>0.7</v>
      </c>
      <c r="FQ38" s="17">
        <v>0</v>
      </c>
      <c r="FR38" s="17"/>
      <c r="FS38" s="17">
        <v>-0.2</v>
      </c>
      <c r="FT38" s="17">
        <v>0.2</v>
      </c>
      <c r="FU38" s="17">
        <v>0.7</v>
      </c>
    </row>
    <row r="39" spans="1:177" ht="24" customHeight="1" x14ac:dyDescent="0.3">
      <c r="A39" s="16" t="s">
        <v>61</v>
      </c>
      <c r="B39" s="16" t="s">
        <v>820</v>
      </c>
      <c r="C39" s="17">
        <v>-4.0999999999999996</v>
      </c>
      <c r="D39" s="17">
        <v>40.299999999999997</v>
      </c>
      <c r="E39" s="17">
        <v>17.100000000000001</v>
      </c>
      <c r="F39" s="17"/>
      <c r="G39" s="17"/>
      <c r="H39" s="17">
        <v>1.1000000000000001</v>
      </c>
      <c r="I39" s="17">
        <v>24.6</v>
      </c>
      <c r="J39" s="17"/>
      <c r="K39" s="17"/>
      <c r="L39" s="17">
        <v>-1.7</v>
      </c>
      <c r="M39" s="17">
        <v>-10</v>
      </c>
      <c r="N39" s="17">
        <v>7</v>
      </c>
      <c r="O39" s="17">
        <v>42.5</v>
      </c>
      <c r="P39" s="17">
        <v>-7.3</v>
      </c>
      <c r="Q39" s="17">
        <v>15.7</v>
      </c>
      <c r="R39" s="17">
        <v>30.2</v>
      </c>
      <c r="S39" s="17">
        <v>-0.1</v>
      </c>
      <c r="T39" s="17"/>
      <c r="U39" s="17"/>
      <c r="V39" s="17"/>
      <c r="W39" s="17"/>
      <c r="X39" s="17">
        <v>7.5</v>
      </c>
      <c r="Y39" s="17">
        <v>1.5</v>
      </c>
      <c r="Z39" s="17">
        <v>1.8</v>
      </c>
      <c r="AA39" s="17"/>
      <c r="AB39" s="17">
        <v>-3.4</v>
      </c>
      <c r="AC39" s="17">
        <v>4</v>
      </c>
      <c r="AD39" s="17">
        <v>21</v>
      </c>
      <c r="AE39" s="17"/>
      <c r="AF39" s="17"/>
      <c r="AG39" s="17">
        <v>0</v>
      </c>
      <c r="AH39" s="17"/>
      <c r="AI39" s="17">
        <v>7</v>
      </c>
      <c r="AJ39" s="17">
        <v>5.2</v>
      </c>
      <c r="AK39" s="17"/>
      <c r="AL39" s="17"/>
      <c r="AM39" s="17"/>
      <c r="AN39" s="17">
        <v>-1.2</v>
      </c>
      <c r="AO39" s="17">
        <v>21.5</v>
      </c>
      <c r="AP39" s="17">
        <v>4.4000000000000004</v>
      </c>
      <c r="AQ39" s="17">
        <v>7.3</v>
      </c>
      <c r="AR39" s="17"/>
      <c r="AS39" s="17">
        <v>0.8</v>
      </c>
      <c r="AT39" s="17">
        <v>1.4</v>
      </c>
      <c r="AU39" s="17">
        <v>0.4</v>
      </c>
      <c r="AV39" s="17">
        <v>70.099999999999994</v>
      </c>
      <c r="AW39" s="17">
        <v>-5.7</v>
      </c>
      <c r="AX39" s="17">
        <v>-32.6</v>
      </c>
      <c r="AY39" s="17">
        <v>6.3</v>
      </c>
      <c r="AZ39" s="17">
        <v>-2.2000000000000002</v>
      </c>
      <c r="BA39" s="17">
        <v>-0.5</v>
      </c>
      <c r="BB39" s="17">
        <v>1.6</v>
      </c>
      <c r="BC39" s="17"/>
      <c r="BD39" s="17">
        <v>0.5</v>
      </c>
      <c r="BE39" s="17">
        <v>0.2</v>
      </c>
      <c r="BF39" s="17">
        <v>-3.7</v>
      </c>
      <c r="BG39" s="17"/>
      <c r="BH39" s="17"/>
      <c r="BI39" s="17">
        <v>10.5</v>
      </c>
      <c r="BJ39" s="17"/>
      <c r="BK39" s="17"/>
      <c r="BL39" s="17">
        <v>-0.5</v>
      </c>
      <c r="BM39" s="17"/>
      <c r="BN39" s="17"/>
      <c r="BO39" s="17"/>
      <c r="BP39" s="17">
        <v>12.8</v>
      </c>
      <c r="BQ39" s="17">
        <v>0</v>
      </c>
      <c r="BR39" s="17">
        <v>0</v>
      </c>
      <c r="BS39" s="17">
        <v>0</v>
      </c>
      <c r="BT39" s="17">
        <v>57.8</v>
      </c>
      <c r="BU39" s="17">
        <v>-7</v>
      </c>
      <c r="BV39" s="17">
        <v>-7.2</v>
      </c>
      <c r="BW39" s="17"/>
      <c r="BX39" s="17"/>
      <c r="BY39" s="17"/>
      <c r="BZ39" s="17"/>
      <c r="CA39" s="17"/>
      <c r="CB39" s="17"/>
      <c r="CC39" s="17">
        <v>-0.7</v>
      </c>
      <c r="CD39" s="17">
        <v>39.4</v>
      </c>
      <c r="CE39" s="17">
        <v>38</v>
      </c>
      <c r="CF39" s="17">
        <v>8.6</v>
      </c>
      <c r="CG39" s="17">
        <v>12.2</v>
      </c>
      <c r="CH39" s="17">
        <v>5.8</v>
      </c>
      <c r="CI39" s="17"/>
      <c r="CJ39" s="17">
        <v>0</v>
      </c>
      <c r="CK39" s="17"/>
      <c r="CL39" s="17">
        <v>67.8</v>
      </c>
      <c r="CM39" s="17">
        <v>66.099999999999994</v>
      </c>
      <c r="CN39" s="17">
        <v>17.399999999999999</v>
      </c>
      <c r="CO39" s="17"/>
      <c r="CP39" s="17"/>
      <c r="CQ39" s="17"/>
      <c r="CR39" s="17"/>
      <c r="CS39" s="17"/>
      <c r="CT39" s="17">
        <v>22.2</v>
      </c>
      <c r="CU39" s="17">
        <v>14.7</v>
      </c>
      <c r="CV39" s="17"/>
      <c r="CW39" s="17">
        <v>-8.3000000000000007</v>
      </c>
      <c r="CX39" s="17">
        <v>9.5</v>
      </c>
      <c r="CY39" s="17"/>
      <c r="CZ39" s="17"/>
      <c r="DA39" s="17">
        <v>0.3</v>
      </c>
      <c r="DB39" s="17"/>
      <c r="DC39" s="17">
        <v>0</v>
      </c>
      <c r="DD39" s="17">
        <v>0</v>
      </c>
      <c r="DE39" s="17"/>
      <c r="DF39" s="17"/>
      <c r="DG39" s="17">
        <v>0</v>
      </c>
      <c r="DH39" s="17">
        <v>1.2</v>
      </c>
      <c r="DI39" s="17">
        <v>0.2</v>
      </c>
      <c r="DJ39" s="17">
        <v>1.6</v>
      </c>
      <c r="DK39" s="17">
        <v>0.2</v>
      </c>
      <c r="DL39" s="17">
        <v>0.6</v>
      </c>
      <c r="DM39" s="17"/>
      <c r="DN39" s="17">
        <v>-0.8</v>
      </c>
      <c r="DO39" s="17">
        <v>-2.1</v>
      </c>
      <c r="DP39" s="17">
        <v>-0.9</v>
      </c>
      <c r="DQ39" s="17">
        <v>2.9</v>
      </c>
      <c r="DR39" s="17">
        <v>1.2</v>
      </c>
      <c r="DS39" s="17">
        <v>0.6</v>
      </c>
      <c r="DT39" s="17">
        <v>0.5</v>
      </c>
      <c r="DU39" s="17">
        <v>0.9</v>
      </c>
      <c r="DV39" s="17">
        <v>-3.8</v>
      </c>
      <c r="DW39" s="17">
        <v>0.1</v>
      </c>
      <c r="DX39" s="17">
        <v>0.5</v>
      </c>
      <c r="DY39" s="17">
        <v>0.2</v>
      </c>
      <c r="DZ39" s="17"/>
      <c r="EA39" s="17">
        <v>-1.4</v>
      </c>
      <c r="EB39" s="17">
        <v>0</v>
      </c>
      <c r="EC39" s="17">
        <v>0.4</v>
      </c>
      <c r="ED39" s="17">
        <v>0.2</v>
      </c>
      <c r="EE39" s="17"/>
      <c r="EF39" s="17"/>
      <c r="EG39" s="17">
        <v>3</v>
      </c>
      <c r="EH39" s="17">
        <v>3.3</v>
      </c>
      <c r="EI39" s="17">
        <v>-3.8</v>
      </c>
      <c r="EJ39" s="17">
        <v>-4.3</v>
      </c>
      <c r="EK39" s="17">
        <v>0</v>
      </c>
      <c r="EL39" s="17">
        <v>0</v>
      </c>
      <c r="EM39" s="17">
        <v>0.5</v>
      </c>
      <c r="EN39" s="17">
        <v>-0.2</v>
      </c>
      <c r="EO39" s="17">
        <v>1.8</v>
      </c>
      <c r="EP39" s="17">
        <v>0.2</v>
      </c>
      <c r="EQ39" s="17">
        <v>0.1</v>
      </c>
      <c r="ER39" s="17">
        <v>0.1</v>
      </c>
      <c r="ES39" s="17">
        <v>0</v>
      </c>
      <c r="ET39" s="17">
        <v>1.6</v>
      </c>
      <c r="EU39" s="17">
        <v>1.6</v>
      </c>
      <c r="EV39" s="17">
        <v>-13.7</v>
      </c>
      <c r="EW39" s="17">
        <v>-0.2</v>
      </c>
      <c r="EX39" s="17">
        <v>2.8</v>
      </c>
      <c r="EY39" s="17">
        <v>0</v>
      </c>
      <c r="EZ39" s="17">
        <v>31.6</v>
      </c>
      <c r="FA39" s="17">
        <v>1.7</v>
      </c>
      <c r="FB39" s="17">
        <v>1.6</v>
      </c>
      <c r="FC39" s="17"/>
      <c r="FD39" s="17">
        <v>2</v>
      </c>
      <c r="FE39" s="17">
        <v>6.9</v>
      </c>
      <c r="FF39" s="17">
        <v>0.2</v>
      </c>
      <c r="FG39" s="17">
        <v>4.0999999999999996</v>
      </c>
      <c r="FH39" s="17">
        <v>0</v>
      </c>
      <c r="FI39" s="17">
        <v>0</v>
      </c>
      <c r="FJ39" s="17"/>
      <c r="FK39" s="17">
        <v>671.1</v>
      </c>
      <c r="FL39" s="15"/>
      <c r="FM39" s="17"/>
      <c r="FN39" s="17"/>
      <c r="FO39" s="17"/>
      <c r="FP39" s="17">
        <v>0.7</v>
      </c>
      <c r="FQ39" s="17">
        <v>0</v>
      </c>
      <c r="FR39" s="17"/>
      <c r="FS39" s="17">
        <v>0</v>
      </c>
      <c r="FT39" s="17">
        <v>0.3</v>
      </c>
      <c r="FU39" s="17">
        <v>1</v>
      </c>
    </row>
    <row r="40" spans="1:177" ht="24" customHeight="1" x14ac:dyDescent="0.3">
      <c r="A40" s="16" t="s">
        <v>61</v>
      </c>
      <c r="B40" s="16" t="s">
        <v>821</v>
      </c>
      <c r="C40" s="17">
        <v>-1.8</v>
      </c>
      <c r="D40" s="17">
        <v>45.8</v>
      </c>
      <c r="E40" s="17">
        <v>18.2</v>
      </c>
      <c r="F40" s="17"/>
      <c r="G40" s="17"/>
      <c r="H40" s="17">
        <v>1.4</v>
      </c>
      <c r="I40" s="17">
        <v>9.5</v>
      </c>
      <c r="J40" s="17"/>
      <c r="K40" s="17"/>
      <c r="L40" s="17">
        <v>0.7</v>
      </c>
      <c r="M40" s="17">
        <v>-4.5999999999999996</v>
      </c>
      <c r="N40" s="17">
        <v>12.2</v>
      </c>
      <c r="O40" s="17">
        <v>41.8</v>
      </c>
      <c r="P40" s="17">
        <v>-7.9</v>
      </c>
      <c r="Q40" s="17">
        <v>14.7</v>
      </c>
      <c r="R40" s="17">
        <v>27.2</v>
      </c>
      <c r="S40" s="17">
        <v>0.1</v>
      </c>
      <c r="T40" s="17"/>
      <c r="U40" s="17"/>
      <c r="V40" s="17"/>
      <c r="W40" s="17"/>
      <c r="X40" s="17">
        <v>8.6</v>
      </c>
      <c r="Y40" s="17">
        <v>1.5</v>
      </c>
      <c r="Z40" s="17">
        <v>1.8</v>
      </c>
      <c r="AA40" s="17"/>
      <c r="AB40" s="17">
        <v>-3.4</v>
      </c>
      <c r="AC40" s="17">
        <v>4</v>
      </c>
      <c r="AD40" s="17">
        <v>21.3</v>
      </c>
      <c r="AE40" s="17"/>
      <c r="AF40" s="17"/>
      <c r="AG40" s="17">
        <v>1.1000000000000001</v>
      </c>
      <c r="AH40" s="17"/>
      <c r="AI40" s="17">
        <v>11.2</v>
      </c>
      <c r="AJ40" s="17">
        <v>6</v>
      </c>
      <c r="AK40" s="17"/>
      <c r="AL40" s="17"/>
      <c r="AM40" s="17"/>
      <c r="AN40" s="17">
        <v>-1.1000000000000001</v>
      </c>
      <c r="AO40" s="17">
        <v>23.1</v>
      </c>
      <c r="AP40" s="17">
        <v>3.8</v>
      </c>
      <c r="AQ40" s="17">
        <v>6.9</v>
      </c>
      <c r="AR40" s="17"/>
      <c r="AS40" s="17">
        <v>1.6</v>
      </c>
      <c r="AT40" s="17">
        <v>1.4</v>
      </c>
      <c r="AU40" s="17">
        <v>0.5</v>
      </c>
      <c r="AV40" s="17">
        <v>68.3</v>
      </c>
      <c r="AW40" s="17">
        <v>-7.2</v>
      </c>
      <c r="AX40" s="17">
        <v>-34.5</v>
      </c>
      <c r="AY40" s="17">
        <v>7.6</v>
      </c>
      <c r="AZ40" s="17">
        <v>-2.2999999999999998</v>
      </c>
      <c r="BA40" s="17">
        <v>-0.4</v>
      </c>
      <c r="BB40" s="17">
        <v>2.2000000000000002</v>
      </c>
      <c r="BC40" s="17"/>
      <c r="BD40" s="17">
        <v>0.4</v>
      </c>
      <c r="BE40" s="17">
        <v>0.2</v>
      </c>
      <c r="BF40" s="17">
        <v>0</v>
      </c>
      <c r="BG40" s="17"/>
      <c r="BH40" s="17"/>
      <c r="BI40" s="17">
        <v>10.5</v>
      </c>
      <c r="BJ40" s="17"/>
      <c r="BK40" s="17"/>
      <c r="BL40" s="17">
        <v>0.7</v>
      </c>
      <c r="BM40" s="17"/>
      <c r="BN40" s="17"/>
      <c r="BO40" s="17"/>
      <c r="BP40" s="17">
        <v>1</v>
      </c>
      <c r="BQ40" s="17">
        <v>0</v>
      </c>
      <c r="BR40" s="17">
        <v>0</v>
      </c>
      <c r="BS40" s="17">
        <v>0</v>
      </c>
      <c r="BT40" s="17">
        <v>58.5</v>
      </c>
      <c r="BU40" s="17">
        <v>-7.3</v>
      </c>
      <c r="BV40" s="17">
        <v>-7.3</v>
      </c>
      <c r="BW40" s="17"/>
      <c r="BX40" s="17"/>
      <c r="BY40" s="17"/>
      <c r="BZ40" s="17"/>
      <c r="CA40" s="17"/>
      <c r="CB40" s="17"/>
      <c r="CC40" s="17">
        <v>-0.7</v>
      </c>
      <c r="CD40" s="17">
        <v>38.5</v>
      </c>
      <c r="CE40" s="17">
        <v>38.5</v>
      </c>
      <c r="CF40" s="17">
        <v>8.6999999999999993</v>
      </c>
      <c r="CG40" s="17">
        <v>10.3</v>
      </c>
      <c r="CH40" s="17">
        <v>6.1</v>
      </c>
      <c r="CI40" s="17"/>
      <c r="CJ40" s="17">
        <v>0</v>
      </c>
      <c r="CK40" s="17"/>
      <c r="CL40" s="17">
        <v>65.900000000000006</v>
      </c>
      <c r="CM40" s="17">
        <v>63.9</v>
      </c>
      <c r="CN40" s="17">
        <v>14.1</v>
      </c>
      <c r="CO40" s="17"/>
      <c r="CP40" s="17"/>
      <c r="CQ40" s="17"/>
      <c r="CR40" s="17"/>
      <c r="CS40" s="17"/>
      <c r="CT40" s="17">
        <v>22.8</v>
      </c>
      <c r="CU40" s="17">
        <v>15.1</v>
      </c>
      <c r="CV40" s="17"/>
      <c r="CW40" s="17">
        <v>-7.7</v>
      </c>
      <c r="CX40" s="17">
        <v>9.6</v>
      </c>
      <c r="CY40" s="17"/>
      <c r="CZ40" s="17"/>
      <c r="DA40" s="17">
        <v>0.3</v>
      </c>
      <c r="DB40" s="17"/>
      <c r="DC40" s="17">
        <v>0</v>
      </c>
      <c r="DD40" s="17">
        <v>0</v>
      </c>
      <c r="DE40" s="17"/>
      <c r="DF40" s="17"/>
      <c r="DG40" s="17">
        <v>0</v>
      </c>
      <c r="DH40" s="17">
        <v>1.3</v>
      </c>
      <c r="DI40" s="17">
        <v>0.1</v>
      </c>
      <c r="DJ40" s="17">
        <v>2.2999999999999998</v>
      </c>
      <c r="DK40" s="17">
        <v>0.2</v>
      </c>
      <c r="DL40" s="17">
        <v>0.5</v>
      </c>
      <c r="DM40" s="17"/>
      <c r="DN40" s="17">
        <v>-0.8</v>
      </c>
      <c r="DO40" s="17">
        <v>-2.1</v>
      </c>
      <c r="DP40" s="17">
        <v>-1.1000000000000001</v>
      </c>
      <c r="DQ40" s="17">
        <v>2.5</v>
      </c>
      <c r="DR40" s="17">
        <v>1.2</v>
      </c>
      <c r="DS40" s="17">
        <v>0.6</v>
      </c>
      <c r="DT40" s="17">
        <v>0.5</v>
      </c>
      <c r="DU40" s="17">
        <v>0.9</v>
      </c>
      <c r="DV40" s="17">
        <v>-3.7</v>
      </c>
      <c r="DW40" s="17">
        <v>0</v>
      </c>
      <c r="DX40" s="17">
        <v>0.5</v>
      </c>
      <c r="DY40" s="17">
        <v>0.2</v>
      </c>
      <c r="DZ40" s="17"/>
      <c r="EA40" s="17">
        <v>-1.3</v>
      </c>
      <c r="EB40" s="17">
        <v>0.1</v>
      </c>
      <c r="EC40" s="17">
        <v>0.4</v>
      </c>
      <c r="ED40" s="17">
        <v>0.2</v>
      </c>
      <c r="EE40" s="17"/>
      <c r="EF40" s="17"/>
      <c r="EG40" s="17">
        <v>3</v>
      </c>
      <c r="EH40" s="17">
        <v>3.3</v>
      </c>
      <c r="EI40" s="17">
        <v>-1.9</v>
      </c>
      <c r="EJ40" s="17">
        <v>-2.8</v>
      </c>
      <c r="EK40" s="17">
        <v>0</v>
      </c>
      <c r="EL40" s="17">
        <v>0.1</v>
      </c>
      <c r="EM40" s="17">
        <v>0.6</v>
      </c>
      <c r="EN40" s="17">
        <v>-0.2</v>
      </c>
      <c r="EO40" s="17">
        <v>1.8</v>
      </c>
      <c r="EP40" s="17">
        <v>0.2</v>
      </c>
      <c r="EQ40" s="17">
        <v>0.1</v>
      </c>
      <c r="ER40" s="17">
        <v>0.1</v>
      </c>
      <c r="ES40" s="17">
        <v>0</v>
      </c>
      <c r="ET40" s="17">
        <v>1.8</v>
      </c>
      <c r="EU40" s="17">
        <v>1.2</v>
      </c>
      <c r="EV40" s="17">
        <v>-13.1</v>
      </c>
      <c r="EW40" s="17">
        <v>-0.2</v>
      </c>
      <c r="EX40" s="17">
        <v>5.9</v>
      </c>
      <c r="EY40" s="17">
        <v>0</v>
      </c>
      <c r="EZ40" s="17">
        <v>33</v>
      </c>
      <c r="FA40" s="17">
        <v>1.2</v>
      </c>
      <c r="FB40" s="17">
        <v>1.6</v>
      </c>
      <c r="FC40" s="17"/>
      <c r="FD40" s="17">
        <v>2</v>
      </c>
      <c r="FE40" s="17">
        <v>7.2</v>
      </c>
      <c r="FF40" s="17">
        <v>0.2</v>
      </c>
      <c r="FG40" s="17">
        <v>1.5</v>
      </c>
      <c r="FH40" s="17">
        <v>0</v>
      </c>
      <c r="FI40" s="17">
        <v>0</v>
      </c>
      <c r="FJ40" s="17"/>
      <c r="FK40" s="17">
        <v>670.5</v>
      </c>
      <c r="FL40" s="15"/>
      <c r="FM40" s="17"/>
      <c r="FN40" s="17"/>
      <c r="FO40" s="17"/>
      <c r="FP40" s="17">
        <v>0.7</v>
      </c>
      <c r="FQ40" s="17">
        <v>0</v>
      </c>
      <c r="FR40" s="17"/>
      <c r="FS40" s="17">
        <v>0</v>
      </c>
      <c r="FT40" s="17">
        <v>0.2</v>
      </c>
      <c r="FU40" s="17">
        <v>0.9</v>
      </c>
    </row>
    <row r="41" spans="1:177" ht="24" customHeight="1" x14ac:dyDescent="0.3">
      <c r="A41" s="16" t="s">
        <v>61</v>
      </c>
      <c r="B41" s="16" t="s">
        <v>822</v>
      </c>
      <c r="C41" s="17">
        <v>-2.9</v>
      </c>
      <c r="D41" s="17">
        <v>38.4</v>
      </c>
      <c r="E41" s="17">
        <v>16.3</v>
      </c>
      <c r="F41" s="17"/>
      <c r="G41" s="17"/>
      <c r="H41" s="17">
        <v>2.2000000000000002</v>
      </c>
      <c r="I41" s="17">
        <v>12.1</v>
      </c>
      <c r="J41" s="17"/>
      <c r="K41" s="17"/>
      <c r="L41" s="17">
        <v>6.3</v>
      </c>
      <c r="M41" s="17">
        <v>-3.9</v>
      </c>
      <c r="N41" s="17">
        <v>12.3</v>
      </c>
      <c r="O41" s="17">
        <v>49</v>
      </c>
      <c r="P41" s="17">
        <v>-6.5</v>
      </c>
      <c r="Q41" s="17">
        <v>15.7</v>
      </c>
      <c r="R41" s="17">
        <v>12</v>
      </c>
      <c r="S41" s="17">
        <v>-0.1</v>
      </c>
      <c r="T41" s="17"/>
      <c r="U41" s="17"/>
      <c r="V41" s="17"/>
      <c r="W41" s="17"/>
      <c r="X41" s="17">
        <v>5</v>
      </c>
      <c r="Y41" s="17">
        <v>1.2</v>
      </c>
      <c r="Z41" s="17">
        <v>1.9</v>
      </c>
      <c r="AA41" s="17"/>
      <c r="AB41" s="17">
        <v>-3.4</v>
      </c>
      <c r="AC41" s="17">
        <v>3.8</v>
      </c>
      <c r="AD41" s="17">
        <v>19.7</v>
      </c>
      <c r="AE41" s="17"/>
      <c r="AF41" s="17"/>
      <c r="AG41" s="17">
        <v>0.9</v>
      </c>
      <c r="AH41" s="17"/>
      <c r="AI41" s="17">
        <v>11.3</v>
      </c>
      <c r="AJ41" s="17">
        <v>10.4</v>
      </c>
      <c r="AK41" s="17"/>
      <c r="AL41" s="17"/>
      <c r="AM41" s="17"/>
      <c r="AN41" s="17">
        <v>-1.1000000000000001</v>
      </c>
      <c r="AO41" s="17">
        <v>22.9</v>
      </c>
      <c r="AP41" s="17">
        <v>3.8</v>
      </c>
      <c r="AQ41" s="17">
        <v>6.9</v>
      </c>
      <c r="AR41" s="17"/>
      <c r="AS41" s="17">
        <v>1.2</v>
      </c>
      <c r="AT41" s="17">
        <v>1.4</v>
      </c>
      <c r="AU41" s="17">
        <v>0.5</v>
      </c>
      <c r="AV41" s="17">
        <v>69.2</v>
      </c>
      <c r="AW41" s="17">
        <v>-6.4</v>
      </c>
      <c r="AX41" s="17">
        <v>-33.299999999999997</v>
      </c>
      <c r="AY41" s="17">
        <v>6.9</v>
      </c>
      <c r="AZ41" s="17">
        <v>-2.4</v>
      </c>
      <c r="BA41" s="17">
        <v>-0.4</v>
      </c>
      <c r="BB41" s="17">
        <v>1.8</v>
      </c>
      <c r="BC41" s="17"/>
      <c r="BD41" s="17">
        <v>0.5</v>
      </c>
      <c r="BE41" s="17">
        <v>0.2</v>
      </c>
      <c r="BF41" s="17">
        <v>0</v>
      </c>
      <c r="BG41" s="17"/>
      <c r="BH41" s="17"/>
      <c r="BI41" s="17">
        <v>7.8</v>
      </c>
      <c r="BJ41" s="17"/>
      <c r="BK41" s="17"/>
      <c r="BL41" s="17">
        <v>1.1000000000000001</v>
      </c>
      <c r="BM41" s="17"/>
      <c r="BN41" s="17"/>
      <c r="BO41" s="17"/>
      <c r="BP41" s="17">
        <v>1.6</v>
      </c>
      <c r="BQ41" s="17">
        <v>0</v>
      </c>
      <c r="BR41" s="17">
        <v>0</v>
      </c>
      <c r="BS41" s="17">
        <v>0</v>
      </c>
      <c r="BT41" s="17">
        <v>59.2</v>
      </c>
      <c r="BU41" s="17">
        <v>-6.7</v>
      </c>
      <c r="BV41" s="17">
        <v>-7.1</v>
      </c>
      <c r="BW41" s="17"/>
      <c r="BX41" s="17"/>
      <c r="BY41" s="17"/>
      <c r="BZ41" s="17"/>
      <c r="CA41" s="17"/>
      <c r="CB41" s="17"/>
      <c r="CC41" s="17">
        <v>-0.7</v>
      </c>
      <c r="CD41" s="17">
        <v>40.299999999999997</v>
      </c>
      <c r="CE41" s="17">
        <v>38.9</v>
      </c>
      <c r="CF41" s="17">
        <v>9.4</v>
      </c>
      <c r="CG41" s="17">
        <v>10.199999999999999</v>
      </c>
      <c r="CH41" s="17">
        <v>6.1</v>
      </c>
      <c r="CI41" s="17"/>
      <c r="CJ41" s="17">
        <v>0</v>
      </c>
      <c r="CK41" s="17"/>
      <c r="CL41" s="17">
        <v>66.7</v>
      </c>
      <c r="CM41" s="17">
        <v>64.900000000000006</v>
      </c>
      <c r="CN41" s="17">
        <v>15.3</v>
      </c>
      <c r="CO41" s="17"/>
      <c r="CP41" s="17"/>
      <c r="CQ41" s="17"/>
      <c r="CR41" s="17"/>
      <c r="CS41" s="17"/>
      <c r="CT41" s="17">
        <v>23.3</v>
      </c>
      <c r="CU41" s="17">
        <v>15.3</v>
      </c>
      <c r="CV41" s="17"/>
      <c r="CW41" s="17">
        <v>-7.6</v>
      </c>
      <c r="CX41" s="17">
        <v>9.4</v>
      </c>
      <c r="CY41" s="17"/>
      <c r="CZ41" s="17"/>
      <c r="DA41" s="17">
        <v>0.3</v>
      </c>
      <c r="DB41" s="17"/>
      <c r="DC41" s="17">
        <v>0</v>
      </c>
      <c r="DD41" s="17">
        <v>0</v>
      </c>
      <c r="DE41" s="17"/>
      <c r="DF41" s="17"/>
      <c r="DG41" s="17">
        <v>0</v>
      </c>
      <c r="DH41" s="17">
        <v>1.2</v>
      </c>
      <c r="DI41" s="17">
        <v>0.2</v>
      </c>
      <c r="DJ41" s="17">
        <v>2.2999999999999998</v>
      </c>
      <c r="DK41" s="17">
        <v>0.1</v>
      </c>
      <c r="DL41" s="17">
        <v>0.6</v>
      </c>
      <c r="DM41" s="17"/>
      <c r="DN41" s="17">
        <v>-0.8</v>
      </c>
      <c r="DO41" s="17">
        <v>-1.9</v>
      </c>
      <c r="DP41" s="17">
        <v>-0.8</v>
      </c>
      <c r="DQ41" s="17">
        <v>2.7</v>
      </c>
      <c r="DR41" s="17">
        <v>1</v>
      </c>
      <c r="DS41" s="17">
        <v>0.6</v>
      </c>
      <c r="DT41" s="17">
        <v>0.4</v>
      </c>
      <c r="DU41" s="17">
        <v>0.9</v>
      </c>
      <c r="DV41" s="17">
        <v>-3.2</v>
      </c>
      <c r="DW41" s="17">
        <v>0</v>
      </c>
      <c r="DX41" s="17">
        <v>0.3</v>
      </c>
      <c r="DY41" s="17">
        <v>0.2</v>
      </c>
      <c r="DZ41" s="17"/>
      <c r="EA41" s="17">
        <v>-1.2</v>
      </c>
      <c r="EB41" s="17">
        <v>-0.1</v>
      </c>
      <c r="EC41" s="17">
        <v>0.4</v>
      </c>
      <c r="ED41" s="17">
        <v>0.2</v>
      </c>
      <c r="EE41" s="17"/>
      <c r="EF41" s="17"/>
      <c r="EG41" s="17">
        <v>3</v>
      </c>
      <c r="EH41" s="17">
        <v>3</v>
      </c>
      <c r="EI41" s="17">
        <v>-2.8</v>
      </c>
      <c r="EJ41" s="17">
        <v>-2.7</v>
      </c>
      <c r="EK41" s="17">
        <v>0</v>
      </c>
      <c r="EL41" s="17">
        <v>0</v>
      </c>
      <c r="EM41" s="17">
        <v>0.6</v>
      </c>
      <c r="EN41" s="17">
        <v>-0.2</v>
      </c>
      <c r="EO41" s="17">
        <v>1.7</v>
      </c>
      <c r="EP41" s="17">
        <v>0.2</v>
      </c>
      <c r="EQ41" s="17">
        <v>0.1</v>
      </c>
      <c r="ER41" s="17">
        <v>0.1</v>
      </c>
      <c r="ES41" s="17">
        <v>0</v>
      </c>
      <c r="ET41" s="17">
        <v>1.5</v>
      </c>
      <c r="EU41" s="17">
        <v>0.7</v>
      </c>
      <c r="EV41" s="17">
        <v>-13.6</v>
      </c>
      <c r="EW41" s="17">
        <v>-0.2</v>
      </c>
      <c r="EX41" s="17">
        <v>5.4</v>
      </c>
      <c r="EY41" s="17">
        <v>0</v>
      </c>
      <c r="EZ41" s="17">
        <v>29.2</v>
      </c>
      <c r="FA41" s="17">
        <v>0.6</v>
      </c>
      <c r="FB41" s="17">
        <v>1.6</v>
      </c>
      <c r="FC41" s="17"/>
      <c r="FD41" s="17">
        <v>2</v>
      </c>
      <c r="FE41" s="17">
        <v>7.6</v>
      </c>
      <c r="FF41" s="17">
        <v>0.1</v>
      </c>
      <c r="FG41" s="17">
        <v>3.9</v>
      </c>
      <c r="FH41" s="17">
        <v>0</v>
      </c>
      <c r="FI41" s="17">
        <v>0</v>
      </c>
      <c r="FJ41" s="17"/>
      <c r="FK41" s="17">
        <v>666</v>
      </c>
      <c r="FL41" s="15"/>
      <c r="FM41" s="17"/>
      <c r="FN41" s="17"/>
      <c r="FO41" s="17"/>
      <c r="FP41" s="17">
        <v>0.7</v>
      </c>
      <c r="FQ41" s="17">
        <v>0</v>
      </c>
      <c r="FR41" s="17"/>
      <c r="FS41" s="17">
        <v>0</v>
      </c>
      <c r="FT41" s="17">
        <v>0.2</v>
      </c>
      <c r="FU41" s="17">
        <v>0.9</v>
      </c>
    </row>
    <row r="42" spans="1:177" ht="24" customHeight="1" x14ac:dyDescent="0.3">
      <c r="A42" s="18" t="s">
        <v>61</v>
      </c>
      <c r="B42" s="18" t="s">
        <v>823</v>
      </c>
      <c r="C42" s="19">
        <v>-4.9000000000000004</v>
      </c>
      <c r="D42" s="19">
        <v>29</v>
      </c>
      <c r="E42" s="19">
        <v>14.6</v>
      </c>
      <c r="F42" s="19"/>
      <c r="G42" s="19"/>
      <c r="H42" s="19">
        <v>0.8</v>
      </c>
      <c r="I42" s="19">
        <v>9.4</v>
      </c>
      <c r="J42" s="19"/>
      <c r="K42" s="19"/>
      <c r="L42" s="19">
        <v>-0.5</v>
      </c>
      <c r="M42" s="19">
        <v>-9.6999999999999993</v>
      </c>
      <c r="N42" s="19">
        <v>6.9</v>
      </c>
      <c r="O42" s="19">
        <v>42.5</v>
      </c>
      <c r="P42" s="19">
        <v>-7.9</v>
      </c>
      <c r="Q42" s="19">
        <v>15.1</v>
      </c>
      <c r="R42" s="19">
        <v>9.3000000000000007</v>
      </c>
      <c r="S42" s="19">
        <v>-0.1</v>
      </c>
      <c r="T42" s="19"/>
      <c r="U42" s="19"/>
      <c r="V42" s="19"/>
      <c r="W42" s="19"/>
      <c r="X42" s="19">
        <v>6.6</v>
      </c>
      <c r="Y42" s="19">
        <v>0.8</v>
      </c>
      <c r="Z42" s="19">
        <v>1.8</v>
      </c>
      <c r="AA42" s="19"/>
      <c r="AB42" s="19">
        <v>-3.4</v>
      </c>
      <c r="AC42" s="19">
        <v>3.5</v>
      </c>
      <c r="AD42" s="19">
        <v>23.5</v>
      </c>
      <c r="AE42" s="19"/>
      <c r="AF42" s="19"/>
      <c r="AG42" s="19">
        <v>0</v>
      </c>
      <c r="AH42" s="19"/>
      <c r="AI42" s="19">
        <v>2.7</v>
      </c>
      <c r="AJ42" s="19">
        <v>16.8</v>
      </c>
      <c r="AK42" s="19"/>
      <c r="AL42" s="19"/>
      <c r="AM42" s="19"/>
      <c r="AN42" s="19">
        <v>-1.1000000000000001</v>
      </c>
      <c r="AO42" s="19">
        <v>21.2</v>
      </c>
      <c r="AP42" s="19">
        <v>3.6</v>
      </c>
      <c r="AQ42" s="19">
        <v>6.9</v>
      </c>
      <c r="AR42" s="19"/>
      <c r="AS42" s="19">
        <v>1.4</v>
      </c>
      <c r="AT42" s="19">
        <v>1.4</v>
      </c>
      <c r="AU42" s="19">
        <v>0.9</v>
      </c>
      <c r="AV42" s="19">
        <v>67.7</v>
      </c>
      <c r="AW42" s="19">
        <v>-7.8</v>
      </c>
      <c r="AX42" s="19">
        <v>-35</v>
      </c>
      <c r="AY42" s="19">
        <v>7.1</v>
      </c>
      <c r="AZ42" s="19">
        <v>-2.2999999999999998</v>
      </c>
      <c r="BA42" s="19">
        <v>-0.4</v>
      </c>
      <c r="BB42" s="19">
        <v>2</v>
      </c>
      <c r="BC42" s="19"/>
      <c r="BD42" s="19">
        <v>0.5</v>
      </c>
      <c r="BE42" s="19">
        <v>0.2</v>
      </c>
      <c r="BF42" s="19">
        <v>-3.1</v>
      </c>
      <c r="BG42" s="19"/>
      <c r="BH42" s="19"/>
      <c r="BI42" s="19">
        <v>7.6</v>
      </c>
      <c r="BJ42" s="19"/>
      <c r="BK42" s="19"/>
      <c r="BL42" s="19">
        <v>-0.3</v>
      </c>
      <c r="BM42" s="19"/>
      <c r="BN42" s="19"/>
      <c r="BO42" s="19"/>
      <c r="BP42" s="19">
        <v>0.1</v>
      </c>
      <c r="BQ42" s="19">
        <v>0</v>
      </c>
      <c r="BR42" s="19">
        <v>0</v>
      </c>
      <c r="BS42" s="19">
        <v>0</v>
      </c>
      <c r="BT42" s="19">
        <v>58.4</v>
      </c>
      <c r="BU42" s="19">
        <v>-7.3</v>
      </c>
      <c r="BV42" s="19">
        <v>-7.3</v>
      </c>
      <c r="BW42" s="19"/>
      <c r="BX42" s="19"/>
      <c r="BY42" s="19"/>
      <c r="BZ42" s="19"/>
      <c r="CA42" s="19"/>
      <c r="CB42" s="19"/>
      <c r="CC42" s="19">
        <v>-0.7</v>
      </c>
      <c r="CD42" s="19">
        <v>39.799999999999997</v>
      </c>
      <c r="CE42" s="19">
        <v>38.5</v>
      </c>
      <c r="CF42" s="19">
        <v>8.9</v>
      </c>
      <c r="CG42" s="19">
        <v>10.199999999999999</v>
      </c>
      <c r="CH42" s="19">
        <v>6</v>
      </c>
      <c r="CI42" s="19"/>
      <c r="CJ42" s="19">
        <v>0</v>
      </c>
      <c r="CK42" s="19"/>
      <c r="CL42" s="19">
        <v>64.3</v>
      </c>
      <c r="CM42" s="19">
        <v>62.5</v>
      </c>
      <c r="CN42" s="19">
        <v>12</v>
      </c>
      <c r="CO42" s="19"/>
      <c r="CP42" s="19"/>
      <c r="CQ42" s="19"/>
      <c r="CR42" s="19"/>
      <c r="CS42" s="19"/>
      <c r="CT42" s="19">
        <v>22.1</v>
      </c>
      <c r="CU42" s="19">
        <v>14.7</v>
      </c>
      <c r="CV42" s="19"/>
      <c r="CW42" s="19">
        <v>-7.5</v>
      </c>
      <c r="CX42" s="19">
        <v>7.9</v>
      </c>
      <c r="CY42" s="19"/>
      <c r="CZ42" s="19"/>
      <c r="DA42" s="19">
        <v>0.3</v>
      </c>
      <c r="DB42" s="19"/>
      <c r="DC42" s="19">
        <v>0</v>
      </c>
      <c r="DD42" s="19">
        <v>0</v>
      </c>
      <c r="DE42" s="19"/>
      <c r="DF42" s="19"/>
      <c r="DG42" s="19">
        <v>0</v>
      </c>
      <c r="DH42" s="19">
        <v>1.2</v>
      </c>
      <c r="DI42" s="19">
        <v>0.1</v>
      </c>
      <c r="DJ42" s="19">
        <v>2.7</v>
      </c>
      <c r="DK42" s="19">
        <v>0.1</v>
      </c>
      <c r="DL42" s="19">
        <v>0.6</v>
      </c>
      <c r="DM42" s="19"/>
      <c r="DN42" s="19">
        <v>-0.7</v>
      </c>
      <c r="DO42" s="19">
        <v>-1.6</v>
      </c>
      <c r="DP42" s="19">
        <v>-1.1000000000000001</v>
      </c>
      <c r="DQ42" s="19">
        <v>2.6</v>
      </c>
      <c r="DR42" s="19">
        <v>1</v>
      </c>
      <c r="DS42" s="19">
        <v>0.6</v>
      </c>
      <c r="DT42" s="19">
        <v>0.4</v>
      </c>
      <c r="DU42" s="19">
        <v>0.8</v>
      </c>
      <c r="DV42" s="19">
        <v>-2.8</v>
      </c>
      <c r="DW42" s="19">
        <v>0.2</v>
      </c>
      <c r="DX42" s="19">
        <v>0.2</v>
      </c>
      <c r="DY42" s="19">
        <v>0.2</v>
      </c>
      <c r="DZ42" s="19"/>
      <c r="EA42" s="19">
        <v>-1.2</v>
      </c>
      <c r="EB42" s="19">
        <v>0</v>
      </c>
      <c r="EC42" s="19">
        <v>0.4</v>
      </c>
      <c r="ED42" s="19">
        <v>0.2</v>
      </c>
      <c r="EE42" s="19"/>
      <c r="EF42" s="19"/>
      <c r="EG42" s="19">
        <v>3</v>
      </c>
      <c r="EH42" s="19">
        <v>2.2999999999999998</v>
      </c>
      <c r="EI42" s="19">
        <v>-5.8</v>
      </c>
      <c r="EJ42" s="19">
        <v>-6.3</v>
      </c>
      <c r="EK42" s="19">
        <v>0</v>
      </c>
      <c r="EL42" s="19">
        <v>0</v>
      </c>
      <c r="EM42" s="19">
        <v>0.6</v>
      </c>
      <c r="EN42" s="19">
        <v>-0.2</v>
      </c>
      <c r="EO42" s="19">
        <v>1.7</v>
      </c>
      <c r="EP42" s="19">
        <v>0.2</v>
      </c>
      <c r="EQ42" s="19">
        <v>0.1</v>
      </c>
      <c r="ER42" s="19">
        <v>0.1</v>
      </c>
      <c r="ES42" s="19">
        <v>0.2</v>
      </c>
      <c r="ET42" s="19">
        <v>1</v>
      </c>
      <c r="EU42" s="19">
        <v>0.3</v>
      </c>
      <c r="EV42" s="19">
        <v>-16.600000000000001</v>
      </c>
      <c r="EW42" s="19">
        <v>-0.2</v>
      </c>
      <c r="EX42" s="19">
        <v>8.6</v>
      </c>
      <c r="EY42" s="19">
        <v>2</v>
      </c>
      <c r="EZ42" s="19">
        <v>31.8</v>
      </c>
      <c r="FA42" s="19">
        <v>0.2</v>
      </c>
      <c r="FB42" s="19">
        <v>1.6</v>
      </c>
      <c r="FC42" s="19"/>
      <c r="FD42" s="19">
        <v>2</v>
      </c>
      <c r="FE42" s="19">
        <v>6.7</v>
      </c>
      <c r="FF42" s="19">
        <v>0.4</v>
      </c>
      <c r="FG42" s="19">
        <v>3</v>
      </c>
      <c r="FH42" s="19">
        <v>0.4</v>
      </c>
      <c r="FI42" s="19">
        <v>0</v>
      </c>
      <c r="FJ42" s="19"/>
      <c r="FK42" s="19">
        <v>591.20000000000005</v>
      </c>
      <c r="FL42" s="15"/>
      <c r="FM42" s="19"/>
      <c r="FN42" s="19"/>
      <c r="FO42" s="19"/>
      <c r="FP42" s="19">
        <v>0.7</v>
      </c>
      <c r="FQ42" s="19">
        <v>0</v>
      </c>
      <c r="FR42" s="19"/>
      <c r="FS42" s="19">
        <v>-0.1</v>
      </c>
      <c r="FT42" s="19">
        <v>0.2</v>
      </c>
      <c r="FU42" s="19">
        <v>0.8</v>
      </c>
    </row>
    <row r="43" spans="1:177" ht="24" customHeight="1" x14ac:dyDescent="0.3">
      <c r="A43" s="13" t="s">
        <v>61</v>
      </c>
      <c r="B43" s="13" t="s">
        <v>824</v>
      </c>
      <c r="C43" s="14">
        <v>-6.6</v>
      </c>
      <c r="D43" s="14">
        <v>27.7</v>
      </c>
      <c r="E43" s="14">
        <v>14.5</v>
      </c>
      <c r="F43" s="14"/>
      <c r="G43" s="14"/>
      <c r="H43" s="14">
        <v>0.9</v>
      </c>
      <c r="I43" s="14">
        <v>4.8</v>
      </c>
      <c r="J43" s="14"/>
      <c r="K43" s="14"/>
      <c r="L43" s="14">
        <v>-3.6</v>
      </c>
      <c r="M43" s="14">
        <v>-10.199999999999999</v>
      </c>
      <c r="N43" s="14">
        <v>6.7</v>
      </c>
      <c r="O43" s="14">
        <v>36.799999999999997</v>
      </c>
      <c r="P43" s="14">
        <v>-9.1</v>
      </c>
      <c r="Q43" s="14">
        <v>14</v>
      </c>
      <c r="R43" s="14">
        <v>14.5</v>
      </c>
      <c r="S43" s="14">
        <v>0.1</v>
      </c>
      <c r="T43" s="14"/>
      <c r="U43" s="14"/>
      <c r="V43" s="14"/>
      <c r="W43" s="14"/>
      <c r="X43" s="14">
        <v>7.5</v>
      </c>
      <c r="Y43" s="14">
        <v>0.5</v>
      </c>
      <c r="Z43" s="14">
        <v>1.5</v>
      </c>
      <c r="AA43" s="14"/>
      <c r="AB43" s="14">
        <v>-3.4</v>
      </c>
      <c r="AC43" s="14">
        <v>3.3</v>
      </c>
      <c r="AD43" s="14">
        <v>23.3</v>
      </c>
      <c r="AE43" s="14"/>
      <c r="AF43" s="14"/>
      <c r="AG43" s="14">
        <v>0</v>
      </c>
      <c r="AH43" s="14"/>
      <c r="AI43" s="14">
        <v>0.6</v>
      </c>
      <c r="AJ43" s="14">
        <v>8.5</v>
      </c>
      <c r="AK43" s="14"/>
      <c r="AL43" s="14"/>
      <c r="AM43" s="14"/>
      <c r="AN43" s="14">
        <v>-1.3</v>
      </c>
      <c r="AO43" s="14">
        <v>18.5</v>
      </c>
      <c r="AP43" s="14">
        <v>3.2</v>
      </c>
      <c r="AQ43" s="14">
        <v>6.3</v>
      </c>
      <c r="AR43" s="14"/>
      <c r="AS43" s="14">
        <v>1.3</v>
      </c>
      <c r="AT43" s="14">
        <v>1.4</v>
      </c>
      <c r="AU43" s="14">
        <v>0.6</v>
      </c>
      <c r="AV43" s="14">
        <v>65.400000000000006</v>
      </c>
      <c r="AW43" s="14">
        <v>-9.8000000000000007</v>
      </c>
      <c r="AX43" s="14">
        <v>-36.9</v>
      </c>
      <c r="AY43" s="14">
        <v>7.5</v>
      </c>
      <c r="AZ43" s="14">
        <v>-2.2000000000000002</v>
      </c>
      <c r="BA43" s="14">
        <v>-0.4</v>
      </c>
      <c r="BB43" s="14">
        <v>0.9</v>
      </c>
      <c r="BC43" s="14"/>
      <c r="BD43" s="14">
        <v>0.4</v>
      </c>
      <c r="BE43" s="14">
        <v>0.2</v>
      </c>
      <c r="BF43" s="14">
        <v>0</v>
      </c>
      <c r="BG43" s="14"/>
      <c r="BH43" s="14"/>
      <c r="BI43" s="14">
        <v>6.1</v>
      </c>
      <c r="BJ43" s="14"/>
      <c r="BK43" s="14"/>
      <c r="BL43" s="14">
        <v>-1.3</v>
      </c>
      <c r="BM43" s="14"/>
      <c r="BN43" s="14"/>
      <c r="BO43" s="14"/>
      <c r="BP43" s="14">
        <v>-2.1</v>
      </c>
      <c r="BQ43" s="14">
        <v>0</v>
      </c>
      <c r="BR43" s="14">
        <v>0</v>
      </c>
      <c r="BS43" s="14">
        <v>0</v>
      </c>
      <c r="BT43" s="14">
        <v>57.5</v>
      </c>
      <c r="BU43" s="14">
        <v>-8</v>
      </c>
      <c r="BV43" s="14">
        <v>-7.6</v>
      </c>
      <c r="BW43" s="14"/>
      <c r="BX43" s="14"/>
      <c r="BY43" s="14"/>
      <c r="BZ43" s="14"/>
      <c r="CA43" s="14"/>
      <c r="CB43" s="14"/>
      <c r="CC43" s="14">
        <v>-0.7</v>
      </c>
      <c r="CD43" s="14">
        <v>40.5</v>
      </c>
      <c r="CE43" s="14">
        <v>38.5</v>
      </c>
      <c r="CF43" s="14">
        <v>9.1</v>
      </c>
      <c r="CG43" s="14">
        <v>10.3</v>
      </c>
      <c r="CH43" s="14">
        <v>6</v>
      </c>
      <c r="CI43" s="14"/>
      <c r="CJ43" s="14">
        <v>0</v>
      </c>
      <c r="CK43" s="14"/>
      <c r="CL43" s="14">
        <v>61.5</v>
      </c>
      <c r="CM43" s="14">
        <v>59.8</v>
      </c>
      <c r="CN43" s="14">
        <v>8.6999999999999993</v>
      </c>
      <c r="CO43" s="14"/>
      <c r="CP43" s="14"/>
      <c r="CQ43" s="14"/>
      <c r="CR43" s="14"/>
      <c r="CS43" s="14"/>
      <c r="CT43" s="14">
        <v>18.8</v>
      </c>
      <c r="CU43" s="14">
        <v>12.7</v>
      </c>
      <c r="CV43" s="14"/>
      <c r="CW43" s="14">
        <v>-5.8</v>
      </c>
      <c r="CX43" s="14">
        <v>3.5</v>
      </c>
      <c r="CY43" s="14"/>
      <c r="CZ43" s="14"/>
      <c r="DA43" s="14">
        <v>0.3</v>
      </c>
      <c r="DB43" s="14"/>
      <c r="DC43" s="14">
        <v>0</v>
      </c>
      <c r="DD43" s="14">
        <v>0</v>
      </c>
      <c r="DE43" s="14"/>
      <c r="DF43" s="14"/>
      <c r="DG43" s="14">
        <v>-0.1</v>
      </c>
      <c r="DH43" s="14">
        <v>1</v>
      </c>
      <c r="DI43" s="14">
        <v>0.1</v>
      </c>
      <c r="DJ43" s="14">
        <v>2.1</v>
      </c>
      <c r="DK43" s="14">
        <v>0.1</v>
      </c>
      <c r="DL43" s="14">
        <v>0.5</v>
      </c>
      <c r="DM43" s="14"/>
      <c r="DN43" s="14">
        <v>-0.2</v>
      </c>
      <c r="DO43" s="14">
        <v>-0.7</v>
      </c>
      <c r="DP43" s="14">
        <v>-0.9</v>
      </c>
      <c r="DQ43" s="14">
        <v>3.3</v>
      </c>
      <c r="DR43" s="14">
        <v>0.9</v>
      </c>
      <c r="DS43" s="14">
        <v>0.6</v>
      </c>
      <c r="DT43" s="14">
        <v>0.6</v>
      </c>
      <c r="DU43" s="14">
        <v>0.9</v>
      </c>
      <c r="DV43" s="14">
        <v>0</v>
      </c>
      <c r="DW43" s="14">
        <v>0</v>
      </c>
      <c r="DX43" s="14">
        <v>0.2</v>
      </c>
      <c r="DY43" s="14">
        <v>0.2</v>
      </c>
      <c r="DZ43" s="14"/>
      <c r="EA43" s="14">
        <v>-1.2</v>
      </c>
      <c r="EB43" s="14">
        <v>0.1</v>
      </c>
      <c r="EC43" s="14">
        <v>0.4</v>
      </c>
      <c r="ED43" s="14">
        <v>0.2</v>
      </c>
      <c r="EE43" s="14"/>
      <c r="EF43" s="14"/>
      <c r="EG43" s="14">
        <v>3</v>
      </c>
      <c r="EH43" s="14">
        <v>1</v>
      </c>
      <c r="EI43" s="14">
        <v>-6.4</v>
      </c>
      <c r="EJ43" s="14">
        <v>-6.9</v>
      </c>
      <c r="EK43" s="14">
        <v>0</v>
      </c>
      <c r="EL43" s="14">
        <v>0</v>
      </c>
      <c r="EM43" s="14">
        <v>0.6</v>
      </c>
      <c r="EN43" s="14">
        <v>-0.2</v>
      </c>
      <c r="EO43" s="14">
        <v>1.6</v>
      </c>
      <c r="EP43" s="14">
        <v>0.2</v>
      </c>
      <c r="EQ43" s="14">
        <v>0.1</v>
      </c>
      <c r="ER43" s="14">
        <v>0.1</v>
      </c>
      <c r="ES43" s="14">
        <v>0</v>
      </c>
      <c r="ET43" s="14">
        <v>0.9</v>
      </c>
      <c r="EU43" s="14">
        <v>0</v>
      </c>
      <c r="EV43" s="14">
        <v>-25.3</v>
      </c>
      <c r="EW43" s="14">
        <v>-0.2</v>
      </c>
      <c r="EX43" s="14">
        <v>10.5</v>
      </c>
      <c r="EY43" s="14">
        <v>1.8</v>
      </c>
      <c r="EZ43" s="14">
        <v>38.799999999999997</v>
      </c>
      <c r="FA43" s="14">
        <v>0</v>
      </c>
      <c r="FB43" s="14">
        <v>1.6</v>
      </c>
      <c r="FC43" s="14"/>
      <c r="FD43" s="14">
        <v>2</v>
      </c>
      <c r="FE43" s="14">
        <v>6.3</v>
      </c>
      <c r="FF43" s="14">
        <v>0.1</v>
      </c>
      <c r="FG43" s="14">
        <v>2.1</v>
      </c>
      <c r="FH43" s="14">
        <v>0</v>
      </c>
      <c r="FI43" s="14">
        <v>0</v>
      </c>
      <c r="FJ43" s="14"/>
      <c r="FK43" s="14">
        <v>535</v>
      </c>
      <c r="FL43" s="15"/>
      <c r="FM43" s="14"/>
      <c r="FN43" s="14"/>
      <c r="FO43" s="14"/>
      <c r="FP43" s="14">
        <v>0.7</v>
      </c>
      <c r="FQ43" s="14">
        <v>0</v>
      </c>
      <c r="FR43" s="14"/>
      <c r="FS43" s="14">
        <v>-0.1</v>
      </c>
      <c r="FT43" s="14">
        <v>0.2</v>
      </c>
      <c r="FU43" s="14">
        <v>0.8</v>
      </c>
    </row>
    <row r="44" spans="1:177" ht="24" customHeight="1" x14ac:dyDescent="0.3">
      <c r="A44" s="16" t="s">
        <v>61</v>
      </c>
      <c r="B44" s="16" t="s">
        <v>825</v>
      </c>
      <c r="C44" s="17">
        <v>-6</v>
      </c>
      <c r="D44" s="17">
        <v>23.7</v>
      </c>
      <c r="E44" s="17">
        <v>14.2</v>
      </c>
      <c r="F44" s="17"/>
      <c r="G44" s="17"/>
      <c r="H44" s="17">
        <v>-0.7</v>
      </c>
      <c r="I44" s="17">
        <v>-10</v>
      </c>
      <c r="J44" s="17"/>
      <c r="K44" s="17"/>
      <c r="L44" s="17">
        <v>-2.9</v>
      </c>
      <c r="M44" s="17">
        <v>-5.7</v>
      </c>
      <c r="N44" s="17">
        <v>11.9</v>
      </c>
      <c r="O44" s="17">
        <v>40.200000000000003</v>
      </c>
      <c r="P44" s="17">
        <v>-9.1999999999999993</v>
      </c>
      <c r="Q44" s="17">
        <v>13.4</v>
      </c>
      <c r="R44" s="17">
        <v>42.3</v>
      </c>
      <c r="S44" s="17">
        <v>0.1</v>
      </c>
      <c r="T44" s="17"/>
      <c r="U44" s="17"/>
      <c r="V44" s="17"/>
      <c r="W44" s="17"/>
      <c r="X44" s="17">
        <v>-1</v>
      </c>
      <c r="Y44" s="17">
        <v>0.6</v>
      </c>
      <c r="Z44" s="17">
        <v>1.6</v>
      </c>
      <c r="AA44" s="17"/>
      <c r="AB44" s="17">
        <v>-3.4</v>
      </c>
      <c r="AC44" s="17">
        <v>3.2</v>
      </c>
      <c r="AD44" s="17">
        <v>22.3</v>
      </c>
      <c r="AE44" s="17"/>
      <c r="AF44" s="17"/>
      <c r="AG44" s="17">
        <v>0</v>
      </c>
      <c r="AH44" s="17"/>
      <c r="AI44" s="17">
        <v>-0.2</v>
      </c>
      <c r="AJ44" s="17">
        <v>5.5</v>
      </c>
      <c r="AK44" s="17"/>
      <c r="AL44" s="17"/>
      <c r="AM44" s="17"/>
      <c r="AN44" s="17">
        <v>-1.6</v>
      </c>
      <c r="AO44" s="17">
        <v>14.1</v>
      </c>
      <c r="AP44" s="17">
        <v>2.6</v>
      </c>
      <c r="AQ44" s="17">
        <v>5.4</v>
      </c>
      <c r="AR44" s="17"/>
      <c r="AS44" s="17">
        <v>1.3</v>
      </c>
      <c r="AT44" s="17">
        <v>1.3</v>
      </c>
      <c r="AU44" s="17">
        <v>0.9</v>
      </c>
      <c r="AV44" s="17">
        <v>63.1</v>
      </c>
      <c r="AW44" s="17">
        <v>-12.1</v>
      </c>
      <c r="AX44" s="17">
        <v>-39</v>
      </c>
      <c r="AY44" s="17">
        <v>4.4000000000000004</v>
      </c>
      <c r="AZ44" s="17">
        <v>-2.4</v>
      </c>
      <c r="BA44" s="17">
        <v>-0.7</v>
      </c>
      <c r="BB44" s="17">
        <v>-0.5</v>
      </c>
      <c r="BC44" s="17"/>
      <c r="BD44" s="17">
        <v>0.5</v>
      </c>
      <c r="BE44" s="17">
        <v>0.3</v>
      </c>
      <c r="BF44" s="17">
        <v>-1.2</v>
      </c>
      <c r="BG44" s="17"/>
      <c r="BH44" s="17"/>
      <c r="BI44" s="17">
        <v>5.7</v>
      </c>
      <c r="BJ44" s="17"/>
      <c r="BK44" s="17"/>
      <c r="BL44" s="17">
        <v>-2.9</v>
      </c>
      <c r="BM44" s="17"/>
      <c r="BN44" s="17"/>
      <c r="BO44" s="17"/>
      <c r="BP44" s="17">
        <v>-1.4</v>
      </c>
      <c r="BQ44" s="17">
        <v>0</v>
      </c>
      <c r="BR44" s="17">
        <v>0</v>
      </c>
      <c r="BS44" s="17">
        <v>0</v>
      </c>
      <c r="BT44" s="17">
        <v>57</v>
      </c>
      <c r="BU44" s="17">
        <v>-8.3000000000000007</v>
      </c>
      <c r="BV44" s="17">
        <v>-7.7</v>
      </c>
      <c r="BW44" s="17"/>
      <c r="BX44" s="17"/>
      <c r="BY44" s="17"/>
      <c r="BZ44" s="17"/>
      <c r="CA44" s="17"/>
      <c r="CB44" s="17"/>
      <c r="CC44" s="17">
        <v>-0.7</v>
      </c>
      <c r="CD44" s="17">
        <v>40.799999999999997</v>
      </c>
      <c r="CE44" s="17">
        <v>37.799999999999997</v>
      </c>
      <c r="CF44" s="17">
        <v>8.6</v>
      </c>
      <c r="CG44" s="17">
        <v>10.4</v>
      </c>
      <c r="CH44" s="17">
        <v>6.1</v>
      </c>
      <c r="CI44" s="17"/>
      <c r="CJ44" s="17">
        <v>0</v>
      </c>
      <c r="CK44" s="17"/>
      <c r="CL44" s="17">
        <v>57</v>
      </c>
      <c r="CM44" s="17">
        <v>55.3</v>
      </c>
      <c r="CN44" s="17">
        <v>1.4</v>
      </c>
      <c r="CO44" s="17"/>
      <c r="CP44" s="17"/>
      <c r="CQ44" s="17"/>
      <c r="CR44" s="17"/>
      <c r="CS44" s="17"/>
      <c r="CT44" s="17">
        <v>20</v>
      </c>
      <c r="CU44" s="17">
        <v>13.4</v>
      </c>
      <c r="CV44" s="17"/>
      <c r="CW44" s="17">
        <v>-0.3</v>
      </c>
      <c r="CX44" s="17">
        <v>0.8</v>
      </c>
      <c r="CY44" s="17"/>
      <c r="CZ44" s="17"/>
      <c r="DA44" s="17">
        <v>0.3</v>
      </c>
      <c r="DB44" s="17"/>
      <c r="DC44" s="17">
        <v>0</v>
      </c>
      <c r="DD44" s="17">
        <v>0</v>
      </c>
      <c r="DE44" s="17"/>
      <c r="DF44" s="17"/>
      <c r="DG44" s="17">
        <v>0</v>
      </c>
      <c r="DH44" s="17">
        <v>1</v>
      </c>
      <c r="DI44" s="17">
        <v>0.1</v>
      </c>
      <c r="DJ44" s="17">
        <v>2.8</v>
      </c>
      <c r="DK44" s="17">
        <v>0.1</v>
      </c>
      <c r="DL44" s="17">
        <v>0.5</v>
      </c>
      <c r="DM44" s="17"/>
      <c r="DN44" s="17">
        <v>0</v>
      </c>
      <c r="DO44" s="17">
        <v>0</v>
      </c>
      <c r="DP44" s="17">
        <v>-0.6</v>
      </c>
      <c r="DQ44" s="17">
        <v>3.5</v>
      </c>
      <c r="DR44" s="17">
        <v>0.9</v>
      </c>
      <c r="DS44" s="17">
        <v>0.6</v>
      </c>
      <c r="DT44" s="17">
        <v>0.6</v>
      </c>
      <c r="DU44" s="17">
        <v>0.9</v>
      </c>
      <c r="DV44" s="17">
        <v>0</v>
      </c>
      <c r="DW44" s="17">
        <v>-0.2</v>
      </c>
      <c r="DX44" s="17">
        <v>0.2</v>
      </c>
      <c r="DY44" s="17">
        <v>0.2</v>
      </c>
      <c r="DZ44" s="17"/>
      <c r="EA44" s="17">
        <v>-1.2</v>
      </c>
      <c r="EB44" s="17">
        <v>0</v>
      </c>
      <c r="EC44" s="17">
        <v>0.4</v>
      </c>
      <c r="ED44" s="17">
        <v>0.2</v>
      </c>
      <c r="EE44" s="17"/>
      <c r="EF44" s="17"/>
      <c r="EG44" s="17">
        <v>3</v>
      </c>
      <c r="EH44" s="17">
        <v>0.1</v>
      </c>
      <c r="EI44" s="17">
        <v>-6.6</v>
      </c>
      <c r="EJ44" s="17">
        <v>-7.3</v>
      </c>
      <c r="EK44" s="17">
        <v>0</v>
      </c>
      <c r="EL44" s="17">
        <v>0</v>
      </c>
      <c r="EM44" s="17">
        <v>0.6</v>
      </c>
      <c r="EN44" s="17">
        <v>-0.2</v>
      </c>
      <c r="EO44" s="17">
        <v>1.6</v>
      </c>
      <c r="EP44" s="17">
        <v>0.2</v>
      </c>
      <c r="EQ44" s="17">
        <v>0.1</v>
      </c>
      <c r="ER44" s="17">
        <v>0.1</v>
      </c>
      <c r="ES44" s="17">
        <v>0</v>
      </c>
      <c r="ET44" s="17">
        <v>1</v>
      </c>
      <c r="EU44" s="17">
        <v>0</v>
      </c>
      <c r="EV44" s="17">
        <v>-14.7</v>
      </c>
      <c r="EW44" s="17">
        <v>-0.2</v>
      </c>
      <c r="EX44" s="17">
        <v>12.6</v>
      </c>
      <c r="EY44" s="17">
        <v>1.7</v>
      </c>
      <c r="EZ44" s="17">
        <v>17.600000000000001</v>
      </c>
      <c r="FA44" s="17">
        <v>0</v>
      </c>
      <c r="FB44" s="17">
        <v>1.6</v>
      </c>
      <c r="FC44" s="17"/>
      <c r="FD44" s="17">
        <v>1.9</v>
      </c>
      <c r="FE44" s="17">
        <v>5</v>
      </c>
      <c r="FF44" s="17">
        <v>0.5</v>
      </c>
      <c r="FG44" s="17">
        <v>1.4</v>
      </c>
      <c r="FH44" s="17">
        <v>0</v>
      </c>
      <c r="FI44" s="17">
        <v>0</v>
      </c>
      <c r="FJ44" s="17"/>
      <c r="FK44" s="17">
        <v>499.6</v>
      </c>
      <c r="FL44" s="15"/>
      <c r="FM44" s="17"/>
      <c r="FN44" s="17"/>
      <c r="FO44" s="17"/>
      <c r="FP44" s="17">
        <v>0.7</v>
      </c>
      <c r="FQ44" s="17">
        <v>0</v>
      </c>
      <c r="FR44" s="17"/>
      <c r="FS44" s="17">
        <v>-0.4</v>
      </c>
      <c r="FT44" s="17">
        <v>0.1</v>
      </c>
      <c r="FU44" s="17">
        <v>0.4</v>
      </c>
    </row>
    <row r="45" spans="1:177" ht="24" customHeight="1" x14ac:dyDescent="0.3">
      <c r="A45" s="16" t="s">
        <v>61</v>
      </c>
      <c r="B45" s="16" t="s">
        <v>826</v>
      </c>
      <c r="C45" s="17">
        <v>12.4</v>
      </c>
      <c r="D45" s="17">
        <v>27.3</v>
      </c>
      <c r="E45" s="17">
        <v>14.5</v>
      </c>
      <c r="F45" s="17"/>
      <c r="G45" s="17"/>
      <c r="H45" s="17">
        <v>0</v>
      </c>
      <c r="I45" s="17">
        <v>12.4</v>
      </c>
      <c r="J45" s="17"/>
      <c r="K45" s="17"/>
      <c r="L45" s="17">
        <v>-2.1</v>
      </c>
      <c r="M45" s="17">
        <v>-6.9</v>
      </c>
      <c r="N45" s="17">
        <v>9.8000000000000007</v>
      </c>
      <c r="O45" s="17">
        <v>41.4</v>
      </c>
      <c r="P45" s="17">
        <v>-8.6</v>
      </c>
      <c r="Q45" s="17">
        <v>14.2</v>
      </c>
      <c r="R45" s="17">
        <v>56.5</v>
      </c>
      <c r="S45" s="17">
        <v>0</v>
      </c>
      <c r="T45" s="17"/>
      <c r="U45" s="17"/>
      <c r="V45" s="17"/>
      <c r="W45" s="17"/>
      <c r="X45" s="17">
        <v>0.4</v>
      </c>
      <c r="Y45" s="17">
        <v>0.5</v>
      </c>
      <c r="Z45" s="17">
        <v>1.5</v>
      </c>
      <c r="AA45" s="17"/>
      <c r="AB45" s="17">
        <v>-3.4</v>
      </c>
      <c r="AC45" s="17">
        <v>3.1</v>
      </c>
      <c r="AD45" s="17">
        <v>21.6</v>
      </c>
      <c r="AE45" s="17"/>
      <c r="AF45" s="17"/>
      <c r="AG45" s="17">
        <v>0</v>
      </c>
      <c r="AH45" s="17"/>
      <c r="AI45" s="17">
        <v>4.8</v>
      </c>
      <c r="AJ45" s="17">
        <v>14.8</v>
      </c>
      <c r="AK45" s="17"/>
      <c r="AL45" s="17"/>
      <c r="AM45" s="17"/>
      <c r="AN45" s="17">
        <v>-1.8</v>
      </c>
      <c r="AO45" s="17">
        <v>-4.2</v>
      </c>
      <c r="AP45" s="17">
        <v>1.2</v>
      </c>
      <c r="AQ45" s="17">
        <v>15</v>
      </c>
      <c r="AR45" s="17"/>
      <c r="AS45" s="17">
        <v>0.9</v>
      </c>
      <c r="AT45" s="17">
        <v>1.3</v>
      </c>
      <c r="AU45" s="17">
        <v>1.2</v>
      </c>
      <c r="AV45" s="17">
        <v>65</v>
      </c>
      <c r="AW45" s="17">
        <v>-10.3</v>
      </c>
      <c r="AX45" s="17">
        <v>-37.6</v>
      </c>
      <c r="AY45" s="17">
        <v>5.8</v>
      </c>
      <c r="AZ45" s="17">
        <v>-2.5</v>
      </c>
      <c r="BA45" s="17">
        <v>-0.8</v>
      </c>
      <c r="BB45" s="17">
        <v>0</v>
      </c>
      <c r="BC45" s="17"/>
      <c r="BD45" s="17">
        <v>0.5</v>
      </c>
      <c r="BE45" s="17">
        <v>0.3</v>
      </c>
      <c r="BF45" s="17">
        <v>-1.9</v>
      </c>
      <c r="BG45" s="17"/>
      <c r="BH45" s="17"/>
      <c r="BI45" s="17">
        <v>7.1</v>
      </c>
      <c r="BJ45" s="17"/>
      <c r="BK45" s="17"/>
      <c r="BL45" s="17">
        <v>-3.5</v>
      </c>
      <c r="BM45" s="17"/>
      <c r="BN45" s="17"/>
      <c r="BO45" s="17"/>
      <c r="BP45" s="17">
        <v>2.4</v>
      </c>
      <c r="BQ45" s="17">
        <v>0</v>
      </c>
      <c r="BR45" s="17">
        <v>0</v>
      </c>
      <c r="BS45" s="17">
        <v>0</v>
      </c>
      <c r="BT45" s="17">
        <v>57.4</v>
      </c>
      <c r="BU45" s="17">
        <v>-7.6</v>
      </c>
      <c r="BV45" s="17">
        <v>-7.5</v>
      </c>
      <c r="BW45" s="17"/>
      <c r="BX45" s="17"/>
      <c r="BY45" s="17"/>
      <c r="BZ45" s="17"/>
      <c r="CA45" s="17"/>
      <c r="CB45" s="17"/>
      <c r="CC45" s="17">
        <v>-0.7</v>
      </c>
      <c r="CD45" s="17">
        <v>33.4</v>
      </c>
      <c r="CE45" s="17">
        <v>38.700000000000003</v>
      </c>
      <c r="CF45" s="17">
        <v>8.8000000000000007</v>
      </c>
      <c r="CG45" s="17">
        <v>10.199999999999999</v>
      </c>
      <c r="CH45" s="17">
        <v>6.2</v>
      </c>
      <c r="CI45" s="17"/>
      <c r="CJ45" s="17">
        <v>0</v>
      </c>
      <c r="CK45" s="17"/>
      <c r="CL45" s="17">
        <v>56.8</v>
      </c>
      <c r="CM45" s="17">
        <v>55.1</v>
      </c>
      <c r="CN45" s="17">
        <v>1.1000000000000001</v>
      </c>
      <c r="CO45" s="17"/>
      <c r="CP45" s="17"/>
      <c r="CQ45" s="17"/>
      <c r="CR45" s="17"/>
      <c r="CS45" s="17"/>
      <c r="CT45" s="17">
        <v>19.2</v>
      </c>
      <c r="CU45" s="17">
        <v>12.9</v>
      </c>
      <c r="CV45" s="17"/>
      <c r="CW45" s="17">
        <v>-0.6</v>
      </c>
      <c r="CX45" s="17">
        <v>3.4</v>
      </c>
      <c r="CY45" s="17"/>
      <c r="CZ45" s="17"/>
      <c r="DA45" s="17">
        <v>0.3</v>
      </c>
      <c r="DB45" s="17"/>
      <c r="DC45" s="17">
        <v>0.1</v>
      </c>
      <c r="DD45" s="17">
        <v>0</v>
      </c>
      <c r="DE45" s="17"/>
      <c r="DF45" s="17"/>
      <c r="DG45" s="17">
        <v>0</v>
      </c>
      <c r="DH45" s="17">
        <v>0.8</v>
      </c>
      <c r="DI45" s="17">
        <v>0.2</v>
      </c>
      <c r="DJ45" s="17">
        <v>2.6</v>
      </c>
      <c r="DK45" s="17">
        <v>0.1</v>
      </c>
      <c r="DL45" s="17">
        <v>0.5</v>
      </c>
      <c r="DM45" s="17"/>
      <c r="DN45" s="17">
        <v>0</v>
      </c>
      <c r="DO45" s="17">
        <v>0</v>
      </c>
      <c r="DP45" s="17">
        <v>-0.5</v>
      </c>
      <c r="DQ45" s="17">
        <v>4.5</v>
      </c>
      <c r="DR45" s="17">
        <v>1</v>
      </c>
      <c r="DS45" s="17">
        <v>0.6</v>
      </c>
      <c r="DT45" s="17">
        <v>0.6</v>
      </c>
      <c r="DU45" s="17">
        <v>1</v>
      </c>
      <c r="DV45" s="17">
        <v>0</v>
      </c>
      <c r="DW45" s="17">
        <v>-0.2</v>
      </c>
      <c r="DX45" s="17">
        <v>0.2</v>
      </c>
      <c r="DY45" s="17">
        <v>0.2</v>
      </c>
      <c r="DZ45" s="17"/>
      <c r="EA45" s="17">
        <v>-1.2</v>
      </c>
      <c r="EB45" s="17">
        <v>0</v>
      </c>
      <c r="EC45" s="17">
        <v>0.4</v>
      </c>
      <c r="ED45" s="17">
        <v>0.2</v>
      </c>
      <c r="EE45" s="17"/>
      <c r="EF45" s="17"/>
      <c r="EG45" s="17">
        <v>3</v>
      </c>
      <c r="EH45" s="17">
        <v>0.2</v>
      </c>
      <c r="EI45" s="17">
        <v>-6.9</v>
      </c>
      <c r="EJ45" s="17">
        <v>-7.5</v>
      </c>
      <c r="EK45" s="17">
        <v>0</v>
      </c>
      <c r="EL45" s="17">
        <v>0</v>
      </c>
      <c r="EM45" s="17">
        <v>0.6</v>
      </c>
      <c r="EN45" s="17">
        <v>-0.1</v>
      </c>
      <c r="EO45" s="17">
        <v>1.5</v>
      </c>
      <c r="EP45" s="17">
        <v>0.2</v>
      </c>
      <c r="EQ45" s="17">
        <v>0.1</v>
      </c>
      <c r="ER45" s="17">
        <v>0.1</v>
      </c>
      <c r="ES45" s="17">
        <v>0</v>
      </c>
      <c r="ET45" s="17">
        <v>1.1000000000000001</v>
      </c>
      <c r="EU45" s="17">
        <v>0</v>
      </c>
      <c r="EV45" s="17">
        <v>12.3</v>
      </c>
      <c r="EW45" s="17">
        <v>-0.2</v>
      </c>
      <c r="EX45" s="17">
        <v>13.1</v>
      </c>
      <c r="EY45" s="17">
        <v>2.2999999999999998</v>
      </c>
      <c r="EZ45" s="17">
        <v>1.7</v>
      </c>
      <c r="FA45" s="17">
        <v>0</v>
      </c>
      <c r="FB45" s="17">
        <v>0.4</v>
      </c>
      <c r="FC45" s="17"/>
      <c r="FD45" s="17">
        <v>1.9</v>
      </c>
      <c r="FE45" s="17">
        <v>4.7</v>
      </c>
      <c r="FF45" s="17">
        <v>0.2</v>
      </c>
      <c r="FG45" s="17">
        <v>0.9</v>
      </c>
      <c r="FH45" s="17">
        <v>0</v>
      </c>
      <c r="FI45" s="17">
        <v>0</v>
      </c>
      <c r="FJ45" s="17"/>
      <c r="FK45" s="17">
        <v>580.1</v>
      </c>
      <c r="FL45" s="15"/>
      <c r="FM45" s="17"/>
      <c r="FN45" s="17"/>
      <c r="FO45" s="17"/>
      <c r="FP45" s="17">
        <v>0.7</v>
      </c>
      <c r="FQ45" s="17">
        <v>0</v>
      </c>
      <c r="FR45" s="17"/>
      <c r="FS45" s="17">
        <v>-0.3</v>
      </c>
      <c r="FT45" s="17">
        <v>1</v>
      </c>
      <c r="FU45" s="17">
        <v>1.4</v>
      </c>
    </row>
    <row r="46" spans="1:177" ht="24" customHeight="1" x14ac:dyDescent="0.3">
      <c r="A46" s="16" t="s">
        <v>61</v>
      </c>
      <c r="B46" s="16" t="s">
        <v>827</v>
      </c>
      <c r="C46" s="17">
        <v>12.9</v>
      </c>
      <c r="D46" s="17">
        <v>14.4</v>
      </c>
      <c r="E46" s="17">
        <v>12.4</v>
      </c>
      <c r="F46" s="17"/>
      <c r="G46" s="17"/>
      <c r="H46" s="17">
        <v>-2.7</v>
      </c>
      <c r="I46" s="17">
        <v>-6.2</v>
      </c>
      <c r="J46" s="17"/>
      <c r="K46" s="17"/>
      <c r="L46" s="17">
        <v>-10.3</v>
      </c>
      <c r="M46" s="17">
        <v>-12.8</v>
      </c>
      <c r="N46" s="17">
        <v>4</v>
      </c>
      <c r="O46" s="17">
        <v>31.2</v>
      </c>
      <c r="P46" s="17">
        <v>-12.4</v>
      </c>
      <c r="Q46" s="17">
        <v>11.5</v>
      </c>
      <c r="R46" s="17">
        <v>35.6</v>
      </c>
      <c r="S46" s="17">
        <v>0</v>
      </c>
      <c r="T46" s="17"/>
      <c r="U46" s="17"/>
      <c r="V46" s="17"/>
      <c r="W46" s="17"/>
      <c r="X46" s="17">
        <v>4.2</v>
      </c>
      <c r="Y46" s="17">
        <v>0</v>
      </c>
      <c r="Z46" s="17">
        <v>0.9</v>
      </c>
      <c r="AA46" s="17"/>
      <c r="AB46" s="17">
        <v>-3.4</v>
      </c>
      <c r="AC46" s="17">
        <v>3.3</v>
      </c>
      <c r="AD46" s="17">
        <v>17.399999999999999</v>
      </c>
      <c r="AE46" s="17"/>
      <c r="AF46" s="17"/>
      <c r="AG46" s="17">
        <v>0</v>
      </c>
      <c r="AH46" s="17"/>
      <c r="AI46" s="17">
        <v>7.5</v>
      </c>
      <c r="AJ46" s="17">
        <v>-8.5</v>
      </c>
      <c r="AK46" s="17"/>
      <c r="AL46" s="17"/>
      <c r="AM46" s="17"/>
      <c r="AN46" s="17">
        <v>-1.8</v>
      </c>
      <c r="AO46" s="17">
        <v>-17.2</v>
      </c>
      <c r="AP46" s="17">
        <v>0.7</v>
      </c>
      <c r="AQ46" s="17">
        <v>13.6</v>
      </c>
      <c r="AR46" s="17"/>
      <c r="AS46" s="17">
        <v>-1.1000000000000001</v>
      </c>
      <c r="AT46" s="17">
        <v>1.4</v>
      </c>
      <c r="AU46" s="17">
        <v>1.2</v>
      </c>
      <c r="AV46" s="17">
        <v>57.7</v>
      </c>
      <c r="AW46" s="17">
        <v>-17.399999999999999</v>
      </c>
      <c r="AX46" s="17">
        <v>-44.6</v>
      </c>
      <c r="AY46" s="17">
        <v>6.6</v>
      </c>
      <c r="AZ46" s="17">
        <v>-2.6</v>
      </c>
      <c r="BA46" s="17">
        <v>-0.7</v>
      </c>
      <c r="BB46" s="17">
        <v>0.9</v>
      </c>
      <c r="BC46" s="17"/>
      <c r="BD46" s="17">
        <v>0.4</v>
      </c>
      <c r="BE46" s="17">
        <v>0.3</v>
      </c>
      <c r="BF46" s="17">
        <v>0</v>
      </c>
      <c r="BG46" s="17"/>
      <c r="BH46" s="17"/>
      <c r="BI46" s="17">
        <v>2.7</v>
      </c>
      <c r="BJ46" s="17"/>
      <c r="BK46" s="17"/>
      <c r="BL46" s="17">
        <v>-4.7</v>
      </c>
      <c r="BM46" s="17"/>
      <c r="BN46" s="17"/>
      <c r="BO46" s="17"/>
      <c r="BP46" s="17">
        <v>-1.8</v>
      </c>
      <c r="BQ46" s="17">
        <v>0</v>
      </c>
      <c r="BR46" s="17">
        <v>0</v>
      </c>
      <c r="BS46" s="17">
        <v>0</v>
      </c>
      <c r="BT46" s="17">
        <v>54.5</v>
      </c>
      <c r="BU46" s="17">
        <v>-7.5</v>
      </c>
      <c r="BV46" s="17">
        <v>-6</v>
      </c>
      <c r="BW46" s="17"/>
      <c r="BX46" s="17"/>
      <c r="BY46" s="17"/>
      <c r="BZ46" s="17"/>
      <c r="CA46" s="17"/>
      <c r="CB46" s="17"/>
      <c r="CC46" s="17">
        <v>-0.7</v>
      </c>
      <c r="CD46" s="17">
        <v>32.5</v>
      </c>
      <c r="CE46" s="17">
        <v>38.299999999999997</v>
      </c>
      <c r="CF46" s="17">
        <v>2.8</v>
      </c>
      <c r="CG46" s="17">
        <v>10.199999999999999</v>
      </c>
      <c r="CH46" s="17">
        <v>5.9</v>
      </c>
      <c r="CI46" s="17"/>
      <c r="CJ46" s="17">
        <v>0</v>
      </c>
      <c r="CK46" s="17"/>
      <c r="CL46" s="17">
        <v>42.7</v>
      </c>
      <c r="CM46" s="17">
        <v>40.700000000000003</v>
      </c>
      <c r="CN46" s="17">
        <v>-19.5</v>
      </c>
      <c r="CO46" s="17"/>
      <c r="CP46" s="17"/>
      <c r="CQ46" s="17"/>
      <c r="CR46" s="17"/>
      <c r="CS46" s="17"/>
      <c r="CT46" s="17">
        <v>9.1</v>
      </c>
      <c r="CU46" s="17">
        <v>0.9</v>
      </c>
      <c r="CV46" s="17"/>
      <c r="CW46" s="17">
        <v>-0.6</v>
      </c>
      <c r="CX46" s="17">
        <v>0</v>
      </c>
      <c r="CY46" s="17"/>
      <c r="CZ46" s="17"/>
      <c r="DA46" s="17">
        <v>0.3</v>
      </c>
      <c r="DB46" s="17"/>
      <c r="DC46" s="17">
        <v>0</v>
      </c>
      <c r="DD46" s="17">
        <v>0</v>
      </c>
      <c r="DE46" s="17"/>
      <c r="DF46" s="17"/>
      <c r="DG46" s="17">
        <v>0</v>
      </c>
      <c r="DH46" s="17">
        <v>0.8</v>
      </c>
      <c r="DI46" s="17">
        <v>0.1</v>
      </c>
      <c r="DJ46" s="17">
        <v>3.2</v>
      </c>
      <c r="DK46" s="17">
        <v>0</v>
      </c>
      <c r="DL46" s="17">
        <v>0.5</v>
      </c>
      <c r="DM46" s="17"/>
      <c r="DN46" s="17">
        <v>0</v>
      </c>
      <c r="DO46" s="17">
        <v>0</v>
      </c>
      <c r="DP46" s="17">
        <v>-1.2</v>
      </c>
      <c r="DQ46" s="17">
        <v>5.2</v>
      </c>
      <c r="DR46" s="17">
        <v>1.2</v>
      </c>
      <c r="DS46" s="17">
        <v>0.6</v>
      </c>
      <c r="DT46" s="17">
        <v>0.6</v>
      </c>
      <c r="DU46" s="17">
        <v>1.2</v>
      </c>
      <c r="DV46" s="17">
        <v>0</v>
      </c>
      <c r="DW46" s="17">
        <v>0</v>
      </c>
      <c r="DX46" s="17">
        <v>0.1</v>
      </c>
      <c r="DY46" s="17">
        <v>0.2</v>
      </c>
      <c r="DZ46" s="17"/>
      <c r="EA46" s="17">
        <v>-1.2</v>
      </c>
      <c r="EB46" s="17">
        <v>-0.1</v>
      </c>
      <c r="EC46" s="17">
        <v>0.4</v>
      </c>
      <c r="ED46" s="17">
        <v>0.2</v>
      </c>
      <c r="EE46" s="17"/>
      <c r="EF46" s="17"/>
      <c r="EG46" s="17">
        <v>3</v>
      </c>
      <c r="EH46" s="17">
        <v>0</v>
      </c>
      <c r="EI46" s="17">
        <v>-9.1999999999999993</v>
      </c>
      <c r="EJ46" s="17">
        <v>-9.8000000000000007</v>
      </c>
      <c r="EK46" s="17">
        <v>0</v>
      </c>
      <c r="EL46" s="17">
        <v>0</v>
      </c>
      <c r="EM46" s="17">
        <v>0.7</v>
      </c>
      <c r="EN46" s="17">
        <v>-0.2</v>
      </c>
      <c r="EO46" s="17">
        <v>1.5</v>
      </c>
      <c r="EP46" s="17">
        <v>0.2</v>
      </c>
      <c r="EQ46" s="17">
        <v>0.1</v>
      </c>
      <c r="ER46" s="17">
        <v>0.1</v>
      </c>
      <c r="ES46" s="17">
        <v>0</v>
      </c>
      <c r="ET46" s="17">
        <v>0</v>
      </c>
      <c r="EU46" s="17">
        <v>0</v>
      </c>
      <c r="EV46" s="17">
        <v>0</v>
      </c>
      <c r="EW46" s="17">
        <v>-0.2</v>
      </c>
      <c r="EX46" s="17">
        <v>10.6</v>
      </c>
      <c r="EY46" s="17">
        <v>1.1000000000000001</v>
      </c>
      <c r="EZ46" s="17">
        <v>0</v>
      </c>
      <c r="FA46" s="17">
        <v>0</v>
      </c>
      <c r="FB46" s="17">
        <v>0.4</v>
      </c>
      <c r="FC46" s="17"/>
      <c r="FD46" s="17">
        <v>2.1</v>
      </c>
      <c r="FE46" s="17">
        <v>3.6</v>
      </c>
      <c r="FF46" s="17">
        <v>0</v>
      </c>
      <c r="FG46" s="17">
        <v>0.1</v>
      </c>
      <c r="FH46" s="17">
        <v>0</v>
      </c>
      <c r="FI46" s="17">
        <v>0</v>
      </c>
      <c r="FJ46" s="17"/>
      <c r="FK46" s="17">
        <v>312.10000000000002</v>
      </c>
      <c r="FL46" s="15"/>
      <c r="FM46" s="17"/>
      <c r="FN46" s="17"/>
      <c r="FO46" s="17"/>
      <c r="FP46" s="17">
        <v>0.6</v>
      </c>
      <c r="FQ46" s="17">
        <v>0</v>
      </c>
      <c r="FR46" s="17"/>
      <c r="FS46" s="17">
        <v>-0.5</v>
      </c>
      <c r="FT46" s="17">
        <v>0.3</v>
      </c>
      <c r="FU46" s="17">
        <v>0.4</v>
      </c>
    </row>
    <row r="47" spans="1:177" ht="24" customHeight="1" x14ac:dyDescent="0.3">
      <c r="A47" s="16" t="s">
        <v>61</v>
      </c>
      <c r="B47" s="16" t="s">
        <v>828</v>
      </c>
      <c r="C47" s="17">
        <v>12.9</v>
      </c>
      <c r="D47" s="17">
        <v>33</v>
      </c>
      <c r="E47" s="17">
        <v>15.6</v>
      </c>
      <c r="F47" s="17"/>
      <c r="G47" s="17"/>
      <c r="H47" s="17">
        <v>-0.6</v>
      </c>
      <c r="I47" s="17">
        <v>3.2</v>
      </c>
      <c r="J47" s="17"/>
      <c r="K47" s="17"/>
      <c r="L47" s="17">
        <v>-3.4</v>
      </c>
      <c r="M47" s="17">
        <v>-3.4</v>
      </c>
      <c r="N47" s="17">
        <v>13.9</v>
      </c>
      <c r="O47" s="17">
        <v>39</v>
      </c>
      <c r="P47" s="17">
        <v>-8.1999999999999993</v>
      </c>
      <c r="Q47" s="17">
        <v>14.1</v>
      </c>
      <c r="R47" s="17">
        <v>54.2</v>
      </c>
      <c r="S47" s="17">
        <v>0.1</v>
      </c>
      <c r="T47" s="17"/>
      <c r="U47" s="17"/>
      <c r="V47" s="17"/>
      <c r="W47" s="17"/>
      <c r="X47" s="17">
        <v>5.3</v>
      </c>
      <c r="Y47" s="17">
        <v>0.4</v>
      </c>
      <c r="Z47" s="17">
        <v>1.3</v>
      </c>
      <c r="AA47" s="17"/>
      <c r="AB47" s="17">
        <v>-3.4</v>
      </c>
      <c r="AC47" s="17">
        <v>3.3</v>
      </c>
      <c r="AD47" s="17">
        <v>18.2</v>
      </c>
      <c r="AE47" s="17"/>
      <c r="AF47" s="17"/>
      <c r="AG47" s="17">
        <v>0</v>
      </c>
      <c r="AH47" s="17"/>
      <c r="AI47" s="17">
        <v>8.5</v>
      </c>
      <c r="AJ47" s="17">
        <v>2.2999999999999998</v>
      </c>
      <c r="AK47" s="17"/>
      <c r="AL47" s="17"/>
      <c r="AM47" s="17"/>
      <c r="AN47" s="17">
        <v>-1.2</v>
      </c>
      <c r="AO47" s="17">
        <v>-14.8</v>
      </c>
      <c r="AP47" s="17">
        <v>1.4</v>
      </c>
      <c r="AQ47" s="17">
        <v>12.5</v>
      </c>
      <c r="AR47" s="17"/>
      <c r="AS47" s="17">
        <v>-0.9</v>
      </c>
      <c r="AT47" s="17">
        <v>1.3</v>
      </c>
      <c r="AU47" s="17">
        <v>1.4</v>
      </c>
      <c r="AV47" s="17">
        <v>64.3</v>
      </c>
      <c r="AW47" s="17">
        <v>-11.1</v>
      </c>
      <c r="AX47" s="17">
        <v>-38.4</v>
      </c>
      <c r="AY47" s="17">
        <v>8.6999999999999993</v>
      </c>
      <c r="AZ47" s="17">
        <v>-2.6</v>
      </c>
      <c r="BA47" s="17">
        <v>-0.8</v>
      </c>
      <c r="BB47" s="17">
        <v>1.3</v>
      </c>
      <c r="BC47" s="17"/>
      <c r="BD47" s="17">
        <v>0.5</v>
      </c>
      <c r="BE47" s="17">
        <v>0.3</v>
      </c>
      <c r="BF47" s="17">
        <v>1.1000000000000001</v>
      </c>
      <c r="BG47" s="17"/>
      <c r="BH47" s="17"/>
      <c r="BI47" s="17">
        <v>7</v>
      </c>
      <c r="BJ47" s="17"/>
      <c r="BK47" s="17"/>
      <c r="BL47" s="17">
        <v>2</v>
      </c>
      <c r="BM47" s="17"/>
      <c r="BN47" s="17"/>
      <c r="BO47" s="17"/>
      <c r="BP47" s="17">
        <v>1.3</v>
      </c>
      <c r="BQ47" s="17">
        <v>0</v>
      </c>
      <c r="BR47" s="17">
        <v>0</v>
      </c>
      <c r="BS47" s="17">
        <v>0</v>
      </c>
      <c r="BT47" s="17">
        <v>58</v>
      </c>
      <c r="BU47" s="17">
        <v>-5.6</v>
      </c>
      <c r="BV47" s="17">
        <v>-5.9</v>
      </c>
      <c r="BW47" s="17"/>
      <c r="BX47" s="17"/>
      <c r="BY47" s="17"/>
      <c r="BZ47" s="17"/>
      <c r="CA47" s="17"/>
      <c r="CB47" s="17"/>
      <c r="CC47" s="17">
        <v>-0.7</v>
      </c>
      <c r="CD47" s="17">
        <v>31.5</v>
      </c>
      <c r="CE47" s="17">
        <v>48.6</v>
      </c>
      <c r="CF47" s="17">
        <v>2.7</v>
      </c>
      <c r="CG47" s="17">
        <v>13.6</v>
      </c>
      <c r="CH47" s="17">
        <v>3.7</v>
      </c>
      <c r="CI47" s="17"/>
      <c r="CJ47" s="17">
        <v>0</v>
      </c>
      <c r="CK47" s="17"/>
      <c r="CL47" s="17">
        <v>51.3</v>
      </c>
      <c r="CM47" s="17">
        <v>49.2</v>
      </c>
      <c r="CN47" s="17">
        <v>-7.4</v>
      </c>
      <c r="CO47" s="17"/>
      <c r="CP47" s="17"/>
      <c r="CQ47" s="17"/>
      <c r="CR47" s="17"/>
      <c r="CS47" s="17"/>
      <c r="CT47" s="17">
        <v>11.6</v>
      </c>
      <c r="CU47" s="17">
        <v>2.4</v>
      </c>
      <c r="CV47" s="17"/>
      <c r="CW47" s="17">
        <v>2.4</v>
      </c>
      <c r="CX47" s="17">
        <v>0</v>
      </c>
      <c r="CY47" s="17"/>
      <c r="CZ47" s="17"/>
      <c r="DA47" s="17">
        <v>0.3</v>
      </c>
      <c r="DB47" s="17"/>
      <c r="DC47" s="17">
        <v>0</v>
      </c>
      <c r="DD47" s="17">
        <v>0</v>
      </c>
      <c r="DE47" s="17"/>
      <c r="DF47" s="17"/>
      <c r="DG47" s="17">
        <v>0</v>
      </c>
      <c r="DH47" s="17">
        <v>1</v>
      </c>
      <c r="DI47" s="17">
        <v>0.1</v>
      </c>
      <c r="DJ47" s="17">
        <v>3.6</v>
      </c>
      <c r="DK47" s="17">
        <v>0</v>
      </c>
      <c r="DL47" s="17">
        <v>0.5</v>
      </c>
      <c r="DM47" s="17"/>
      <c r="DN47" s="17">
        <v>0</v>
      </c>
      <c r="DO47" s="17">
        <v>0</v>
      </c>
      <c r="DP47" s="17">
        <v>-0.9</v>
      </c>
      <c r="DQ47" s="17">
        <v>5.8</v>
      </c>
      <c r="DR47" s="17">
        <v>1.2</v>
      </c>
      <c r="DS47" s="17">
        <v>0.6</v>
      </c>
      <c r="DT47" s="17">
        <v>0.6</v>
      </c>
      <c r="DU47" s="17">
        <v>1.2</v>
      </c>
      <c r="DV47" s="17">
        <v>0</v>
      </c>
      <c r="DW47" s="17">
        <v>0.6</v>
      </c>
      <c r="DX47" s="17">
        <v>0.3</v>
      </c>
      <c r="DY47" s="17">
        <v>0.2</v>
      </c>
      <c r="DZ47" s="17"/>
      <c r="EA47" s="17">
        <v>-1.1000000000000001</v>
      </c>
      <c r="EB47" s="17">
        <v>-0.1</v>
      </c>
      <c r="EC47" s="17">
        <v>0.4</v>
      </c>
      <c r="ED47" s="17">
        <v>0.2</v>
      </c>
      <c r="EE47" s="17"/>
      <c r="EF47" s="17"/>
      <c r="EG47" s="17">
        <v>3</v>
      </c>
      <c r="EH47" s="17">
        <v>0</v>
      </c>
      <c r="EI47" s="17">
        <v>-6.3</v>
      </c>
      <c r="EJ47" s="17">
        <v>-7.1</v>
      </c>
      <c r="EK47" s="17">
        <v>0</v>
      </c>
      <c r="EL47" s="17">
        <v>0</v>
      </c>
      <c r="EM47" s="17">
        <v>0.7</v>
      </c>
      <c r="EN47" s="17">
        <v>-0.1</v>
      </c>
      <c r="EO47" s="17">
        <v>1.6</v>
      </c>
      <c r="EP47" s="17">
        <v>0.2</v>
      </c>
      <c r="EQ47" s="17">
        <v>0.1</v>
      </c>
      <c r="ER47" s="17">
        <v>0.1</v>
      </c>
      <c r="ES47" s="17">
        <v>0</v>
      </c>
      <c r="ET47" s="17">
        <v>0</v>
      </c>
      <c r="EU47" s="17">
        <v>0</v>
      </c>
      <c r="EV47" s="17">
        <v>0</v>
      </c>
      <c r="EW47" s="17">
        <v>-0.2</v>
      </c>
      <c r="EX47" s="17">
        <v>7.4</v>
      </c>
      <c r="EY47" s="17">
        <v>2.2999999999999998</v>
      </c>
      <c r="EZ47" s="17">
        <v>0</v>
      </c>
      <c r="FA47" s="17">
        <v>0</v>
      </c>
      <c r="FB47" s="17">
        <v>0.4</v>
      </c>
      <c r="FC47" s="17"/>
      <c r="FD47" s="17">
        <v>2</v>
      </c>
      <c r="FE47" s="17">
        <v>11.3</v>
      </c>
      <c r="FF47" s="17">
        <v>0.5</v>
      </c>
      <c r="FG47" s="17">
        <v>4</v>
      </c>
      <c r="FH47" s="17">
        <v>0.3</v>
      </c>
      <c r="FI47" s="17">
        <v>0</v>
      </c>
      <c r="FJ47" s="17"/>
      <c r="FK47" s="17">
        <v>529.70000000000005</v>
      </c>
      <c r="FL47" s="15"/>
      <c r="FM47" s="17"/>
      <c r="FN47" s="17"/>
      <c r="FO47" s="17"/>
      <c r="FP47" s="17">
        <v>0.7</v>
      </c>
      <c r="FQ47" s="17">
        <v>-0.94499999999999995</v>
      </c>
      <c r="FR47" s="17"/>
      <c r="FS47" s="17">
        <v>0.4</v>
      </c>
      <c r="FT47" s="17">
        <v>0.4</v>
      </c>
      <c r="FU47" s="17">
        <v>0.55500000000000005</v>
      </c>
    </row>
    <row r="48" spans="1:177" ht="24" customHeight="1" x14ac:dyDescent="0.3">
      <c r="A48" s="16" t="s">
        <v>61</v>
      </c>
      <c r="B48" s="16" t="s">
        <v>829</v>
      </c>
      <c r="C48" s="17">
        <v>12.8</v>
      </c>
      <c r="D48" s="17">
        <v>27.4</v>
      </c>
      <c r="E48" s="17">
        <v>15</v>
      </c>
      <c r="F48" s="17"/>
      <c r="G48" s="17"/>
      <c r="H48" s="17">
        <v>2.7</v>
      </c>
      <c r="I48" s="17">
        <v>0.7</v>
      </c>
      <c r="J48" s="17"/>
      <c r="K48" s="17"/>
      <c r="L48" s="17">
        <v>-4.5999999999999996</v>
      </c>
      <c r="M48" s="17">
        <v>-8.6999999999999993</v>
      </c>
      <c r="N48" s="17">
        <v>8.1999999999999993</v>
      </c>
      <c r="O48" s="17">
        <v>37.200000000000003</v>
      </c>
      <c r="P48" s="17">
        <v>-8.6</v>
      </c>
      <c r="Q48" s="17">
        <v>14</v>
      </c>
      <c r="R48" s="17">
        <v>53.4</v>
      </c>
      <c r="S48" s="17">
        <v>0</v>
      </c>
      <c r="T48" s="17"/>
      <c r="U48" s="17"/>
      <c r="V48" s="17"/>
      <c r="W48" s="17"/>
      <c r="X48" s="17">
        <v>5.2</v>
      </c>
      <c r="Y48" s="17">
        <v>-0.3</v>
      </c>
      <c r="Z48" s="17">
        <v>1</v>
      </c>
      <c r="AA48" s="17"/>
      <c r="AB48" s="17">
        <v>-3.4</v>
      </c>
      <c r="AC48" s="17">
        <v>3.5</v>
      </c>
      <c r="AD48" s="17">
        <v>17.5</v>
      </c>
      <c r="AE48" s="17"/>
      <c r="AF48" s="17"/>
      <c r="AG48" s="17">
        <v>0</v>
      </c>
      <c r="AH48" s="17"/>
      <c r="AI48" s="17">
        <v>6.7</v>
      </c>
      <c r="AJ48" s="17">
        <v>5.7</v>
      </c>
      <c r="AK48" s="17"/>
      <c r="AL48" s="17"/>
      <c r="AM48" s="17"/>
      <c r="AN48" s="17">
        <v>-1</v>
      </c>
      <c r="AO48" s="17">
        <v>-6.2</v>
      </c>
      <c r="AP48" s="17">
        <v>1.8</v>
      </c>
      <c r="AQ48" s="17">
        <v>12.9</v>
      </c>
      <c r="AR48" s="17"/>
      <c r="AS48" s="17">
        <v>-1.4</v>
      </c>
      <c r="AT48" s="17">
        <v>1.3</v>
      </c>
      <c r="AU48" s="17">
        <v>0.7</v>
      </c>
      <c r="AV48" s="17">
        <v>63.8</v>
      </c>
      <c r="AW48" s="17">
        <v>-11.5</v>
      </c>
      <c r="AX48" s="17">
        <v>-38.6</v>
      </c>
      <c r="AY48" s="17">
        <v>9</v>
      </c>
      <c r="AZ48" s="17">
        <v>-2.6</v>
      </c>
      <c r="BA48" s="17">
        <v>-0.5</v>
      </c>
      <c r="BB48" s="17">
        <v>0.3</v>
      </c>
      <c r="BC48" s="17"/>
      <c r="BD48" s="17">
        <v>0.4</v>
      </c>
      <c r="BE48" s="17">
        <v>0.3</v>
      </c>
      <c r="BF48" s="17">
        <v>0</v>
      </c>
      <c r="BG48" s="17"/>
      <c r="BH48" s="17"/>
      <c r="BI48" s="17">
        <v>6.1</v>
      </c>
      <c r="BJ48" s="17"/>
      <c r="BK48" s="17"/>
      <c r="BL48" s="17">
        <v>2.7</v>
      </c>
      <c r="BM48" s="17"/>
      <c r="BN48" s="17"/>
      <c r="BO48" s="17"/>
      <c r="BP48" s="17">
        <v>1.3</v>
      </c>
      <c r="BQ48" s="17">
        <v>0</v>
      </c>
      <c r="BR48" s="17">
        <v>0</v>
      </c>
      <c r="BS48" s="17">
        <v>0</v>
      </c>
      <c r="BT48" s="17">
        <v>57.8</v>
      </c>
      <c r="BU48" s="17">
        <v>-5.9</v>
      </c>
      <c r="BV48" s="17">
        <v>-5.9</v>
      </c>
      <c r="BW48" s="17"/>
      <c r="BX48" s="17"/>
      <c r="BY48" s="17"/>
      <c r="BZ48" s="17"/>
      <c r="CA48" s="17"/>
      <c r="CB48" s="17"/>
      <c r="CC48" s="17">
        <v>-0.7</v>
      </c>
      <c r="CD48" s="17">
        <v>32.6</v>
      </c>
      <c r="CE48" s="17">
        <v>48.6</v>
      </c>
      <c r="CF48" s="17">
        <v>2.7</v>
      </c>
      <c r="CG48" s="17">
        <v>11.6</v>
      </c>
      <c r="CH48" s="17">
        <v>3.8</v>
      </c>
      <c r="CI48" s="17"/>
      <c r="CJ48" s="17">
        <v>0</v>
      </c>
      <c r="CK48" s="17"/>
      <c r="CL48" s="17">
        <v>49.6</v>
      </c>
      <c r="CM48" s="17">
        <v>47.8</v>
      </c>
      <c r="CN48" s="17">
        <v>-9.4</v>
      </c>
      <c r="CO48" s="17"/>
      <c r="CP48" s="17"/>
      <c r="CQ48" s="17"/>
      <c r="CR48" s="17"/>
      <c r="CS48" s="17"/>
      <c r="CT48" s="17">
        <v>5.7</v>
      </c>
      <c r="CU48" s="17">
        <v>2.8</v>
      </c>
      <c r="CV48" s="17"/>
      <c r="CW48" s="17">
        <v>2.2999999999999998</v>
      </c>
      <c r="CX48" s="17">
        <v>0</v>
      </c>
      <c r="CY48" s="17"/>
      <c r="CZ48" s="17"/>
      <c r="DA48" s="17">
        <v>0.3</v>
      </c>
      <c r="DB48" s="17"/>
      <c r="DC48" s="17">
        <v>0</v>
      </c>
      <c r="DD48" s="17">
        <v>0</v>
      </c>
      <c r="DE48" s="17"/>
      <c r="DF48" s="17"/>
      <c r="DG48" s="17">
        <v>0.1</v>
      </c>
      <c r="DH48" s="17">
        <v>1.1000000000000001</v>
      </c>
      <c r="DI48" s="17">
        <v>0.1</v>
      </c>
      <c r="DJ48" s="17">
        <v>1.2</v>
      </c>
      <c r="DK48" s="17">
        <v>0</v>
      </c>
      <c r="DL48" s="17">
        <v>0.5</v>
      </c>
      <c r="DM48" s="17"/>
      <c r="DN48" s="17">
        <v>0</v>
      </c>
      <c r="DO48" s="17">
        <v>0</v>
      </c>
      <c r="DP48" s="17">
        <v>-1.1000000000000001</v>
      </c>
      <c r="DQ48" s="17">
        <v>5.0999999999999996</v>
      </c>
      <c r="DR48" s="17">
        <v>1.2</v>
      </c>
      <c r="DS48" s="17">
        <v>0.7</v>
      </c>
      <c r="DT48" s="17">
        <v>0.6</v>
      </c>
      <c r="DU48" s="17">
        <v>1.2</v>
      </c>
      <c r="DV48" s="17">
        <v>0</v>
      </c>
      <c r="DW48" s="17">
        <v>0.1</v>
      </c>
      <c r="DX48" s="17">
        <v>0.2</v>
      </c>
      <c r="DY48" s="17">
        <v>0.2</v>
      </c>
      <c r="DZ48" s="17"/>
      <c r="EA48" s="17">
        <v>-1.1000000000000001</v>
      </c>
      <c r="EB48" s="17">
        <v>-0.1</v>
      </c>
      <c r="EC48" s="17">
        <v>0.4</v>
      </c>
      <c r="ED48" s="17">
        <v>0.3</v>
      </c>
      <c r="EE48" s="17"/>
      <c r="EF48" s="17"/>
      <c r="EG48" s="17">
        <v>3</v>
      </c>
      <c r="EH48" s="17">
        <v>0</v>
      </c>
      <c r="EI48" s="17">
        <v>-7.4</v>
      </c>
      <c r="EJ48" s="17">
        <v>-8.1</v>
      </c>
      <c r="EK48" s="17">
        <v>0</v>
      </c>
      <c r="EL48" s="17">
        <v>0</v>
      </c>
      <c r="EM48" s="17">
        <v>0.7</v>
      </c>
      <c r="EN48" s="17">
        <v>-0.2</v>
      </c>
      <c r="EO48" s="17">
        <v>1.6</v>
      </c>
      <c r="EP48" s="17">
        <v>0.2</v>
      </c>
      <c r="EQ48" s="17">
        <v>0.1</v>
      </c>
      <c r="ER48" s="17">
        <v>0.1</v>
      </c>
      <c r="ES48" s="17">
        <v>0</v>
      </c>
      <c r="ET48" s="17">
        <v>0</v>
      </c>
      <c r="EU48" s="17">
        <v>0</v>
      </c>
      <c r="EV48" s="17">
        <v>0</v>
      </c>
      <c r="EW48" s="17">
        <v>-0.2</v>
      </c>
      <c r="EX48" s="17">
        <v>6.5</v>
      </c>
      <c r="EY48" s="17">
        <v>0.1</v>
      </c>
      <c r="EZ48" s="17">
        <v>0</v>
      </c>
      <c r="FA48" s="17">
        <v>0</v>
      </c>
      <c r="FB48" s="17">
        <v>0.4</v>
      </c>
      <c r="FC48" s="17"/>
      <c r="FD48" s="17">
        <v>2.4</v>
      </c>
      <c r="FE48" s="17">
        <v>11.8</v>
      </c>
      <c r="FF48" s="17">
        <v>0.3</v>
      </c>
      <c r="FG48" s="17">
        <v>3.5</v>
      </c>
      <c r="FH48" s="17">
        <v>0.8</v>
      </c>
      <c r="FI48" s="17">
        <v>2.1</v>
      </c>
      <c r="FJ48" s="17"/>
      <c r="FK48" s="17">
        <v>496.3</v>
      </c>
      <c r="FL48" s="15"/>
      <c r="FM48" s="17"/>
      <c r="FN48" s="17"/>
      <c r="FO48" s="17"/>
      <c r="FP48" s="17">
        <v>0.7</v>
      </c>
      <c r="FQ48" s="17">
        <v>-1.224</v>
      </c>
      <c r="FR48" s="17"/>
      <c r="FS48" s="17">
        <v>0.6</v>
      </c>
      <c r="FT48" s="17">
        <v>0.4</v>
      </c>
      <c r="FU48" s="17">
        <v>0.47599999999999998</v>
      </c>
    </row>
    <row r="49" spans="1:177" ht="24" customHeight="1" x14ac:dyDescent="0.3">
      <c r="A49" s="16" t="s">
        <v>61</v>
      </c>
      <c r="B49" s="16" t="s">
        <v>830</v>
      </c>
      <c r="C49" s="17">
        <v>15.1</v>
      </c>
      <c r="D49" s="17">
        <v>31</v>
      </c>
      <c r="E49" s="17">
        <v>15.3</v>
      </c>
      <c r="F49" s="17"/>
      <c r="G49" s="17"/>
      <c r="H49" s="17">
        <v>-0.4</v>
      </c>
      <c r="I49" s="17">
        <v>1</v>
      </c>
      <c r="J49" s="17"/>
      <c r="K49" s="17"/>
      <c r="L49" s="17">
        <v>-3.1</v>
      </c>
      <c r="M49" s="17">
        <v>-6.6</v>
      </c>
      <c r="N49" s="17">
        <v>9.4</v>
      </c>
      <c r="O49" s="17">
        <v>38.799999999999997</v>
      </c>
      <c r="P49" s="17">
        <v>-8.5</v>
      </c>
      <c r="Q49" s="17">
        <v>14.9</v>
      </c>
      <c r="R49" s="17">
        <v>49.2</v>
      </c>
      <c r="S49" s="17">
        <v>0.1</v>
      </c>
      <c r="T49" s="17"/>
      <c r="U49" s="17"/>
      <c r="V49" s="17"/>
      <c r="W49" s="17"/>
      <c r="X49" s="17">
        <v>6.3</v>
      </c>
      <c r="Y49" s="17">
        <v>-0.1</v>
      </c>
      <c r="Z49" s="17">
        <v>1.1000000000000001</v>
      </c>
      <c r="AA49" s="17"/>
      <c r="AB49" s="17">
        <v>-3.4</v>
      </c>
      <c r="AC49" s="17">
        <v>3.4</v>
      </c>
      <c r="AD49" s="17">
        <v>18.100000000000001</v>
      </c>
      <c r="AE49" s="17"/>
      <c r="AF49" s="17"/>
      <c r="AG49" s="17">
        <v>0</v>
      </c>
      <c r="AH49" s="17"/>
      <c r="AI49" s="17">
        <v>6.1</v>
      </c>
      <c r="AJ49" s="17">
        <v>6</v>
      </c>
      <c r="AK49" s="17"/>
      <c r="AL49" s="17"/>
      <c r="AM49" s="17"/>
      <c r="AN49" s="17">
        <v>-1.1000000000000001</v>
      </c>
      <c r="AO49" s="17">
        <v>-5.5</v>
      </c>
      <c r="AP49" s="17">
        <v>2.2000000000000002</v>
      </c>
      <c r="AQ49" s="17">
        <v>14.2</v>
      </c>
      <c r="AR49" s="17"/>
      <c r="AS49" s="17">
        <v>-1.5</v>
      </c>
      <c r="AT49" s="17">
        <v>1.3</v>
      </c>
      <c r="AU49" s="17">
        <v>0.5</v>
      </c>
      <c r="AV49" s="17">
        <v>64.3</v>
      </c>
      <c r="AW49" s="17">
        <v>-10.9</v>
      </c>
      <c r="AX49" s="17">
        <v>-38.4</v>
      </c>
      <c r="AY49" s="17">
        <v>7.3</v>
      </c>
      <c r="AZ49" s="17">
        <v>-2.5</v>
      </c>
      <c r="BA49" s="17">
        <v>-0.4</v>
      </c>
      <c r="BB49" s="17">
        <v>0</v>
      </c>
      <c r="BC49" s="17"/>
      <c r="BD49" s="17">
        <v>0.4</v>
      </c>
      <c r="BE49" s="17">
        <v>0.3</v>
      </c>
      <c r="BF49" s="17">
        <v>0</v>
      </c>
      <c r="BG49" s="17"/>
      <c r="BH49" s="17"/>
      <c r="BI49" s="17">
        <v>5.5</v>
      </c>
      <c r="BJ49" s="17"/>
      <c r="BK49" s="17"/>
      <c r="BL49" s="17">
        <v>2.9</v>
      </c>
      <c r="BM49" s="17"/>
      <c r="BN49" s="17"/>
      <c r="BO49" s="17"/>
      <c r="BP49" s="17">
        <v>1.9</v>
      </c>
      <c r="BQ49" s="17">
        <v>0</v>
      </c>
      <c r="BR49" s="17">
        <v>0</v>
      </c>
      <c r="BS49" s="17">
        <v>0</v>
      </c>
      <c r="BT49" s="17">
        <v>58.3</v>
      </c>
      <c r="BU49" s="17">
        <v>-5.5</v>
      </c>
      <c r="BV49" s="17">
        <v>-5.9</v>
      </c>
      <c r="BW49" s="17"/>
      <c r="BX49" s="17"/>
      <c r="BY49" s="17"/>
      <c r="BZ49" s="17"/>
      <c r="CA49" s="17"/>
      <c r="CB49" s="17"/>
      <c r="CC49" s="17">
        <v>-0.7</v>
      </c>
      <c r="CD49" s="17">
        <v>31.5</v>
      </c>
      <c r="CE49" s="17">
        <v>49.1</v>
      </c>
      <c r="CF49" s="17">
        <v>3.3</v>
      </c>
      <c r="CG49" s="17">
        <v>11.5</v>
      </c>
      <c r="CH49" s="17">
        <v>3.8</v>
      </c>
      <c r="CI49" s="17"/>
      <c r="CJ49" s="17">
        <v>0</v>
      </c>
      <c r="CK49" s="17"/>
      <c r="CL49" s="17">
        <v>49.4</v>
      </c>
      <c r="CM49" s="17">
        <v>47.5</v>
      </c>
      <c r="CN49" s="17">
        <v>-9.6999999999999993</v>
      </c>
      <c r="CO49" s="17"/>
      <c r="CP49" s="17"/>
      <c r="CQ49" s="17"/>
      <c r="CR49" s="17"/>
      <c r="CS49" s="17"/>
      <c r="CT49" s="17">
        <v>4.3</v>
      </c>
      <c r="CU49" s="17">
        <v>2.4</v>
      </c>
      <c r="CV49" s="17"/>
      <c r="CW49" s="17">
        <v>2.6</v>
      </c>
      <c r="CX49" s="17">
        <v>0</v>
      </c>
      <c r="CY49" s="17"/>
      <c r="CZ49" s="17"/>
      <c r="DA49" s="17">
        <v>0.3</v>
      </c>
      <c r="DB49" s="17"/>
      <c r="DC49" s="17">
        <v>0</v>
      </c>
      <c r="DD49" s="17">
        <v>0</v>
      </c>
      <c r="DE49" s="17"/>
      <c r="DF49" s="17"/>
      <c r="DG49" s="17">
        <v>0.1</v>
      </c>
      <c r="DH49" s="17">
        <v>1.1000000000000001</v>
      </c>
      <c r="DI49" s="17">
        <v>0.2</v>
      </c>
      <c r="DJ49" s="17">
        <v>2</v>
      </c>
      <c r="DK49" s="17">
        <v>0</v>
      </c>
      <c r="DL49" s="17">
        <v>0.5</v>
      </c>
      <c r="DM49" s="17"/>
      <c r="DN49" s="17">
        <v>0</v>
      </c>
      <c r="DO49" s="17">
        <v>0</v>
      </c>
      <c r="DP49" s="17">
        <v>-1</v>
      </c>
      <c r="DQ49" s="17">
        <v>5.9</v>
      </c>
      <c r="DR49" s="17">
        <v>1.2</v>
      </c>
      <c r="DS49" s="17">
        <v>0.7</v>
      </c>
      <c r="DT49" s="17">
        <v>0.6</v>
      </c>
      <c r="DU49" s="17">
        <v>1.2</v>
      </c>
      <c r="DV49" s="17">
        <v>0</v>
      </c>
      <c r="DW49" s="17">
        <v>0.1</v>
      </c>
      <c r="DX49" s="17">
        <v>0.2</v>
      </c>
      <c r="DY49" s="17">
        <v>0.2</v>
      </c>
      <c r="DZ49" s="17"/>
      <c r="EA49" s="17">
        <v>-1.1000000000000001</v>
      </c>
      <c r="EB49" s="17">
        <v>-0.1</v>
      </c>
      <c r="EC49" s="17">
        <v>0.4</v>
      </c>
      <c r="ED49" s="17">
        <v>0.3</v>
      </c>
      <c r="EE49" s="17"/>
      <c r="EF49" s="17"/>
      <c r="EG49" s="17">
        <v>3</v>
      </c>
      <c r="EH49" s="17">
        <v>0</v>
      </c>
      <c r="EI49" s="17">
        <v>-6.5</v>
      </c>
      <c r="EJ49" s="17">
        <v>-7</v>
      </c>
      <c r="EK49" s="17">
        <v>0</v>
      </c>
      <c r="EL49" s="17">
        <v>0</v>
      </c>
      <c r="EM49" s="17">
        <v>0.7</v>
      </c>
      <c r="EN49" s="17">
        <v>-0.1</v>
      </c>
      <c r="EO49" s="17">
        <v>1.6</v>
      </c>
      <c r="EP49" s="17">
        <v>0.2</v>
      </c>
      <c r="EQ49" s="17">
        <v>0.1</v>
      </c>
      <c r="ER49" s="17">
        <v>0.1</v>
      </c>
      <c r="ES49" s="17">
        <v>0</v>
      </c>
      <c r="ET49" s="17">
        <v>0</v>
      </c>
      <c r="EU49" s="17">
        <v>0</v>
      </c>
      <c r="EV49" s="17">
        <v>0</v>
      </c>
      <c r="EW49" s="17">
        <v>-0.2</v>
      </c>
      <c r="EX49" s="17">
        <v>3</v>
      </c>
      <c r="EY49" s="17">
        <v>0</v>
      </c>
      <c r="EZ49" s="17">
        <v>0</v>
      </c>
      <c r="FA49" s="17">
        <v>0</v>
      </c>
      <c r="FB49" s="17">
        <v>0.4</v>
      </c>
      <c r="FC49" s="17"/>
      <c r="FD49" s="17">
        <v>2</v>
      </c>
      <c r="FE49" s="17">
        <v>11.9</v>
      </c>
      <c r="FF49" s="17">
        <v>0.5</v>
      </c>
      <c r="FG49" s="17">
        <v>3.6</v>
      </c>
      <c r="FH49" s="17">
        <v>1.1000000000000001</v>
      </c>
      <c r="FI49" s="17">
        <v>2.4</v>
      </c>
      <c r="FJ49" s="17"/>
      <c r="FK49" s="17">
        <v>505.7</v>
      </c>
      <c r="FL49" s="15"/>
      <c r="FM49" s="17"/>
      <c r="FN49" s="17"/>
      <c r="FO49" s="17"/>
      <c r="FP49" s="17">
        <v>0.7</v>
      </c>
      <c r="FQ49" s="17">
        <v>-1.5820000000000001</v>
      </c>
      <c r="FR49" s="17"/>
      <c r="FS49" s="17">
        <v>0.5</v>
      </c>
      <c r="FT49" s="17">
        <v>1.6</v>
      </c>
      <c r="FU49" s="17">
        <v>1.218</v>
      </c>
    </row>
    <row r="50" spans="1:177" ht="24" customHeight="1" x14ac:dyDescent="0.3">
      <c r="A50" s="18" t="s">
        <v>61</v>
      </c>
      <c r="B50" s="18" t="s">
        <v>831</v>
      </c>
      <c r="C50" s="19">
        <v>14.3</v>
      </c>
      <c r="D50" s="19">
        <v>27.5</v>
      </c>
      <c r="E50" s="19">
        <v>14.6</v>
      </c>
      <c r="F50" s="19"/>
      <c r="G50" s="19"/>
      <c r="H50" s="19">
        <v>-2.9</v>
      </c>
      <c r="I50" s="19">
        <v>-0.1</v>
      </c>
      <c r="J50" s="19"/>
      <c r="K50" s="19"/>
      <c r="L50" s="19">
        <v>-5.4</v>
      </c>
      <c r="M50" s="19">
        <v>-11.1</v>
      </c>
      <c r="N50" s="19">
        <v>5.9</v>
      </c>
      <c r="O50" s="19">
        <v>36.4</v>
      </c>
      <c r="P50" s="19">
        <v>-9.8000000000000007</v>
      </c>
      <c r="Q50" s="19">
        <v>13.4</v>
      </c>
      <c r="R50" s="19">
        <v>49.1</v>
      </c>
      <c r="S50" s="19">
        <v>0</v>
      </c>
      <c r="T50" s="19"/>
      <c r="U50" s="19"/>
      <c r="V50" s="19"/>
      <c r="W50" s="19"/>
      <c r="X50" s="19">
        <v>6.7</v>
      </c>
      <c r="Y50" s="19">
        <v>1.6</v>
      </c>
      <c r="Z50" s="19">
        <v>0.6</v>
      </c>
      <c r="AA50" s="19"/>
      <c r="AB50" s="19">
        <v>-3.4</v>
      </c>
      <c r="AC50" s="19">
        <v>3.6</v>
      </c>
      <c r="AD50" s="19">
        <v>17.2</v>
      </c>
      <c r="AE50" s="19"/>
      <c r="AF50" s="19"/>
      <c r="AG50" s="19">
        <v>0</v>
      </c>
      <c r="AH50" s="19"/>
      <c r="AI50" s="19">
        <v>5.0999999999999996</v>
      </c>
      <c r="AJ50" s="19">
        <v>-0.3</v>
      </c>
      <c r="AK50" s="19"/>
      <c r="AL50" s="19"/>
      <c r="AM50" s="19"/>
      <c r="AN50" s="19">
        <v>-1</v>
      </c>
      <c r="AO50" s="19">
        <v>0.5</v>
      </c>
      <c r="AP50" s="19">
        <v>2.2999999999999998</v>
      </c>
      <c r="AQ50" s="19">
        <v>12.7</v>
      </c>
      <c r="AR50" s="19"/>
      <c r="AS50" s="19">
        <v>-1.3</v>
      </c>
      <c r="AT50" s="19">
        <v>1.3</v>
      </c>
      <c r="AU50" s="19">
        <v>-0.1</v>
      </c>
      <c r="AV50" s="19">
        <v>61.7</v>
      </c>
      <c r="AW50" s="19">
        <v>-13.5</v>
      </c>
      <c r="AX50" s="19">
        <v>-40.6</v>
      </c>
      <c r="AY50" s="19">
        <v>7.7</v>
      </c>
      <c r="AZ50" s="19">
        <v>-2.2000000000000002</v>
      </c>
      <c r="BA50" s="19">
        <v>-0.2</v>
      </c>
      <c r="BB50" s="19">
        <v>-0.3</v>
      </c>
      <c r="BC50" s="19"/>
      <c r="BD50" s="19">
        <v>0.5</v>
      </c>
      <c r="BE50" s="19">
        <v>0.3</v>
      </c>
      <c r="BF50" s="19">
        <v>0</v>
      </c>
      <c r="BG50" s="19"/>
      <c r="BH50" s="19"/>
      <c r="BI50" s="19">
        <v>3.2</v>
      </c>
      <c r="BJ50" s="19"/>
      <c r="BK50" s="19"/>
      <c r="BL50" s="19">
        <v>1.8</v>
      </c>
      <c r="BM50" s="19"/>
      <c r="BN50" s="19"/>
      <c r="BO50" s="19"/>
      <c r="BP50" s="19">
        <v>3.3</v>
      </c>
      <c r="BQ50" s="19">
        <v>0</v>
      </c>
      <c r="BR50" s="19">
        <v>0</v>
      </c>
      <c r="BS50" s="19">
        <v>0</v>
      </c>
      <c r="BT50" s="19">
        <v>56.4</v>
      </c>
      <c r="BU50" s="19">
        <v>-6.1</v>
      </c>
      <c r="BV50" s="19">
        <v>-5.9</v>
      </c>
      <c r="BW50" s="19"/>
      <c r="BX50" s="19"/>
      <c r="BY50" s="19"/>
      <c r="BZ50" s="19"/>
      <c r="CA50" s="19"/>
      <c r="CB50" s="19"/>
      <c r="CC50" s="19">
        <v>-0.7</v>
      </c>
      <c r="CD50" s="19">
        <v>32.6</v>
      </c>
      <c r="CE50" s="19">
        <v>48.5</v>
      </c>
      <c r="CF50" s="19">
        <v>3.2</v>
      </c>
      <c r="CG50" s="19">
        <v>11.5</v>
      </c>
      <c r="CH50" s="19">
        <v>3.8</v>
      </c>
      <c r="CI50" s="19"/>
      <c r="CJ50" s="19">
        <v>0</v>
      </c>
      <c r="CK50" s="19"/>
      <c r="CL50" s="19">
        <v>46.6</v>
      </c>
      <c r="CM50" s="19">
        <v>44.7</v>
      </c>
      <c r="CN50" s="19">
        <v>-13.5</v>
      </c>
      <c r="CO50" s="19"/>
      <c r="CP50" s="19"/>
      <c r="CQ50" s="19"/>
      <c r="CR50" s="19"/>
      <c r="CS50" s="19"/>
      <c r="CT50" s="19">
        <v>1.6</v>
      </c>
      <c r="CU50" s="19">
        <v>0.7</v>
      </c>
      <c r="CV50" s="19"/>
      <c r="CW50" s="19">
        <v>3.3</v>
      </c>
      <c r="CX50" s="19">
        <v>0</v>
      </c>
      <c r="CY50" s="19"/>
      <c r="CZ50" s="19"/>
      <c r="DA50" s="19">
        <v>0.3</v>
      </c>
      <c r="DB50" s="19"/>
      <c r="DC50" s="19">
        <v>0</v>
      </c>
      <c r="DD50" s="19">
        <v>-0.3</v>
      </c>
      <c r="DE50" s="19"/>
      <c r="DF50" s="19"/>
      <c r="DG50" s="19">
        <v>0.1</v>
      </c>
      <c r="DH50" s="19">
        <v>1.1000000000000001</v>
      </c>
      <c r="DI50" s="19">
        <v>0.2</v>
      </c>
      <c r="DJ50" s="19">
        <v>1.1000000000000001</v>
      </c>
      <c r="DK50" s="19">
        <v>0</v>
      </c>
      <c r="DL50" s="19">
        <v>0.5</v>
      </c>
      <c r="DM50" s="19"/>
      <c r="DN50" s="19">
        <v>0</v>
      </c>
      <c r="DO50" s="19">
        <v>0</v>
      </c>
      <c r="DP50" s="19">
        <v>-1.1000000000000001</v>
      </c>
      <c r="DQ50" s="19">
        <v>6</v>
      </c>
      <c r="DR50" s="19">
        <v>1.2</v>
      </c>
      <c r="DS50" s="19">
        <v>0.6</v>
      </c>
      <c r="DT50" s="19">
        <v>0.6</v>
      </c>
      <c r="DU50" s="19">
        <v>1.2</v>
      </c>
      <c r="DV50" s="19">
        <v>0</v>
      </c>
      <c r="DW50" s="19">
        <v>-0.1</v>
      </c>
      <c r="DX50" s="19">
        <v>0.2</v>
      </c>
      <c r="DY50" s="19">
        <v>0.2</v>
      </c>
      <c r="DZ50" s="19"/>
      <c r="EA50" s="19">
        <v>-1.1000000000000001</v>
      </c>
      <c r="EB50" s="19">
        <v>0</v>
      </c>
      <c r="EC50" s="19">
        <v>0.4</v>
      </c>
      <c r="ED50" s="19">
        <v>0.3</v>
      </c>
      <c r="EE50" s="19"/>
      <c r="EF50" s="19"/>
      <c r="EG50" s="19">
        <v>3</v>
      </c>
      <c r="EH50" s="19">
        <v>0</v>
      </c>
      <c r="EI50" s="19">
        <v>-7</v>
      </c>
      <c r="EJ50" s="19">
        <v>-7.5</v>
      </c>
      <c r="EK50" s="19">
        <v>0</v>
      </c>
      <c r="EL50" s="19">
        <v>0</v>
      </c>
      <c r="EM50" s="19">
        <v>0.7</v>
      </c>
      <c r="EN50" s="19">
        <v>-0.2</v>
      </c>
      <c r="EO50" s="19">
        <v>1.5</v>
      </c>
      <c r="EP50" s="19">
        <v>0.2</v>
      </c>
      <c r="EQ50" s="19">
        <v>0.1</v>
      </c>
      <c r="ER50" s="19">
        <v>0.1</v>
      </c>
      <c r="ES50" s="19">
        <v>0</v>
      </c>
      <c r="ET50" s="19">
        <v>0</v>
      </c>
      <c r="EU50" s="19">
        <v>0</v>
      </c>
      <c r="EV50" s="19">
        <v>0</v>
      </c>
      <c r="EW50" s="19">
        <v>-0.2</v>
      </c>
      <c r="EX50" s="19">
        <v>-1.2</v>
      </c>
      <c r="EY50" s="19">
        <v>0</v>
      </c>
      <c r="EZ50" s="19">
        <v>0</v>
      </c>
      <c r="FA50" s="19">
        <v>0</v>
      </c>
      <c r="FB50" s="19">
        <v>0.4</v>
      </c>
      <c r="FC50" s="19"/>
      <c r="FD50" s="19">
        <v>2.1</v>
      </c>
      <c r="FE50" s="19">
        <v>11.6</v>
      </c>
      <c r="FF50" s="19">
        <v>0.1</v>
      </c>
      <c r="FG50" s="19">
        <v>3</v>
      </c>
      <c r="FH50" s="19">
        <v>0.2</v>
      </c>
      <c r="FI50" s="19">
        <v>2.8</v>
      </c>
      <c r="FJ50" s="19"/>
      <c r="FK50" s="19">
        <v>446.9</v>
      </c>
      <c r="FL50" s="15"/>
      <c r="FM50" s="19"/>
      <c r="FN50" s="19"/>
      <c r="FO50" s="19"/>
      <c r="FP50" s="19">
        <v>0.7</v>
      </c>
      <c r="FQ50" s="19">
        <v>-1.1180000000000001</v>
      </c>
      <c r="FR50" s="19"/>
      <c r="FS50" s="19">
        <v>0.3</v>
      </c>
      <c r="FT50" s="19">
        <v>1.5</v>
      </c>
      <c r="FU50" s="19">
        <v>1.3819999999999999</v>
      </c>
    </row>
    <row r="51" spans="1:177" ht="24" customHeight="1" x14ac:dyDescent="0.3">
      <c r="A51" s="13" t="s">
        <v>61</v>
      </c>
      <c r="B51" s="13" t="s">
        <v>832</v>
      </c>
      <c r="C51" s="14">
        <v>14.9</v>
      </c>
      <c r="D51" s="14">
        <v>34.9</v>
      </c>
      <c r="E51" s="14">
        <v>16.600000000000001</v>
      </c>
      <c r="F51" s="14"/>
      <c r="G51" s="14"/>
      <c r="H51" s="14">
        <v>-3.3</v>
      </c>
      <c r="I51" s="14">
        <v>13.5</v>
      </c>
      <c r="J51" s="14"/>
      <c r="K51" s="14"/>
      <c r="L51" s="14">
        <v>-8.8000000000000007</v>
      </c>
      <c r="M51" s="14">
        <v>-10.7</v>
      </c>
      <c r="N51" s="14">
        <v>6.4</v>
      </c>
      <c r="O51" s="14">
        <v>32.299999999999997</v>
      </c>
      <c r="P51" s="14">
        <v>-4.3</v>
      </c>
      <c r="Q51" s="14">
        <v>12.3</v>
      </c>
      <c r="R51" s="14">
        <v>63.5</v>
      </c>
      <c r="S51" s="14">
        <v>0.1</v>
      </c>
      <c r="T51" s="14"/>
      <c r="U51" s="14"/>
      <c r="V51" s="14"/>
      <c r="W51" s="14"/>
      <c r="X51" s="14">
        <v>6.4</v>
      </c>
      <c r="Y51" s="14">
        <v>2.1</v>
      </c>
      <c r="Z51" s="14">
        <v>1</v>
      </c>
      <c r="AA51" s="14"/>
      <c r="AB51" s="14">
        <v>-3.4</v>
      </c>
      <c r="AC51" s="14">
        <v>3.4</v>
      </c>
      <c r="AD51" s="14">
        <v>17.8</v>
      </c>
      <c r="AE51" s="14"/>
      <c r="AF51" s="14"/>
      <c r="AG51" s="14">
        <v>0</v>
      </c>
      <c r="AH51" s="14"/>
      <c r="AI51" s="14">
        <v>5.0999999999999996</v>
      </c>
      <c r="AJ51" s="14">
        <v>-6.4</v>
      </c>
      <c r="AK51" s="14"/>
      <c r="AL51" s="14"/>
      <c r="AM51" s="14"/>
      <c r="AN51" s="14">
        <v>-1.1000000000000001</v>
      </c>
      <c r="AO51" s="14">
        <v>-1.5</v>
      </c>
      <c r="AP51" s="14">
        <v>2.1</v>
      </c>
      <c r="AQ51" s="14">
        <v>12.3</v>
      </c>
      <c r="AR51" s="14"/>
      <c r="AS51" s="14">
        <v>-1.7</v>
      </c>
      <c r="AT51" s="14">
        <v>1.3</v>
      </c>
      <c r="AU51" s="14">
        <v>0.8</v>
      </c>
      <c r="AV51" s="14">
        <v>62.2</v>
      </c>
      <c r="AW51" s="14">
        <v>-12.9</v>
      </c>
      <c r="AX51" s="14">
        <v>-40.200000000000003</v>
      </c>
      <c r="AY51" s="14">
        <v>9.3000000000000007</v>
      </c>
      <c r="AZ51" s="14">
        <v>-2.5</v>
      </c>
      <c r="BA51" s="14">
        <v>-0.4</v>
      </c>
      <c r="BB51" s="14">
        <v>0.2</v>
      </c>
      <c r="BC51" s="14"/>
      <c r="BD51" s="14">
        <v>0.4</v>
      </c>
      <c r="BE51" s="14">
        <v>0.3</v>
      </c>
      <c r="BF51" s="14">
        <v>1.4</v>
      </c>
      <c r="BG51" s="14"/>
      <c r="BH51" s="14"/>
      <c r="BI51" s="14">
        <v>4.4000000000000004</v>
      </c>
      <c r="BJ51" s="14"/>
      <c r="BK51" s="14"/>
      <c r="BL51" s="14">
        <v>1.9</v>
      </c>
      <c r="BM51" s="14"/>
      <c r="BN51" s="14"/>
      <c r="BO51" s="14"/>
      <c r="BP51" s="14">
        <v>3.3</v>
      </c>
      <c r="BQ51" s="14">
        <v>0</v>
      </c>
      <c r="BR51" s="14">
        <v>0</v>
      </c>
      <c r="BS51" s="14">
        <v>0</v>
      </c>
      <c r="BT51" s="14">
        <v>56</v>
      </c>
      <c r="BU51" s="14">
        <v>-6.8</v>
      </c>
      <c r="BV51" s="14">
        <v>-5.9</v>
      </c>
      <c r="BW51" s="14"/>
      <c r="BX51" s="14"/>
      <c r="BY51" s="14"/>
      <c r="BZ51" s="14"/>
      <c r="CA51" s="14"/>
      <c r="CB51" s="14"/>
      <c r="CC51" s="14">
        <v>-0.7</v>
      </c>
      <c r="CD51" s="14">
        <v>32.700000000000003</v>
      </c>
      <c r="CE51" s="14">
        <v>48.1</v>
      </c>
      <c r="CF51" s="14">
        <v>2.5</v>
      </c>
      <c r="CG51" s="14">
        <v>11.6</v>
      </c>
      <c r="CH51" s="14">
        <v>4</v>
      </c>
      <c r="CI51" s="14"/>
      <c r="CJ51" s="14">
        <v>0</v>
      </c>
      <c r="CK51" s="14"/>
      <c r="CL51" s="14">
        <v>47.5</v>
      </c>
      <c r="CM51" s="14">
        <v>45.4</v>
      </c>
      <c r="CN51" s="14">
        <v>-13</v>
      </c>
      <c r="CO51" s="14"/>
      <c r="CP51" s="14"/>
      <c r="CQ51" s="14"/>
      <c r="CR51" s="14"/>
      <c r="CS51" s="14"/>
      <c r="CT51" s="14">
        <v>1.8</v>
      </c>
      <c r="CU51" s="14">
        <v>0.9</v>
      </c>
      <c r="CV51" s="14"/>
      <c r="CW51" s="14">
        <v>2.4</v>
      </c>
      <c r="CX51" s="14">
        <v>0</v>
      </c>
      <c r="CY51" s="14"/>
      <c r="CZ51" s="14"/>
      <c r="DA51" s="14">
        <v>0.3</v>
      </c>
      <c r="DB51" s="14"/>
      <c r="DC51" s="14">
        <v>-0.1</v>
      </c>
      <c r="DD51" s="14">
        <v>-0.2</v>
      </c>
      <c r="DE51" s="14"/>
      <c r="DF51" s="14"/>
      <c r="DG51" s="14">
        <v>0</v>
      </c>
      <c r="DH51" s="14">
        <v>1.2</v>
      </c>
      <c r="DI51" s="14">
        <v>0.2</v>
      </c>
      <c r="DJ51" s="14">
        <v>2.5</v>
      </c>
      <c r="DK51" s="14">
        <v>0</v>
      </c>
      <c r="DL51" s="14">
        <v>0.5</v>
      </c>
      <c r="DM51" s="14"/>
      <c r="DN51" s="14">
        <v>0</v>
      </c>
      <c r="DO51" s="14">
        <v>0</v>
      </c>
      <c r="DP51" s="14">
        <v>-0.9</v>
      </c>
      <c r="DQ51" s="14">
        <v>6</v>
      </c>
      <c r="DR51" s="14">
        <v>1.2</v>
      </c>
      <c r="DS51" s="14">
        <v>0.7</v>
      </c>
      <c r="DT51" s="14">
        <v>0.6</v>
      </c>
      <c r="DU51" s="14">
        <v>1.2</v>
      </c>
      <c r="DV51" s="14">
        <v>0</v>
      </c>
      <c r="DW51" s="14">
        <v>0</v>
      </c>
      <c r="DX51" s="14">
        <v>0.2</v>
      </c>
      <c r="DY51" s="14">
        <v>0.2</v>
      </c>
      <c r="DZ51" s="14"/>
      <c r="EA51" s="14">
        <v>-1.2</v>
      </c>
      <c r="EB51" s="14">
        <v>0</v>
      </c>
      <c r="EC51" s="14">
        <v>0.4</v>
      </c>
      <c r="ED51" s="14">
        <v>0.3</v>
      </c>
      <c r="EE51" s="14"/>
      <c r="EF51" s="14"/>
      <c r="EG51" s="14">
        <v>3</v>
      </c>
      <c r="EH51" s="14">
        <v>0</v>
      </c>
      <c r="EI51" s="14">
        <v>-7</v>
      </c>
      <c r="EJ51" s="14">
        <v>-7.9</v>
      </c>
      <c r="EK51" s="14">
        <v>0</v>
      </c>
      <c r="EL51" s="14">
        <v>0</v>
      </c>
      <c r="EM51" s="14">
        <v>0.7</v>
      </c>
      <c r="EN51" s="14">
        <v>-0.1</v>
      </c>
      <c r="EO51" s="14">
        <v>1.5</v>
      </c>
      <c r="EP51" s="14">
        <v>0.2</v>
      </c>
      <c r="EQ51" s="14">
        <v>0.1</v>
      </c>
      <c r="ER51" s="14">
        <v>0.1</v>
      </c>
      <c r="ES51" s="14">
        <v>0</v>
      </c>
      <c r="ET51" s="14">
        <v>0</v>
      </c>
      <c r="EU51" s="14">
        <v>0</v>
      </c>
      <c r="EV51" s="14">
        <v>0</v>
      </c>
      <c r="EW51" s="14">
        <v>-0.2</v>
      </c>
      <c r="EX51" s="14">
        <v>-2.4</v>
      </c>
      <c r="EY51" s="14">
        <v>0</v>
      </c>
      <c r="EZ51" s="14">
        <v>0</v>
      </c>
      <c r="FA51" s="14">
        <v>0</v>
      </c>
      <c r="FB51" s="14">
        <v>0.4</v>
      </c>
      <c r="FC51" s="14"/>
      <c r="FD51" s="14">
        <v>2</v>
      </c>
      <c r="FE51" s="14">
        <v>11.5</v>
      </c>
      <c r="FF51" s="14">
        <v>0.1</v>
      </c>
      <c r="FG51" s="14">
        <v>2</v>
      </c>
      <c r="FH51" s="14">
        <v>0</v>
      </c>
      <c r="FI51" s="14">
        <v>2.7</v>
      </c>
      <c r="FJ51" s="14"/>
      <c r="FK51" s="14">
        <v>479.3</v>
      </c>
      <c r="FL51" s="15"/>
      <c r="FM51" s="14"/>
      <c r="FN51" s="14"/>
      <c r="FO51" s="14"/>
      <c r="FP51" s="14">
        <v>0.7</v>
      </c>
      <c r="FQ51" s="14">
        <v>-1.4670000000000001</v>
      </c>
      <c r="FR51" s="14"/>
      <c r="FS51" s="14">
        <v>0.2</v>
      </c>
      <c r="FT51" s="14">
        <v>1.6</v>
      </c>
      <c r="FU51" s="14">
        <v>1.0329999999999999</v>
      </c>
    </row>
    <row r="52" spans="1:177" ht="24" customHeight="1" x14ac:dyDescent="0.3">
      <c r="A52" s="16" t="s">
        <v>61</v>
      </c>
      <c r="B52" s="16" t="s">
        <v>833</v>
      </c>
      <c r="C52" s="17">
        <v>17.5</v>
      </c>
      <c r="D52" s="17">
        <v>14.5</v>
      </c>
      <c r="E52" s="17">
        <v>12.7</v>
      </c>
      <c r="F52" s="17"/>
      <c r="G52" s="17"/>
      <c r="H52" s="17">
        <v>-4.8</v>
      </c>
      <c r="I52" s="17">
        <v>12.8</v>
      </c>
      <c r="J52" s="17"/>
      <c r="K52" s="17"/>
      <c r="L52" s="17">
        <v>-13.2</v>
      </c>
      <c r="M52" s="17">
        <v>-14.4</v>
      </c>
      <c r="N52" s="17">
        <v>2.6</v>
      </c>
      <c r="O52" s="17">
        <v>27.2</v>
      </c>
      <c r="P52" s="17">
        <v>-6.3</v>
      </c>
      <c r="Q52" s="17">
        <v>11</v>
      </c>
      <c r="R52" s="17">
        <v>56.4</v>
      </c>
      <c r="S52" s="17">
        <v>0.1</v>
      </c>
      <c r="T52" s="17"/>
      <c r="U52" s="17"/>
      <c r="V52" s="17"/>
      <c r="W52" s="17"/>
      <c r="X52" s="17">
        <v>-1.7</v>
      </c>
      <c r="Y52" s="17">
        <v>2.1</v>
      </c>
      <c r="Z52" s="17">
        <v>1.1000000000000001</v>
      </c>
      <c r="AA52" s="17"/>
      <c r="AB52" s="17">
        <v>-3.4</v>
      </c>
      <c r="AC52" s="17">
        <v>3.4</v>
      </c>
      <c r="AD52" s="17">
        <v>17.2</v>
      </c>
      <c r="AE52" s="17"/>
      <c r="AF52" s="17"/>
      <c r="AG52" s="17">
        <v>0</v>
      </c>
      <c r="AH52" s="17"/>
      <c r="AI52" s="17">
        <v>4.3</v>
      </c>
      <c r="AJ52" s="17">
        <v>-10.1</v>
      </c>
      <c r="AK52" s="17"/>
      <c r="AL52" s="17"/>
      <c r="AM52" s="17"/>
      <c r="AN52" s="17">
        <v>-1.4</v>
      </c>
      <c r="AO52" s="17">
        <v>-3.7</v>
      </c>
      <c r="AP52" s="17">
        <v>1.9</v>
      </c>
      <c r="AQ52" s="17">
        <v>13</v>
      </c>
      <c r="AR52" s="17"/>
      <c r="AS52" s="17">
        <v>-1.9</v>
      </c>
      <c r="AT52" s="17">
        <v>1.3</v>
      </c>
      <c r="AU52" s="17">
        <v>0.9</v>
      </c>
      <c r="AV52" s="17">
        <v>58.7</v>
      </c>
      <c r="AW52" s="17">
        <v>-16.399999999999999</v>
      </c>
      <c r="AX52" s="17">
        <v>-43.6</v>
      </c>
      <c r="AY52" s="17">
        <v>5.4</v>
      </c>
      <c r="AZ52" s="17">
        <v>-2.5</v>
      </c>
      <c r="BA52" s="17">
        <v>-0.4</v>
      </c>
      <c r="BB52" s="17">
        <v>1.6</v>
      </c>
      <c r="BC52" s="17"/>
      <c r="BD52" s="17">
        <v>0.5</v>
      </c>
      <c r="BE52" s="17">
        <v>0.3</v>
      </c>
      <c r="BF52" s="17">
        <v>3.5</v>
      </c>
      <c r="BG52" s="17"/>
      <c r="BH52" s="17"/>
      <c r="BI52" s="17">
        <v>2.2999999999999998</v>
      </c>
      <c r="BJ52" s="17"/>
      <c r="BK52" s="17"/>
      <c r="BL52" s="17">
        <v>1.5</v>
      </c>
      <c r="BM52" s="17"/>
      <c r="BN52" s="17"/>
      <c r="BO52" s="17"/>
      <c r="BP52" s="17">
        <v>1</v>
      </c>
      <c r="BQ52" s="17">
        <v>0</v>
      </c>
      <c r="BR52" s="17">
        <v>0</v>
      </c>
      <c r="BS52" s="17">
        <v>0</v>
      </c>
      <c r="BT52" s="17">
        <v>54</v>
      </c>
      <c r="BU52" s="17">
        <v>-7.8</v>
      </c>
      <c r="BV52" s="17">
        <v>-5.9</v>
      </c>
      <c r="BW52" s="17"/>
      <c r="BX52" s="17"/>
      <c r="BY52" s="17"/>
      <c r="BZ52" s="17"/>
      <c r="CA52" s="17"/>
      <c r="CB52" s="17"/>
      <c r="CC52" s="17">
        <v>-0.7</v>
      </c>
      <c r="CD52" s="17">
        <v>32.5</v>
      </c>
      <c r="CE52" s="17">
        <v>48.3</v>
      </c>
      <c r="CF52" s="17">
        <v>2.6</v>
      </c>
      <c r="CG52" s="17">
        <v>11.6</v>
      </c>
      <c r="CH52" s="17">
        <v>4</v>
      </c>
      <c r="CI52" s="17"/>
      <c r="CJ52" s="17">
        <v>0</v>
      </c>
      <c r="CK52" s="17"/>
      <c r="CL52" s="17">
        <v>42.4</v>
      </c>
      <c r="CM52" s="17">
        <v>40.4</v>
      </c>
      <c r="CN52" s="17">
        <v>-20.2</v>
      </c>
      <c r="CO52" s="17"/>
      <c r="CP52" s="17"/>
      <c r="CQ52" s="17"/>
      <c r="CR52" s="17"/>
      <c r="CS52" s="17"/>
      <c r="CT52" s="17">
        <v>1.4</v>
      </c>
      <c r="CU52" s="17">
        <v>-0.5</v>
      </c>
      <c r="CV52" s="17"/>
      <c r="CW52" s="17">
        <v>2.2999999999999998</v>
      </c>
      <c r="CX52" s="17">
        <v>0</v>
      </c>
      <c r="CY52" s="17"/>
      <c r="CZ52" s="17"/>
      <c r="DA52" s="17">
        <v>0.3</v>
      </c>
      <c r="DB52" s="17"/>
      <c r="DC52" s="17">
        <v>-0.1</v>
      </c>
      <c r="DD52" s="17">
        <v>-0.3</v>
      </c>
      <c r="DE52" s="17"/>
      <c r="DF52" s="17"/>
      <c r="DG52" s="17">
        <v>0</v>
      </c>
      <c r="DH52" s="17">
        <v>1.1000000000000001</v>
      </c>
      <c r="DI52" s="17">
        <v>0.2</v>
      </c>
      <c r="DJ52" s="17">
        <v>2.8</v>
      </c>
      <c r="DK52" s="17">
        <v>0.1</v>
      </c>
      <c r="DL52" s="17">
        <v>0.5</v>
      </c>
      <c r="DM52" s="17"/>
      <c r="DN52" s="17">
        <v>0</v>
      </c>
      <c r="DO52" s="17">
        <v>0</v>
      </c>
      <c r="DP52" s="17">
        <v>-1.1000000000000001</v>
      </c>
      <c r="DQ52" s="17">
        <v>5.9</v>
      </c>
      <c r="DR52" s="17">
        <v>1.2</v>
      </c>
      <c r="DS52" s="17">
        <v>0.6</v>
      </c>
      <c r="DT52" s="17">
        <v>0.6</v>
      </c>
      <c r="DU52" s="17">
        <v>1.2</v>
      </c>
      <c r="DV52" s="17">
        <v>0</v>
      </c>
      <c r="DW52" s="17">
        <v>0</v>
      </c>
      <c r="DX52" s="17">
        <v>0.1</v>
      </c>
      <c r="DY52" s="17">
        <v>0.2</v>
      </c>
      <c r="DZ52" s="17"/>
      <c r="EA52" s="17">
        <v>-1.2</v>
      </c>
      <c r="EB52" s="17">
        <v>-0.1</v>
      </c>
      <c r="EC52" s="17">
        <v>0.4</v>
      </c>
      <c r="ED52" s="17">
        <v>0.3</v>
      </c>
      <c r="EE52" s="17"/>
      <c r="EF52" s="17"/>
      <c r="EG52" s="17">
        <v>3</v>
      </c>
      <c r="EH52" s="17">
        <v>0</v>
      </c>
      <c r="EI52" s="17">
        <v>-7.7</v>
      </c>
      <c r="EJ52" s="17">
        <v>-8.6</v>
      </c>
      <c r="EK52" s="17">
        <v>0</v>
      </c>
      <c r="EL52" s="17">
        <v>0</v>
      </c>
      <c r="EM52" s="17">
        <v>0.7</v>
      </c>
      <c r="EN52" s="17">
        <v>-0.2</v>
      </c>
      <c r="EO52" s="17">
        <v>1.5</v>
      </c>
      <c r="EP52" s="17">
        <v>0.2</v>
      </c>
      <c r="EQ52" s="17">
        <v>0.1</v>
      </c>
      <c r="ER52" s="17">
        <v>0.1</v>
      </c>
      <c r="ES52" s="17">
        <v>0</v>
      </c>
      <c r="ET52" s="17">
        <v>0</v>
      </c>
      <c r="EU52" s="17">
        <v>0</v>
      </c>
      <c r="EV52" s="17">
        <v>0</v>
      </c>
      <c r="EW52" s="17">
        <v>-0.2</v>
      </c>
      <c r="EX52" s="17">
        <v>-3.5</v>
      </c>
      <c r="EY52" s="17">
        <v>0.3</v>
      </c>
      <c r="EZ52" s="17">
        <v>0</v>
      </c>
      <c r="FA52" s="17">
        <v>0</v>
      </c>
      <c r="FB52" s="17">
        <v>0.4</v>
      </c>
      <c r="FC52" s="17"/>
      <c r="FD52" s="17">
        <v>2</v>
      </c>
      <c r="FE52" s="17">
        <v>11.1</v>
      </c>
      <c r="FF52" s="17">
        <v>0.2</v>
      </c>
      <c r="FG52" s="17">
        <v>2.8</v>
      </c>
      <c r="FH52" s="17">
        <v>0</v>
      </c>
      <c r="FI52" s="17">
        <v>3.2</v>
      </c>
      <c r="FJ52" s="17"/>
      <c r="FK52" s="17">
        <v>373.5</v>
      </c>
      <c r="FL52" s="15"/>
      <c r="FM52" s="17"/>
      <c r="FN52" s="17"/>
      <c r="FO52" s="17"/>
      <c r="FP52" s="17">
        <v>0.6</v>
      </c>
      <c r="FQ52" s="17">
        <v>-1.649</v>
      </c>
      <c r="FR52" s="17"/>
      <c r="FS52" s="17">
        <v>0</v>
      </c>
      <c r="FT52" s="17">
        <v>1.4</v>
      </c>
      <c r="FU52" s="17">
        <v>0.35099999999999998</v>
      </c>
    </row>
    <row r="53" spans="1:177" ht="24" customHeight="1" x14ac:dyDescent="0.3">
      <c r="A53" s="16" t="s">
        <v>61</v>
      </c>
      <c r="B53" s="16" t="s">
        <v>834</v>
      </c>
      <c r="C53" s="17">
        <v>12.7</v>
      </c>
      <c r="D53" s="17">
        <v>6.3</v>
      </c>
      <c r="E53" s="17">
        <v>11</v>
      </c>
      <c r="F53" s="17"/>
      <c r="G53" s="17"/>
      <c r="H53" s="17">
        <v>-6.9</v>
      </c>
      <c r="I53" s="17">
        <v>12.4</v>
      </c>
      <c r="J53" s="17"/>
      <c r="K53" s="17"/>
      <c r="L53" s="17">
        <v>-13.9</v>
      </c>
      <c r="M53" s="17">
        <v>-19.8</v>
      </c>
      <c r="N53" s="17">
        <v>-3.1</v>
      </c>
      <c r="O53" s="17">
        <v>26.2</v>
      </c>
      <c r="P53" s="17">
        <v>-7.3</v>
      </c>
      <c r="Q53" s="17">
        <v>10.7</v>
      </c>
      <c r="R53" s="17">
        <v>54.4</v>
      </c>
      <c r="S53" s="17">
        <v>0</v>
      </c>
      <c r="T53" s="17"/>
      <c r="U53" s="17"/>
      <c r="V53" s="17"/>
      <c r="W53" s="17"/>
      <c r="X53" s="17">
        <v>-3.7</v>
      </c>
      <c r="Y53" s="17">
        <v>1.9</v>
      </c>
      <c r="Z53" s="17">
        <v>0.9</v>
      </c>
      <c r="AA53" s="17"/>
      <c r="AB53" s="17">
        <v>-3.4</v>
      </c>
      <c r="AC53" s="17">
        <v>3</v>
      </c>
      <c r="AD53" s="17">
        <v>15.1</v>
      </c>
      <c r="AE53" s="17"/>
      <c r="AF53" s="17"/>
      <c r="AG53" s="17">
        <v>0</v>
      </c>
      <c r="AH53" s="17"/>
      <c r="AI53" s="17">
        <v>2.6</v>
      </c>
      <c r="AJ53" s="17">
        <v>-14.8</v>
      </c>
      <c r="AK53" s="17"/>
      <c r="AL53" s="17"/>
      <c r="AM53" s="17"/>
      <c r="AN53" s="17">
        <v>-1.5</v>
      </c>
      <c r="AO53" s="17">
        <v>-4</v>
      </c>
      <c r="AP53" s="17">
        <v>1.7</v>
      </c>
      <c r="AQ53" s="17">
        <v>7</v>
      </c>
      <c r="AR53" s="17"/>
      <c r="AS53" s="17">
        <v>-1.6</v>
      </c>
      <c r="AT53" s="17">
        <v>1.3</v>
      </c>
      <c r="AU53" s="17">
        <v>0.3</v>
      </c>
      <c r="AV53" s="17">
        <v>57.7</v>
      </c>
      <c r="AW53" s="17">
        <v>-17.399999999999999</v>
      </c>
      <c r="AX53" s="17">
        <v>-44.4</v>
      </c>
      <c r="AY53" s="17">
        <v>5.6</v>
      </c>
      <c r="AZ53" s="17">
        <v>-2.2000000000000002</v>
      </c>
      <c r="BA53" s="17">
        <v>-0.2</v>
      </c>
      <c r="BB53" s="17">
        <v>0.2</v>
      </c>
      <c r="BC53" s="17"/>
      <c r="BD53" s="17">
        <v>0.4</v>
      </c>
      <c r="BE53" s="17">
        <v>0.3</v>
      </c>
      <c r="BF53" s="17">
        <v>0</v>
      </c>
      <c r="BG53" s="17"/>
      <c r="BH53" s="17"/>
      <c r="BI53" s="17">
        <v>1.1000000000000001</v>
      </c>
      <c r="BJ53" s="17"/>
      <c r="BK53" s="17"/>
      <c r="BL53" s="17">
        <v>0.3</v>
      </c>
      <c r="BM53" s="17"/>
      <c r="BN53" s="17"/>
      <c r="BO53" s="17"/>
      <c r="BP53" s="17">
        <v>2.7</v>
      </c>
      <c r="BQ53" s="17">
        <v>40.4</v>
      </c>
      <c r="BR53" s="17">
        <v>39</v>
      </c>
      <c r="BS53" s="17">
        <v>34.799999999999997</v>
      </c>
      <c r="BT53" s="17">
        <v>53</v>
      </c>
      <c r="BU53" s="17">
        <v>-7.9</v>
      </c>
      <c r="BV53" s="17">
        <v>-5.9</v>
      </c>
      <c r="BW53" s="17"/>
      <c r="BX53" s="17"/>
      <c r="BY53" s="17"/>
      <c r="BZ53" s="17"/>
      <c r="CA53" s="17"/>
      <c r="CB53" s="17"/>
      <c r="CC53" s="17">
        <v>-0.7</v>
      </c>
      <c r="CD53" s="17">
        <v>32.700000000000003</v>
      </c>
      <c r="CE53" s="17">
        <v>43.6</v>
      </c>
      <c r="CF53" s="17">
        <v>3.1</v>
      </c>
      <c r="CG53" s="17">
        <v>4.3</v>
      </c>
      <c r="CH53" s="17">
        <v>3.9</v>
      </c>
      <c r="CI53" s="17"/>
      <c r="CJ53" s="17">
        <v>0</v>
      </c>
      <c r="CK53" s="17"/>
      <c r="CL53" s="17">
        <v>40.700000000000003</v>
      </c>
      <c r="CM53" s="17">
        <v>38.6</v>
      </c>
      <c r="CN53" s="17">
        <v>-22.7</v>
      </c>
      <c r="CO53" s="17"/>
      <c r="CP53" s="17"/>
      <c r="CQ53" s="17"/>
      <c r="CR53" s="17"/>
      <c r="CS53" s="17"/>
      <c r="CT53" s="17">
        <v>6</v>
      </c>
      <c r="CU53" s="17">
        <v>0.6</v>
      </c>
      <c r="CV53" s="17"/>
      <c r="CW53" s="17">
        <v>3.4</v>
      </c>
      <c r="CX53" s="17">
        <v>0</v>
      </c>
      <c r="CY53" s="17"/>
      <c r="CZ53" s="17"/>
      <c r="DA53" s="17">
        <v>0.3</v>
      </c>
      <c r="DB53" s="17"/>
      <c r="DC53" s="17">
        <v>0</v>
      </c>
      <c r="DD53" s="17">
        <v>-0.3</v>
      </c>
      <c r="DE53" s="17"/>
      <c r="DF53" s="17"/>
      <c r="DG53" s="17">
        <v>0</v>
      </c>
      <c r="DH53" s="17">
        <v>1.1000000000000001</v>
      </c>
      <c r="DI53" s="17">
        <v>0.2</v>
      </c>
      <c r="DJ53" s="17">
        <v>3.5</v>
      </c>
      <c r="DK53" s="17">
        <v>0.1</v>
      </c>
      <c r="DL53" s="17">
        <v>0.6</v>
      </c>
      <c r="DM53" s="17"/>
      <c r="DN53" s="17">
        <v>0</v>
      </c>
      <c r="DO53" s="17">
        <v>0</v>
      </c>
      <c r="DP53" s="17">
        <v>-1.1000000000000001</v>
      </c>
      <c r="DQ53" s="17">
        <v>5.8</v>
      </c>
      <c r="DR53" s="17">
        <v>1.2</v>
      </c>
      <c r="DS53" s="17">
        <v>0.6</v>
      </c>
      <c r="DT53" s="17">
        <v>0.6</v>
      </c>
      <c r="DU53" s="17">
        <v>1.2</v>
      </c>
      <c r="DV53" s="17">
        <v>0</v>
      </c>
      <c r="DW53" s="17">
        <v>-0.1</v>
      </c>
      <c r="DX53" s="17">
        <v>-0.6</v>
      </c>
      <c r="DY53" s="17">
        <v>0.2</v>
      </c>
      <c r="DZ53" s="17"/>
      <c r="EA53" s="17">
        <v>-1.2</v>
      </c>
      <c r="EB53" s="17">
        <v>0</v>
      </c>
      <c r="EC53" s="17">
        <v>0.4</v>
      </c>
      <c r="ED53" s="17">
        <v>0.3</v>
      </c>
      <c r="EE53" s="17"/>
      <c r="EF53" s="17"/>
      <c r="EG53" s="17">
        <v>3</v>
      </c>
      <c r="EH53" s="17">
        <v>0</v>
      </c>
      <c r="EI53" s="17">
        <v>-8.1999999999999993</v>
      </c>
      <c r="EJ53" s="17">
        <v>-8.6</v>
      </c>
      <c r="EK53" s="17">
        <v>-1.1000000000000001</v>
      </c>
      <c r="EL53" s="17">
        <v>-0.1</v>
      </c>
      <c r="EM53" s="17">
        <v>0.8</v>
      </c>
      <c r="EN53" s="17">
        <v>-0.2</v>
      </c>
      <c r="EO53" s="17">
        <v>1.5</v>
      </c>
      <c r="EP53" s="17">
        <v>0.2</v>
      </c>
      <c r="EQ53" s="17">
        <v>0.1</v>
      </c>
      <c r="ER53" s="17">
        <v>0.1</v>
      </c>
      <c r="ES53" s="17">
        <v>0</v>
      </c>
      <c r="ET53" s="17">
        <v>0</v>
      </c>
      <c r="EU53" s="17">
        <v>0</v>
      </c>
      <c r="EV53" s="17">
        <v>0</v>
      </c>
      <c r="EW53" s="17">
        <v>-0.2</v>
      </c>
      <c r="EX53" s="17">
        <v>-3.7</v>
      </c>
      <c r="EY53" s="17">
        <v>0</v>
      </c>
      <c r="EZ53" s="17">
        <v>0</v>
      </c>
      <c r="FA53" s="17">
        <v>0</v>
      </c>
      <c r="FB53" s="17">
        <v>0.4</v>
      </c>
      <c r="FC53" s="17"/>
      <c r="FD53" s="17">
        <v>2</v>
      </c>
      <c r="FE53" s="17">
        <v>10.6</v>
      </c>
      <c r="FF53" s="17">
        <v>0.1</v>
      </c>
      <c r="FG53" s="17">
        <v>5.8</v>
      </c>
      <c r="FH53" s="17">
        <v>0</v>
      </c>
      <c r="FI53" s="17">
        <v>2.5</v>
      </c>
      <c r="FJ53" s="17"/>
      <c r="FK53" s="17">
        <v>416.3</v>
      </c>
      <c r="FL53" s="15"/>
      <c r="FM53" s="17"/>
      <c r="FN53" s="17"/>
      <c r="FO53" s="17"/>
      <c r="FP53" s="17">
        <v>0.7</v>
      </c>
      <c r="FQ53" s="17">
        <v>-1.0009999999999999</v>
      </c>
      <c r="FR53" s="17"/>
      <c r="FS53" s="17">
        <v>-0.1</v>
      </c>
      <c r="FT53" s="17">
        <v>1.6</v>
      </c>
      <c r="FU53" s="17">
        <v>1.1990000000000001</v>
      </c>
    </row>
    <row r="54" spans="1:177" ht="24" customHeight="1" x14ac:dyDescent="0.3">
      <c r="A54" s="16" t="s">
        <v>61</v>
      </c>
      <c r="B54" s="16" t="s">
        <v>835</v>
      </c>
      <c r="C54" s="17">
        <v>9.3000000000000007</v>
      </c>
      <c r="D54" s="17">
        <v>13.8</v>
      </c>
      <c r="E54" s="17">
        <v>12.5</v>
      </c>
      <c r="F54" s="17"/>
      <c r="G54" s="17"/>
      <c r="H54" s="17">
        <v>-5.4</v>
      </c>
      <c r="I54" s="17">
        <v>-5.2</v>
      </c>
      <c r="J54" s="17"/>
      <c r="K54" s="17"/>
      <c r="L54" s="17">
        <v>-10.4</v>
      </c>
      <c r="M54" s="17">
        <v>-18.100000000000001</v>
      </c>
      <c r="N54" s="17">
        <v>-1.1000000000000001</v>
      </c>
      <c r="O54" s="17">
        <v>31.5</v>
      </c>
      <c r="P54" s="17">
        <v>-5</v>
      </c>
      <c r="Q54" s="17">
        <v>12.2</v>
      </c>
      <c r="R54" s="17">
        <v>67.3</v>
      </c>
      <c r="S54" s="17">
        <v>-0.1</v>
      </c>
      <c r="T54" s="17"/>
      <c r="U54" s="17"/>
      <c r="V54" s="17"/>
      <c r="W54" s="17"/>
      <c r="X54" s="17">
        <v>-5.2</v>
      </c>
      <c r="Y54" s="17">
        <v>2</v>
      </c>
      <c r="Z54" s="17">
        <v>1</v>
      </c>
      <c r="AA54" s="17"/>
      <c r="AB54" s="17">
        <v>-3.4</v>
      </c>
      <c r="AC54" s="17">
        <v>3</v>
      </c>
      <c r="AD54" s="17">
        <v>13.1</v>
      </c>
      <c r="AE54" s="17"/>
      <c r="AF54" s="17"/>
      <c r="AG54" s="17">
        <v>0</v>
      </c>
      <c r="AH54" s="17"/>
      <c r="AI54" s="17">
        <v>0.7</v>
      </c>
      <c r="AJ54" s="17">
        <v>-7.8</v>
      </c>
      <c r="AK54" s="17"/>
      <c r="AL54" s="17"/>
      <c r="AM54" s="17"/>
      <c r="AN54" s="17">
        <v>-1.7</v>
      </c>
      <c r="AO54" s="17">
        <v>-5.9</v>
      </c>
      <c r="AP54" s="17">
        <v>1.9</v>
      </c>
      <c r="AQ54" s="17">
        <v>5.7</v>
      </c>
      <c r="AR54" s="17"/>
      <c r="AS54" s="17">
        <v>0.3</v>
      </c>
      <c r="AT54" s="17">
        <v>1.3</v>
      </c>
      <c r="AU54" s="17">
        <v>-0.2</v>
      </c>
      <c r="AV54" s="17">
        <v>61.9</v>
      </c>
      <c r="AW54" s="17">
        <v>-13.4</v>
      </c>
      <c r="AX54" s="17">
        <v>-40.1</v>
      </c>
      <c r="AY54" s="17">
        <v>4.5999999999999996</v>
      </c>
      <c r="AZ54" s="17">
        <v>-2</v>
      </c>
      <c r="BA54" s="17">
        <v>0</v>
      </c>
      <c r="BB54" s="17">
        <v>-0.6</v>
      </c>
      <c r="BC54" s="17"/>
      <c r="BD54" s="17">
        <v>0.5</v>
      </c>
      <c r="BE54" s="17">
        <v>0.2</v>
      </c>
      <c r="BF54" s="17">
        <v>-1</v>
      </c>
      <c r="BG54" s="17"/>
      <c r="BH54" s="17"/>
      <c r="BI54" s="17">
        <v>3.2</v>
      </c>
      <c r="BJ54" s="17"/>
      <c r="BK54" s="17"/>
      <c r="BL54" s="17">
        <v>-0.9</v>
      </c>
      <c r="BM54" s="17"/>
      <c r="BN54" s="17"/>
      <c r="BO54" s="17"/>
      <c r="BP54" s="17">
        <v>1.6</v>
      </c>
      <c r="BQ54" s="17">
        <v>43.2</v>
      </c>
      <c r="BR54" s="17">
        <v>41.6</v>
      </c>
      <c r="BS54" s="17">
        <v>37.4</v>
      </c>
      <c r="BT54" s="17">
        <v>55.9</v>
      </c>
      <c r="BU54" s="17">
        <v>-6.9</v>
      </c>
      <c r="BV54" s="17">
        <v>-5.9</v>
      </c>
      <c r="BW54" s="17"/>
      <c r="BX54" s="17"/>
      <c r="BY54" s="17"/>
      <c r="BZ54" s="17"/>
      <c r="CA54" s="17"/>
      <c r="CB54" s="17"/>
      <c r="CC54" s="17">
        <v>-0.7</v>
      </c>
      <c r="CD54" s="17">
        <v>71.8</v>
      </c>
      <c r="CE54" s="17">
        <v>43.6</v>
      </c>
      <c r="CF54" s="17">
        <v>3</v>
      </c>
      <c r="CG54" s="17">
        <v>4.4000000000000004</v>
      </c>
      <c r="CH54" s="17">
        <v>3.9</v>
      </c>
      <c r="CI54" s="17"/>
      <c r="CJ54" s="17">
        <v>0</v>
      </c>
      <c r="CK54" s="17"/>
      <c r="CL54" s="17">
        <v>2.8</v>
      </c>
      <c r="CM54" s="17">
        <v>6.7</v>
      </c>
      <c r="CN54" s="17">
        <v>-29.6</v>
      </c>
      <c r="CO54" s="17"/>
      <c r="CP54" s="17"/>
      <c r="CQ54" s="17"/>
      <c r="CR54" s="17"/>
      <c r="CS54" s="17"/>
      <c r="CT54" s="17">
        <v>9</v>
      </c>
      <c r="CU54" s="17">
        <v>2.4</v>
      </c>
      <c r="CV54" s="17"/>
      <c r="CW54" s="17">
        <v>1.8</v>
      </c>
      <c r="CX54" s="17">
        <v>0</v>
      </c>
      <c r="CY54" s="17"/>
      <c r="CZ54" s="17"/>
      <c r="DA54" s="17">
        <v>0.3</v>
      </c>
      <c r="DB54" s="17"/>
      <c r="DC54" s="17">
        <v>0</v>
      </c>
      <c r="DD54" s="17">
        <v>0</v>
      </c>
      <c r="DE54" s="17"/>
      <c r="DF54" s="17"/>
      <c r="DG54" s="17">
        <v>0</v>
      </c>
      <c r="DH54" s="17">
        <v>1.3</v>
      </c>
      <c r="DI54" s="17">
        <v>0.2</v>
      </c>
      <c r="DJ54" s="17">
        <v>3.1</v>
      </c>
      <c r="DK54" s="17">
        <v>0</v>
      </c>
      <c r="DL54" s="17">
        <v>0.5</v>
      </c>
      <c r="DM54" s="17"/>
      <c r="DN54" s="17">
        <v>0</v>
      </c>
      <c r="DO54" s="17">
        <v>0</v>
      </c>
      <c r="DP54" s="17">
        <v>-0.7</v>
      </c>
      <c r="DQ54" s="17">
        <v>7.3</v>
      </c>
      <c r="DR54" s="17">
        <v>1.2</v>
      </c>
      <c r="DS54" s="17">
        <v>0.7</v>
      </c>
      <c r="DT54" s="17">
        <v>0.6</v>
      </c>
      <c r="DU54" s="17">
        <v>1.2</v>
      </c>
      <c r="DV54" s="17">
        <v>0</v>
      </c>
      <c r="DW54" s="17">
        <v>0</v>
      </c>
      <c r="DX54" s="17">
        <v>-0.4</v>
      </c>
      <c r="DY54" s="17">
        <v>0.3</v>
      </c>
      <c r="DZ54" s="17"/>
      <c r="EA54" s="17">
        <v>-1.2</v>
      </c>
      <c r="EB54" s="17">
        <v>0.1</v>
      </c>
      <c r="EC54" s="17">
        <v>0.4</v>
      </c>
      <c r="ED54" s="17">
        <v>0.3</v>
      </c>
      <c r="EE54" s="17"/>
      <c r="EF54" s="17"/>
      <c r="EG54" s="17">
        <v>3</v>
      </c>
      <c r="EH54" s="17">
        <v>0</v>
      </c>
      <c r="EI54" s="17">
        <v>-6.9</v>
      </c>
      <c r="EJ54" s="17">
        <v>-7.5</v>
      </c>
      <c r="EK54" s="17">
        <v>-0.7</v>
      </c>
      <c r="EL54" s="17">
        <v>0</v>
      </c>
      <c r="EM54" s="17">
        <v>1</v>
      </c>
      <c r="EN54" s="17">
        <v>-0.2</v>
      </c>
      <c r="EO54" s="17">
        <v>1.4</v>
      </c>
      <c r="EP54" s="17">
        <v>0.2</v>
      </c>
      <c r="EQ54" s="17">
        <v>0.1</v>
      </c>
      <c r="ER54" s="17">
        <v>0.1</v>
      </c>
      <c r="ES54" s="17">
        <v>0</v>
      </c>
      <c r="ET54" s="17">
        <v>0</v>
      </c>
      <c r="EU54" s="17">
        <v>0</v>
      </c>
      <c r="EV54" s="17">
        <v>0</v>
      </c>
      <c r="EW54" s="17">
        <v>-0.2</v>
      </c>
      <c r="EX54" s="17">
        <v>0</v>
      </c>
      <c r="EY54" s="17">
        <v>0</v>
      </c>
      <c r="EZ54" s="17">
        <v>0</v>
      </c>
      <c r="FA54" s="17">
        <v>0</v>
      </c>
      <c r="FB54" s="17">
        <v>0.4</v>
      </c>
      <c r="FC54" s="17"/>
      <c r="FD54" s="17">
        <v>2</v>
      </c>
      <c r="FE54" s="17">
        <v>9.6999999999999993</v>
      </c>
      <c r="FF54" s="17">
        <v>0.4</v>
      </c>
      <c r="FG54" s="17">
        <v>2.7</v>
      </c>
      <c r="FH54" s="17">
        <v>0</v>
      </c>
      <c r="FI54" s="17">
        <v>3.7</v>
      </c>
      <c r="FJ54" s="17"/>
      <c r="FK54" s="17">
        <v>428.9</v>
      </c>
      <c r="FL54" s="15"/>
      <c r="FM54" s="17"/>
      <c r="FN54" s="17"/>
      <c r="FO54" s="17"/>
      <c r="FP54" s="17">
        <v>0.6</v>
      </c>
      <c r="FQ54" s="17">
        <v>-1.43</v>
      </c>
      <c r="FR54" s="17"/>
      <c r="FS54" s="17">
        <v>-0.2</v>
      </c>
      <c r="FT54" s="17">
        <v>0.4</v>
      </c>
      <c r="FU54" s="17">
        <v>-0.63</v>
      </c>
    </row>
    <row r="55" spans="1:177" ht="24" customHeight="1" x14ac:dyDescent="0.3">
      <c r="A55" s="16" t="s">
        <v>61</v>
      </c>
      <c r="B55" s="16" t="s">
        <v>836</v>
      </c>
      <c r="C55" s="17">
        <v>9.3000000000000007</v>
      </c>
      <c r="D55" s="17">
        <v>15.5</v>
      </c>
      <c r="E55" s="17">
        <v>13</v>
      </c>
      <c r="F55" s="17"/>
      <c r="G55" s="17"/>
      <c r="H55" s="17">
        <v>-5.7</v>
      </c>
      <c r="I55" s="17">
        <v>-10.199999999999999</v>
      </c>
      <c r="J55" s="17"/>
      <c r="K55" s="17"/>
      <c r="L55" s="17">
        <v>-8.9</v>
      </c>
      <c r="M55" s="17">
        <v>-15.6</v>
      </c>
      <c r="N55" s="17">
        <v>0.4</v>
      </c>
      <c r="O55" s="17">
        <v>32.200000000000003</v>
      </c>
      <c r="P55" s="17">
        <v>-7.2</v>
      </c>
      <c r="Q55" s="17">
        <v>10.8</v>
      </c>
      <c r="R55" s="17">
        <v>63.1</v>
      </c>
      <c r="S55" s="17">
        <v>0</v>
      </c>
      <c r="T55" s="17"/>
      <c r="U55" s="17"/>
      <c r="V55" s="17"/>
      <c r="W55" s="17"/>
      <c r="X55" s="17">
        <v>-5.6</v>
      </c>
      <c r="Y55" s="17">
        <v>2.5</v>
      </c>
      <c r="Z55" s="17">
        <v>1.1000000000000001</v>
      </c>
      <c r="AA55" s="17"/>
      <c r="AB55" s="17">
        <v>-3.4</v>
      </c>
      <c r="AC55" s="17">
        <v>3</v>
      </c>
      <c r="AD55" s="17">
        <v>10.8</v>
      </c>
      <c r="AE55" s="17"/>
      <c r="AF55" s="17"/>
      <c r="AG55" s="17">
        <v>0</v>
      </c>
      <c r="AH55" s="17"/>
      <c r="AI55" s="17">
        <v>-4.5</v>
      </c>
      <c r="AJ55" s="17">
        <v>-7.4</v>
      </c>
      <c r="AK55" s="17"/>
      <c r="AL55" s="17"/>
      <c r="AM55" s="17"/>
      <c r="AN55" s="17">
        <v>-1.6</v>
      </c>
      <c r="AO55" s="17">
        <v>-5.9</v>
      </c>
      <c r="AP55" s="17">
        <v>1.9</v>
      </c>
      <c r="AQ55" s="17">
        <v>6.5</v>
      </c>
      <c r="AR55" s="17"/>
      <c r="AS55" s="17">
        <v>0</v>
      </c>
      <c r="AT55" s="17">
        <v>1.3</v>
      </c>
      <c r="AU55" s="17">
        <v>0.8</v>
      </c>
      <c r="AV55" s="17">
        <v>55</v>
      </c>
      <c r="AW55" s="17">
        <v>-19.7</v>
      </c>
      <c r="AX55" s="17">
        <v>-46.7</v>
      </c>
      <c r="AY55" s="17">
        <v>4.5</v>
      </c>
      <c r="AZ55" s="17">
        <v>-2.2000000000000002</v>
      </c>
      <c r="BA55" s="17">
        <v>-0.1</v>
      </c>
      <c r="BB55" s="17">
        <v>-0.9</v>
      </c>
      <c r="BC55" s="17"/>
      <c r="BD55" s="17">
        <v>0.5</v>
      </c>
      <c r="BE55" s="17">
        <v>0.2</v>
      </c>
      <c r="BF55" s="17">
        <v>0</v>
      </c>
      <c r="BG55" s="17"/>
      <c r="BH55" s="17"/>
      <c r="BI55" s="17">
        <v>7.9</v>
      </c>
      <c r="BJ55" s="17"/>
      <c r="BK55" s="17"/>
      <c r="BL55" s="17">
        <v>-0.3</v>
      </c>
      <c r="BM55" s="17"/>
      <c r="BN55" s="17"/>
      <c r="BO55" s="17"/>
      <c r="BP55" s="17">
        <v>0.4</v>
      </c>
      <c r="BQ55" s="17">
        <v>40.6</v>
      </c>
      <c r="BR55" s="17">
        <v>39.200000000000003</v>
      </c>
      <c r="BS55" s="17">
        <v>35</v>
      </c>
      <c r="BT55" s="17">
        <v>53.3</v>
      </c>
      <c r="BU55" s="17">
        <v>-7.9</v>
      </c>
      <c r="BV55" s="17">
        <v>-5.9</v>
      </c>
      <c r="BW55" s="17"/>
      <c r="BX55" s="17"/>
      <c r="BY55" s="17"/>
      <c r="BZ55" s="17"/>
      <c r="CA55" s="17"/>
      <c r="CB55" s="17"/>
      <c r="CC55" s="17">
        <v>-0.7</v>
      </c>
      <c r="CD55" s="17">
        <v>80.400000000000006</v>
      </c>
      <c r="CE55" s="17">
        <v>43.7</v>
      </c>
      <c r="CF55" s="17">
        <v>2.9</v>
      </c>
      <c r="CG55" s="17">
        <v>4.3</v>
      </c>
      <c r="CH55" s="17">
        <v>3.9</v>
      </c>
      <c r="CI55" s="17"/>
      <c r="CJ55" s="17">
        <v>0</v>
      </c>
      <c r="CK55" s="17"/>
      <c r="CL55" s="17">
        <v>13</v>
      </c>
      <c r="CM55" s="17">
        <v>16.8</v>
      </c>
      <c r="CN55" s="17">
        <v>-14.9</v>
      </c>
      <c r="CO55" s="17"/>
      <c r="CP55" s="17"/>
      <c r="CQ55" s="17"/>
      <c r="CR55" s="17"/>
      <c r="CS55" s="17"/>
      <c r="CT55" s="17">
        <v>5.8</v>
      </c>
      <c r="CU55" s="17">
        <v>0.5</v>
      </c>
      <c r="CV55" s="17"/>
      <c r="CW55" s="17">
        <v>-0.4</v>
      </c>
      <c r="CX55" s="17">
        <v>0</v>
      </c>
      <c r="CY55" s="17"/>
      <c r="CZ55" s="17"/>
      <c r="DA55" s="17">
        <v>0.3</v>
      </c>
      <c r="DB55" s="17"/>
      <c r="DC55" s="17">
        <v>0</v>
      </c>
      <c r="DD55" s="17">
        <v>0</v>
      </c>
      <c r="DE55" s="17"/>
      <c r="DF55" s="17"/>
      <c r="DG55" s="17">
        <v>0</v>
      </c>
      <c r="DH55" s="17">
        <v>1.3</v>
      </c>
      <c r="DI55" s="17">
        <v>0.2</v>
      </c>
      <c r="DJ55" s="17">
        <v>3</v>
      </c>
      <c r="DK55" s="17">
        <v>0.1</v>
      </c>
      <c r="DL55" s="17">
        <v>0.5</v>
      </c>
      <c r="DM55" s="17"/>
      <c r="DN55" s="17">
        <v>0</v>
      </c>
      <c r="DO55" s="17">
        <v>0</v>
      </c>
      <c r="DP55" s="17">
        <v>-0.9</v>
      </c>
      <c r="DQ55" s="17">
        <v>6.7</v>
      </c>
      <c r="DR55" s="17">
        <v>1.2</v>
      </c>
      <c r="DS55" s="17">
        <v>0.7</v>
      </c>
      <c r="DT55" s="17">
        <v>0.6</v>
      </c>
      <c r="DU55" s="17">
        <v>1.2</v>
      </c>
      <c r="DV55" s="17">
        <v>0</v>
      </c>
      <c r="DW55" s="17">
        <v>0.1</v>
      </c>
      <c r="DX55" s="17">
        <v>-0.4</v>
      </c>
      <c r="DY55" s="17">
        <v>0.3</v>
      </c>
      <c r="DZ55" s="17"/>
      <c r="EA55" s="17">
        <v>-1.2</v>
      </c>
      <c r="EB55" s="17">
        <v>0.2</v>
      </c>
      <c r="EC55" s="17">
        <v>0.4</v>
      </c>
      <c r="ED55" s="17">
        <v>0.4</v>
      </c>
      <c r="EE55" s="17"/>
      <c r="EF55" s="17"/>
      <c r="EG55" s="17">
        <v>3</v>
      </c>
      <c r="EH55" s="17">
        <v>0</v>
      </c>
      <c r="EI55" s="17">
        <v>-5.6</v>
      </c>
      <c r="EJ55" s="17">
        <v>-5.7</v>
      </c>
      <c r="EK55" s="17">
        <v>-0.6</v>
      </c>
      <c r="EL55" s="17">
        <v>0.2</v>
      </c>
      <c r="EM55" s="17">
        <v>1.1000000000000001</v>
      </c>
      <c r="EN55" s="17">
        <v>-0.2</v>
      </c>
      <c r="EO55" s="17">
        <v>1.3</v>
      </c>
      <c r="EP55" s="17">
        <v>0.2</v>
      </c>
      <c r="EQ55" s="17">
        <v>0.1</v>
      </c>
      <c r="ER55" s="17">
        <v>0.1</v>
      </c>
      <c r="ES55" s="17">
        <v>0</v>
      </c>
      <c r="ET55" s="17">
        <v>0</v>
      </c>
      <c r="EU55" s="17">
        <v>0</v>
      </c>
      <c r="EV55" s="17">
        <v>0</v>
      </c>
      <c r="EW55" s="17">
        <v>-0.2</v>
      </c>
      <c r="EX55" s="17">
        <v>0</v>
      </c>
      <c r="EY55" s="17">
        <v>0</v>
      </c>
      <c r="EZ55" s="17">
        <v>0</v>
      </c>
      <c r="FA55" s="17">
        <v>0</v>
      </c>
      <c r="FB55" s="17">
        <v>0.4</v>
      </c>
      <c r="FC55" s="17"/>
      <c r="FD55" s="17">
        <v>2.1</v>
      </c>
      <c r="FE55" s="17">
        <v>10.199999999999999</v>
      </c>
      <c r="FF55" s="17">
        <v>0.1</v>
      </c>
      <c r="FG55" s="17">
        <v>4</v>
      </c>
      <c r="FH55" s="17">
        <v>0</v>
      </c>
      <c r="FI55" s="17">
        <v>3.9</v>
      </c>
      <c r="FJ55" s="17"/>
      <c r="FK55" s="17">
        <v>433.5</v>
      </c>
      <c r="FL55" s="15"/>
      <c r="FM55" s="17"/>
      <c r="FN55" s="17"/>
      <c r="FO55" s="17"/>
      <c r="FP55" s="17">
        <v>0.7</v>
      </c>
      <c r="FQ55" s="17">
        <v>-1.4219999999999999</v>
      </c>
      <c r="FR55" s="17"/>
      <c r="FS55" s="17">
        <v>-0.3</v>
      </c>
      <c r="FT55" s="17">
        <v>0.3</v>
      </c>
      <c r="FU55" s="17">
        <v>-0.72199999999999998</v>
      </c>
    </row>
    <row r="56" spans="1:177" ht="24" customHeight="1" x14ac:dyDescent="0.3">
      <c r="A56" s="16" t="s">
        <v>61</v>
      </c>
      <c r="B56" s="16" t="s">
        <v>837</v>
      </c>
      <c r="C56" s="17">
        <v>11</v>
      </c>
      <c r="D56" s="17">
        <v>27.9</v>
      </c>
      <c r="E56" s="17">
        <v>14.5</v>
      </c>
      <c r="F56" s="17"/>
      <c r="G56" s="17"/>
      <c r="H56" s="17">
        <v>0</v>
      </c>
      <c r="I56" s="17">
        <v>12.2</v>
      </c>
      <c r="J56" s="17"/>
      <c r="K56" s="17"/>
      <c r="L56" s="17">
        <v>-7.4</v>
      </c>
      <c r="M56" s="17">
        <v>-7</v>
      </c>
      <c r="N56" s="17">
        <v>7.7</v>
      </c>
      <c r="O56" s="17">
        <v>35.799999999999997</v>
      </c>
      <c r="P56" s="17">
        <v>-5.7</v>
      </c>
      <c r="Q56" s="17">
        <v>11.5</v>
      </c>
      <c r="R56" s="17">
        <v>54.5</v>
      </c>
      <c r="S56" s="17">
        <v>0.2</v>
      </c>
      <c r="T56" s="17"/>
      <c r="U56" s="17"/>
      <c r="V56" s="17"/>
      <c r="W56" s="17"/>
      <c r="X56" s="17">
        <v>2.8</v>
      </c>
      <c r="Y56" s="17">
        <v>2.6</v>
      </c>
      <c r="Z56" s="17">
        <v>1.1000000000000001</v>
      </c>
      <c r="AA56" s="17"/>
      <c r="AB56" s="17">
        <v>-3.4</v>
      </c>
      <c r="AC56" s="17">
        <v>3.2</v>
      </c>
      <c r="AD56" s="17">
        <v>9.4</v>
      </c>
      <c r="AE56" s="17"/>
      <c r="AF56" s="17"/>
      <c r="AG56" s="17">
        <v>0</v>
      </c>
      <c r="AH56" s="17"/>
      <c r="AI56" s="17">
        <v>1.9</v>
      </c>
      <c r="AJ56" s="17">
        <v>-7.3</v>
      </c>
      <c r="AK56" s="17"/>
      <c r="AL56" s="17"/>
      <c r="AM56" s="17"/>
      <c r="AN56" s="17">
        <v>-1.6</v>
      </c>
      <c r="AO56" s="17">
        <v>-17</v>
      </c>
      <c r="AP56" s="17">
        <v>1.5</v>
      </c>
      <c r="AQ56" s="17">
        <v>7.2</v>
      </c>
      <c r="AR56" s="17"/>
      <c r="AS56" s="17">
        <v>-0.7</v>
      </c>
      <c r="AT56" s="17">
        <v>1.3</v>
      </c>
      <c r="AU56" s="17">
        <v>1.3</v>
      </c>
      <c r="AV56" s="17">
        <v>58.8</v>
      </c>
      <c r="AW56" s="17">
        <v>-16.2</v>
      </c>
      <c r="AX56" s="17">
        <v>-43.9</v>
      </c>
      <c r="AY56" s="17">
        <v>5.2</v>
      </c>
      <c r="AZ56" s="17">
        <v>-2.2999999999999998</v>
      </c>
      <c r="BA56" s="17">
        <v>-0.3</v>
      </c>
      <c r="BB56" s="17">
        <v>0.3</v>
      </c>
      <c r="BC56" s="17"/>
      <c r="BD56" s="17">
        <v>0.5</v>
      </c>
      <c r="BE56" s="17">
        <v>0.1</v>
      </c>
      <c r="BF56" s="17">
        <v>0</v>
      </c>
      <c r="BG56" s="17"/>
      <c r="BH56" s="17"/>
      <c r="BI56" s="17">
        <v>9.1</v>
      </c>
      <c r="BJ56" s="17"/>
      <c r="BK56" s="17"/>
      <c r="BL56" s="17">
        <v>4.2</v>
      </c>
      <c r="BM56" s="17"/>
      <c r="BN56" s="17"/>
      <c r="BO56" s="17"/>
      <c r="BP56" s="17">
        <v>1.8</v>
      </c>
      <c r="BQ56" s="17">
        <v>41.6</v>
      </c>
      <c r="BR56" s="17">
        <v>42</v>
      </c>
      <c r="BS56" s="17">
        <v>37.700000000000003</v>
      </c>
      <c r="BT56" s="17">
        <v>54.6</v>
      </c>
      <c r="BU56" s="17">
        <v>-6.9</v>
      </c>
      <c r="BV56" s="17">
        <v>-5.8</v>
      </c>
      <c r="BW56" s="17"/>
      <c r="BX56" s="17"/>
      <c r="BY56" s="17"/>
      <c r="BZ56" s="17"/>
      <c r="CA56" s="17"/>
      <c r="CB56" s="17"/>
      <c r="CC56" s="17">
        <v>-0.7</v>
      </c>
      <c r="CD56" s="17">
        <v>79.599999999999994</v>
      </c>
      <c r="CE56" s="17">
        <v>43.7</v>
      </c>
      <c r="CF56" s="17">
        <v>3.5</v>
      </c>
      <c r="CG56" s="17">
        <v>4.3</v>
      </c>
      <c r="CH56" s="17">
        <v>3.9</v>
      </c>
      <c r="CI56" s="17"/>
      <c r="CJ56" s="17">
        <v>0</v>
      </c>
      <c r="CK56" s="17"/>
      <c r="CL56" s="17">
        <v>14</v>
      </c>
      <c r="CM56" s="17">
        <v>18.5</v>
      </c>
      <c r="CN56" s="17">
        <v>-13.5</v>
      </c>
      <c r="CO56" s="17"/>
      <c r="CP56" s="17"/>
      <c r="CQ56" s="17"/>
      <c r="CR56" s="17"/>
      <c r="CS56" s="17"/>
      <c r="CT56" s="17">
        <v>7</v>
      </c>
      <c r="CU56" s="17">
        <v>1.2</v>
      </c>
      <c r="CV56" s="17"/>
      <c r="CW56" s="17">
        <v>-6.6</v>
      </c>
      <c r="CX56" s="17">
        <v>0</v>
      </c>
      <c r="CY56" s="17"/>
      <c r="CZ56" s="17"/>
      <c r="DA56" s="17">
        <v>0.3</v>
      </c>
      <c r="DB56" s="17"/>
      <c r="DC56" s="17">
        <v>0</v>
      </c>
      <c r="DD56" s="17">
        <v>0</v>
      </c>
      <c r="DE56" s="17"/>
      <c r="DF56" s="17"/>
      <c r="DG56" s="17">
        <v>0</v>
      </c>
      <c r="DH56" s="17">
        <v>1.3</v>
      </c>
      <c r="DI56" s="17">
        <v>0.2</v>
      </c>
      <c r="DJ56" s="17">
        <v>2.2999999999999998</v>
      </c>
      <c r="DK56" s="17">
        <v>0</v>
      </c>
      <c r="DL56" s="17">
        <v>0.5</v>
      </c>
      <c r="DM56" s="17"/>
      <c r="DN56" s="17">
        <v>0</v>
      </c>
      <c r="DO56" s="17">
        <v>0</v>
      </c>
      <c r="DP56" s="17">
        <v>-0.7</v>
      </c>
      <c r="DQ56" s="17">
        <v>6.9</v>
      </c>
      <c r="DR56" s="17">
        <v>1.2</v>
      </c>
      <c r="DS56" s="17">
        <v>0.7</v>
      </c>
      <c r="DT56" s="17">
        <v>0.6</v>
      </c>
      <c r="DU56" s="17">
        <v>1.2</v>
      </c>
      <c r="DV56" s="17">
        <v>0</v>
      </c>
      <c r="DW56" s="17">
        <v>0.3</v>
      </c>
      <c r="DX56" s="17">
        <v>-0.4</v>
      </c>
      <c r="DY56" s="17">
        <v>0.3</v>
      </c>
      <c r="DZ56" s="17"/>
      <c r="EA56" s="17">
        <v>-1.2</v>
      </c>
      <c r="EB56" s="17">
        <v>0.1</v>
      </c>
      <c r="EC56" s="17">
        <v>0.5</v>
      </c>
      <c r="ED56" s="17">
        <v>0.4</v>
      </c>
      <c r="EE56" s="17"/>
      <c r="EF56" s="17"/>
      <c r="EG56" s="17">
        <v>3</v>
      </c>
      <c r="EH56" s="17">
        <v>0</v>
      </c>
      <c r="EI56" s="17">
        <v>-3.7</v>
      </c>
      <c r="EJ56" s="17">
        <v>-4.3</v>
      </c>
      <c r="EK56" s="17">
        <v>-0.3</v>
      </c>
      <c r="EL56" s="17">
        <v>0.3</v>
      </c>
      <c r="EM56" s="17">
        <v>1.1000000000000001</v>
      </c>
      <c r="EN56" s="17">
        <v>-0.2</v>
      </c>
      <c r="EO56" s="17">
        <v>1.5</v>
      </c>
      <c r="EP56" s="17">
        <v>0.2</v>
      </c>
      <c r="EQ56" s="17">
        <v>0.1</v>
      </c>
      <c r="ER56" s="17">
        <v>0.1</v>
      </c>
      <c r="ES56" s="17">
        <v>0</v>
      </c>
      <c r="ET56" s="17">
        <v>0</v>
      </c>
      <c r="EU56" s="17">
        <v>0</v>
      </c>
      <c r="EV56" s="17">
        <v>0</v>
      </c>
      <c r="EW56" s="17">
        <v>-0.2</v>
      </c>
      <c r="EX56" s="17">
        <v>0</v>
      </c>
      <c r="EY56" s="17">
        <v>0</v>
      </c>
      <c r="EZ56" s="17">
        <v>0</v>
      </c>
      <c r="FA56" s="17">
        <v>0</v>
      </c>
      <c r="FB56" s="17">
        <v>0.4</v>
      </c>
      <c r="FC56" s="17"/>
      <c r="FD56" s="17">
        <v>2</v>
      </c>
      <c r="FE56" s="17">
        <v>13</v>
      </c>
      <c r="FF56" s="17">
        <v>0.1</v>
      </c>
      <c r="FG56" s="17">
        <v>2.2000000000000002</v>
      </c>
      <c r="FH56" s="17">
        <v>0.5</v>
      </c>
      <c r="FI56" s="17">
        <v>3.1</v>
      </c>
      <c r="FJ56" s="17"/>
      <c r="FK56" s="17">
        <v>526.29999999999995</v>
      </c>
      <c r="FL56" s="15"/>
      <c r="FM56" s="17"/>
      <c r="FN56" s="17"/>
      <c r="FO56" s="17"/>
      <c r="FP56" s="17">
        <v>0.7</v>
      </c>
      <c r="FQ56" s="17">
        <v>0</v>
      </c>
      <c r="FR56" s="17"/>
      <c r="FS56" s="17">
        <v>0.3</v>
      </c>
      <c r="FT56" s="17">
        <v>0.2</v>
      </c>
      <c r="FU56" s="17">
        <v>1.2</v>
      </c>
    </row>
    <row r="57" spans="1:177" ht="24" customHeight="1" x14ac:dyDescent="0.3">
      <c r="A57" s="16" t="s">
        <v>61</v>
      </c>
      <c r="B57" s="16" t="s">
        <v>838</v>
      </c>
      <c r="C57" s="17">
        <v>6.4</v>
      </c>
      <c r="D57" s="17">
        <v>16</v>
      </c>
      <c r="E57" s="17">
        <v>14.8</v>
      </c>
      <c r="F57" s="17"/>
      <c r="G57" s="17"/>
      <c r="H57" s="17">
        <v>0</v>
      </c>
      <c r="I57" s="17">
        <v>-6.5</v>
      </c>
      <c r="J57" s="17"/>
      <c r="K57" s="17"/>
      <c r="L57" s="17">
        <v>-13</v>
      </c>
      <c r="M57" s="17">
        <v>-14.2</v>
      </c>
      <c r="N57" s="17">
        <v>4.0999999999999996</v>
      </c>
      <c r="O57" s="17">
        <v>30</v>
      </c>
      <c r="P57" s="17">
        <v>-7.2</v>
      </c>
      <c r="Q57" s="17">
        <v>9.6999999999999993</v>
      </c>
      <c r="R57" s="17">
        <v>52</v>
      </c>
      <c r="S57" s="17">
        <v>0</v>
      </c>
      <c r="T57" s="17"/>
      <c r="U57" s="17"/>
      <c r="V57" s="17"/>
      <c r="W57" s="17"/>
      <c r="X57" s="17">
        <v>4.9000000000000004</v>
      </c>
      <c r="Y57" s="17">
        <v>2.2999999999999998</v>
      </c>
      <c r="Z57" s="17">
        <v>1.1000000000000001</v>
      </c>
      <c r="AA57" s="17"/>
      <c r="AB57" s="17">
        <v>-3.4</v>
      </c>
      <c r="AC57" s="17">
        <v>3.1</v>
      </c>
      <c r="AD57" s="17">
        <v>7.5</v>
      </c>
      <c r="AE57" s="17"/>
      <c r="AF57" s="17"/>
      <c r="AG57" s="17">
        <v>0</v>
      </c>
      <c r="AH57" s="17"/>
      <c r="AI57" s="17">
        <v>0</v>
      </c>
      <c r="AJ57" s="17">
        <v>-8.1999999999999993</v>
      </c>
      <c r="AK57" s="17"/>
      <c r="AL57" s="17"/>
      <c r="AM57" s="17"/>
      <c r="AN57" s="17">
        <v>-1.5</v>
      </c>
      <c r="AO57" s="17">
        <v>0</v>
      </c>
      <c r="AP57" s="17">
        <v>2.1</v>
      </c>
      <c r="AQ57" s="17">
        <v>4.5999999999999996</v>
      </c>
      <c r="AR57" s="17"/>
      <c r="AS57" s="17">
        <v>-0.3</v>
      </c>
      <c r="AT57" s="17">
        <v>1.4</v>
      </c>
      <c r="AU57" s="17">
        <v>1.7</v>
      </c>
      <c r="AV57" s="17">
        <v>55.8</v>
      </c>
      <c r="AW57" s="17">
        <v>-19</v>
      </c>
      <c r="AX57" s="17">
        <v>-45.6</v>
      </c>
      <c r="AY57" s="17">
        <v>12.2</v>
      </c>
      <c r="AZ57" s="17">
        <v>-2</v>
      </c>
      <c r="BA57" s="17">
        <v>-0.1</v>
      </c>
      <c r="BB57" s="17">
        <v>2.1</v>
      </c>
      <c r="BC57" s="17"/>
      <c r="BD57" s="17">
        <v>0.5</v>
      </c>
      <c r="BE57" s="17">
        <v>0.2</v>
      </c>
      <c r="BF57" s="17">
        <v>0</v>
      </c>
      <c r="BG57" s="17"/>
      <c r="BH57" s="17"/>
      <c r="BI57" s="17">
        <v>7.8</v>
      </c>
      <c r="BJ57" s="17"/>
      <c r="BK57" s="17"/>
      <c r="BL57" s="17">
        <v>3.7</v>
      </c>
      <c r="BM57" s="17"/>
      <c r="BN57" s="17"/>
      <c r="BO57" s="17"/>
      <c r="BP57" s="17">
        <v>0</v>
      </c>
      <c r="BQ57" s="17">
        <v>40.4</v>
      </c>
      <c r="BR57" s="17">
        <v>38.6</v>
      </c>
      <c r="BS57" s="17">
        <v>34.799999999999997</v>
      </c>
      <c r="BT57" s="17">
        <v>52.8</v>
      </c>
      <c r="BU57" s="17">
        <v>-9</v>
      </c>
      <c r="BV57" s="17">
        <v>-6</v>
      </c>
      <c r="BW57" s="17"/>
      <c r="BX57" s="17"/>
      <c r="BY57" s="17"/>
      <c r="BZ57" s="17"/>
      <c r="CA57" s="17"/>
      <c r="CB57" s="17"/>
      <c r="CC57" s="17">
        <v>-0.8</v>
      </c>
      <c r="CD57" s="17">
        <v>48.7</v>
      </c>
      <c r="CE57" s="17">
        <v>42.3</v>
      </c>
      <c r="CF57" s="17">
        <v>1.2</v>
      </c>
      <c r="CG57" s="17">
        <v>4.7</v>
      </c>
      <c r="CH57" s="17">
        <v>3.7</v>
      </c>
      <c r="CI57" s="17"/>
      <c r="CJ57" s="17">
        <v>0</v>
      </c>
      <c r="CK57" s="17"/>
      <c r="CL57" s="17">
        <v>12.4</v>
      </c>
      <c r="CM57" s="17">
        <v>16.3</v>
      </c>
      <c r="CN57" s="17">
        <v>-15.3</v>
      </c>
      <c r="CO57" s="17"/>
      <c r="CP57" s="17"/>
      <c r="CQ57" s="17"/>
      <c r="CR57" s="17"/>
      <c r="CS57" s="17"/>
      <c r="CT57" s="17">
        <v>6.3</v>
      </c>
      <c r="CU57" s="17">
        <v>0.7</v>
      </c>
      <c r="CV57" s="17"/>
      <c r="CW57" s="17">
        <v>-7.2</v>
      </c>
      <c r="CX57" s="17">
        <v>0</v>
      </c>
      <c r="CY57" s="17"/>
      <c r="CZ57" s="17"/>
      <c r="DA57" s="17">
        <v>0.3</v>
      </c>
      <c r="DB57" s="17"/>
      <c r="DC57" s="17">
        <v>0</v>
      </c>
      <c r="DD57" s="17">
        <v>0</v>
      </c>
      <c r="DE57" s="17"/>
      <c r="DF57" s="17"/>
      <c r="DG57" s="17">
        <v>0</v>
      </c>
      <c r="DH57" s="17">
        <v>1.3</v>
      </c>
      <c r="DI57" s="17">
        <v>0.2</v>
      </c>
      <c r="DJ57" s="17">
        <v>0.3</v>
      </c>
      <c r="DK57" s="17">
        <v>0.1</v>
      </c>
      <c r="DL57" s="17">
        <v>0.6</v>
      </c>
      <c r="DM57" s="17"/>
      <c r="DN57" s="17">
        <v>0</v>
      </c>
      <c r="DO57" s="17">
        <v>0</v>
      </c>
      <c r="DP57" s="17">
        <v>-0.9</v>
      </c>
      <c r="DQ57" s="17">
        <v>6.1</v>
      </c>
      <c r="DR57" s="17">
        <v>1.2</v>
      </c>
      <c r="DS57" s="17">
        <v>0.7</v>
      </c>
      <c r="DT57" s="17">
        <v>0.6</v>
      </c>
      <c r="DU57" s="17">
        <v>1.2</v>
      </c>
      <c r="DV57" s="17">
        <v>0</v>
      </c>
      <c r="DW57" s="17">
        <v>0</v>
      </c>
      <c r="DX57" s="17">
        <v>-0.3</v>
      </c>
      <c r="DY57" s="17">
        <v>0.3</v>
      </c>
      <c r="DZ57" s="17"/>
      <c r="EA57" s="17">
        <v>-1.2</v>
      </c>
      <c r="EB57" s="17">
        <v>0.2</v>
      </c>
      <c r="EC57" s="17">
        <v>0.4</v>
      </c>
      <c r="ED57" s="17">
        <v>0.4</v>
      </c>
      <c r="EE57" s="17"/>
      <c r="EF57" s="17"/>
      <c r="EG57" s="17">
        <v>3</v>
      </c>
      <c r="EH57" s="17">
        <v>0</v>
      </c>
      <c r="EI57" s="17">
        <v>-5.7</v>
      </c>
      <c r="EJ57" s="17">
        <v>-6.6</v>
      </c>
      <c r="EK57" s="17">
        <v>-0.6</v>
      </c>
      <c r="EL57" s="17">
        <v>-0.3</v>
      </c>
      <c r="EM57" s="17">
        <v>1.1000000000000001</v>
      </c>
      <c r="EN57" s="17">
        <v>-0.2</v>
      </c>
      <c r="EO57" s="17">
        <v>1.4</v>
      </c>
      <c r="EP57" s="17">
        <v>0.2</v>
      </c>
      <c r="EQ57" s="17">
        <v>0.1</v>
      </c>
      <c r="ER57" s="17">
        <v>0.1</v>
      </c>
      <c r="ES57" s="17">
        <v>0</v>
      </c>
      <c r="ET57" s="17">
        <v>0</v>
      </c>
      <c r="EU57" s="17">
        <v>0</v>
      </c>
      <c r="EV57" s="17">
        <v>0</v>
      </c>
      <c r="EW57" s="17">
        <v>-0.2</v>
      </c>
      <c r="EX57" s="17">
        <v>0</v>
      </c>
      <c r="EY57" s="17">
        <v>0</v>
      </c>
      <c r="EZ57" s="17">
        <v>0</v>
      </c>
      <c r="FA57" s="17">
        <v>0</v>
      </c>
      <c r="FB57" s="17">
        <v>0.4</v>
      </c>
      <c r="FC57" s="17"/>
      <c r="FD57" s="17">
        <v>2</v>
      </c>
      <c r="FE57" s="17">
        <v>13</v>
      </c>
      <c r="FF57" s="17">
        <v>0</v>
      </c>
      <c r="FG57" s="17">
        <v>2.1</v>
      </c>
      <c r="FH57" s="17">
        <v>0.6</v>
      </c>
      <c r="FI57" s="17">
        <v>2.7</v>
      </c>
      <c r="FJ57" s="17"/>
      <c r="FK57" s="17">
        <v>412.2</v>
      </c>
      <c r="FL57" s="15"/>
      <c r="FM57" s="17"/>
      <c r="FN57" s="17"/>
      <c r="FO57" s="17"/>
      <c r="FP57" s="17">
        <v>0.7</v>
      </c>
      <c r="FQ57" s="17">
        <v>0</v>
      </c>
      <c r="FR57" s="17"/>
      <c r="FS57" s="17">
        <v>0.4</v>
      </c>
      <c r="FT57" s="17">
        <v>0.4</v>
      </c>
      <c r="FU57" s="17">
        <v>1.5</v>
      </c>
    </row>
    <row r="58" spans="1:177" ht="24" customHeight="1" x14ac:dyDescent="0.3">
      <c r="A58" s="18" t="s">
        <v>839</v>
      </c>
      <c r="B58" s="18" t="s">
        <v>62</v>
      </c>
      <c r="C58" s="19">
        <v>7.8</v>
      </c>
      <c r="D58" s="19">
        <v>2</v>
      </c>
      <c r="E58" s="19">
        <v>10.6</v>
      </c>
      <c r="F58" s="19"/>
      <c r="G58" s="19"/>
      <c r="H58" s="19">
        <v>0</v>
      </c>
      <c r="I58" s="19">
        <v>-8.8000000000000007</v>
      </c>
      <c r="J58" s="19"/>
      <c r="K58" s="19"/>
      <c r="L58" s="19">
        <v>-14.8</v>
      </c>
      <c r="M58" s="19">
        <v>-20.9</v>
      </c>
      <c r="N58" s="19">
        <v>-3.4</v>
      </c>
      <c r="O58" s="19">
        <v>28.2</v>
      </c>
      <c r="P58" s="19">
        <v>-9.8000000000000007</v>
      </c>
      <c r="Q58" s="19">
        <v>8.9</v>
      </c>
      <c r="R58" s="19">
        <v>32.299999999999997</v>
      </c>
      <c r="S58" s="19">
        <v>-0.1</v>
      </c>
      <c r="T58" s="19"/>
      <c r="U58" s="19"/>
      <c r="V58" s="19"/>
      <c r="W58" s="19"/>
      <c r="X58" s="19">
        <v>3.8</v>
      </c>
      <c r="Y58" s="19">
        <v>2.2999999999999998</v>
      </c>
      <c r="Z58" s="19">
        <v>1.1000000000000001</v>
      </c>
      <c r="AA58" s="19"/>
      <c r="AB58" s="19">
        <v>-3.4</v>
      </c>
      <c r="AC58" s="19">
        <v>3.3</v>
      </c>
      <c r="AD58" s="19">
        <v>7</v>
      </c>
      <c r="AE58" s="19"/>
      <c r="AF58" s="19"/>
      <c r="AG58" s="19">
        <v>0</v>
      </c>
      <c r="AH58" s="19"/>
      <c r="AI58" s="19">
        <v>-1.4</v>
      </c>
      <c r="AJ58" s="19">
        <v>-9.8000000000000007</v>
      </c>
      <c r="AK58" s="19"/>
      <c r="AL58" s="19"/>
      <c r="AM58" s="19"/>
      <c r="AN58" s="19">
        <v>-1.6</v>
      </c>
      <c r="AO58" s="19">
        <v>0</v>
      </c>
      <c r="AP58" s="19">
        <v>1.6</v>
      </c>
      <c r="AQ58" s="19">
        <v>7.2</v>
      </c>
      <c r="AR58" s="19"/>
      <c r="AS58" s="19">
        <v>0</v>
      </c>
      <c r="AT58" s="19">
        <v>1.4</v>
      </c>
      <c r="AU58" s="19">
        <v>0.5</v>
      </c>
      <c r="AV58" s="19">
        <v>52.4</v>
      </c>
      <c r="AW58" s="19">
        <v>-22.4</v>
      </c>
      <c r="AX58" s="19">
        <v>-44.6</v>
      </c>
      <c r="AY58" s="19">
        <v>7</v>
      </c>
      <c r="AZ58" s="19">
        <v>-2</v>
      </c>
      <c r="BA58" s="19">
        <v>-0.1</v>
      </c>
      <c r="BB58" s="19">
        <v>-1.5</v>
      </c>
      <c r="BC58" s="19"/>
      <c r="BD58" s="19">
        <v>0.4</v>
      </c>
      <c r="BE58" s="19">
        <v>0.2</v>
      </c>
      <c r="BF58" s="19">
        <v>-2.5</v>
      </c>
      <c r="BG58" s="19"/>
      <c r="BH58" s="19"/>
      <c r="BI58" s="19">
        <v>5.3</v>
      </c>
      <c r="BJ58" s="19"/>
      <c r="BK58" s="19"/>
      <c r="BL58" s="19">
        <v>2.8</v>
      </c>
      <c r="BM58" s="19"/>
      <c r="BN58" s="19"/>
      <c r="BO58" s="19"/>
      <c r="BP58" s="19">
        <v>-1.5</v>
      </c>
      <c r="BQ58" s="19">
        <v>38.5</v>
      </c>
      <c r="BR58" s="19">
        <v>37.299999999999997</v>
      </c>
      <c r="BS58" s="19">
        <v>32.6</v>
      </c>
      <c r="BT58" s="19">
        <v>51</v>
      </c>
      <c r="BU58" s="19">
        <v>-8.9</v>
      </c>
      <c r="BV58" s="19">
        <v>-5.9</v>
      </c>
      <c r="BW58" s="19"/>
      <c r="BX58" s="19"/>
      <c r="BY58" s="19"/>
      <c r="BZ58" s="19"/>
      <c r="CA58" s="19"/>
      <c r="CB58" s="19"/>
      <c r="CC58" s="19">
        <v>-0.7</v>
      </c>
      <c r="CD58" s="19">
        <v>33.700000000000003</v>
      </c>
      <c r="CE58" s="19">
        <v>43.4</v>
      </c>
      <c r="CF58" s="19">
        <v>2.8</v>
      </c>
      <c r="CG58" s="19">
        <v>4.4000000000000004</v>
      </c>
      <c r="CH58" s="19">
        <v>3.8</v>
      </c>
      <c r="CI58" s="19"/>
      <c r="CJ58" s="19">
        <v>0</v>
      </c>
      <c r="CK58" s="19"/>
      <c r="CL58" s="19">
        <v>8.4</v>
      </c>
      <c r="CM58" s="19">
        <v>12.4</v>
      </c>
      <c r="CN58" s="19">
        <v>-21.6</v>
      </c>
      <c r="CO58" s="19"/>
      <c r="CP58" s="19"/>
      <c r="CQ58" s="19"/>
      <c r="CR58" s="19"/>
      <c r="CS58" s="19"/>
      <c r="CT58" s="19">
        <v>3.3</v>
      </c>
      <c r="CU58" s="19">
        <v>-1.1000000000000001</v>
      </c>
      <c r="CV58" s="19"/>
      <c r="CW58" s="19">
        <v>-7.1</v>
      </c>
      <c r="CX58" s="19">
        <v>0</v>
      </c>
      <c r="CY58" s="19"/>
      <c r="CZ58" s="19"/>
      <c r="DA58" s="19">
        <v>0.3</v>
      </c>
      <c r="DB58" s="19"/>
      <c r="DC58" s="19">
        <v>0</v>
      </c>
      <c r="DD58" s="19">
        <v>0</v>
      </c>
      <c r="DE58" s="19"/>
      <c r="DF58" s="19"/>
      <c r="DG58" s="19">
        <v>0</v>
      </c>
      <c r="DH58" s="19">
        <v>1.3</v>
      </c>
      <c r="DI58" s="19">
        <v>0.2</v>
      </c>
      <c r="DJ58" s="19">
        <v>0</v>
      </c>
      <c r="DK58" s="19">
        <v>0.1</v>
      </c>
      <c r="DL58" s="19">
        <v>0.5</v>
      </c>
      <c r="DM58" s="19"/>
      <c r="DN58" s="19">
        <v>0</v>
      </c>
      <c r="DO58" s="19">
        <v>0</v>
      </c>
      <c r="DP58" s="19">
        <v>-1.1000000000000001</v>
      </c>
      <c r="DQ58" s="19">
        <v>5.8</v>
      </c>
      <c r="DR58" s="19">
        <v>1.2</v>
      </c>
      <c r="DS58" s="19">
        <v>0.7</v>
      </c>
      <c r="DT58" s="19">
        <v>0.6</v>
      </c>
      <c r="DU58" s="19">
        <v>1.2</v>
      </c>
      <c r="DV58" s="19">
        <v>0</v>
      </c>
      <c r="DW58" s="19">
        <v>0</v>
      </c>
      <c r="DX58" s="19">
        <v>-0.6</v>
      </c>
      <c r="DY58" s="19">
        <v>0.3</v>
      </c>
      <c r="DZ58" s="19"/>
      <c r="EA58" s="19">
        <v>-1.2</v>
      </c>
      <c r="EB58" s="19">
        <v>0.1</v>
      </c>
      <c r="EC58" s="19">
        <v>0.5</v>
      </c>
      <c r="ED58" s="19">
        <v>0.4</v>
      </c>
      <c r="EE58" s="19"/>
      <c r="EF58" s="19"/>
      <c r="EG58" s="19">
        <v>3</v>
      </c>
      <c r="EH58" s="19">
        <v>0</v>
      </c>
      <c r="EI58" s="19">
        <v>-7.6</v>
      </c>
      <c r="EJ58" s="19">
        <v>-8.4</v>
      </c>
      <c r="EK58" s="19">
        <v>-0.9</v>
      </c>
      <c r="EL58" s="19">
        <v>-0.4</v>
      </c>
      <c r="EM58" s="19">
        <v>1.1000000000000001</v>
      </c>
      <c r="EN58" s="19">
        <v>-0.2</v>
      </c>
      <c r="EO58" s="19">
        <v>1.5</v>
      </c>
      <c r="EP58" s="19">
        <v>0.2</v>
      </c>
      <c r="EQ58" s="19">
        <v>0.1</v>
      </c>
      <c r="ER58" s="19">
        <v>0.1</v>
      </c>
      <c r="ES58" s="19">
        <v>0</v>
      </c>
      <c r="ET58" s="19">
        <v>0</v>
      </c>
      <c r="EU58" s="19">
        <v>0</v>
      </c>
      <c r="EV58" s="19">
        <v>0</v>
      </c>
      <c r="EW58" s="19">
        <v>-0.2</v>
      </c>
      <c r="EX58" s="19">
        <v>0</v>
      </c>
      <c r="EY58" s="19">
        <v>0</v>
      </c>
      <c r="EZ58" s="19">
        <v>0</v>
      </c>
      <c r="FA58" s="19">
        <v>0</v>
      </c>
      <c r="FB58" s="19">
        <v>0.4</v>
      </c>
      <c r="FC58" s="19"/>
      <c r="FD58" s="19">
        <v>2.1</v>
      </c>
      <c r="FE58" s="19">
        <v>12.4</v>
      </c>
      <c r="FF58" s="19">
        <v>0.1</v>
      </c>
      <c r="FG58" s="19">
        <v>2.6</v>
      </c>
      <c r="FH58" s="19">
        <v>0</v>
      </c>
      <c r="FI58" s="19">
        <v>3.1</v>
      </c>
      <c r="FJ58" s="19"/>
      <c r="FK58" s="19">
        <v>283.10000000000002</v>
      </c>
      <c r="FL58" s="15"/>
      <c r="FM58" s="19"/>
      <c r="FN58" s="19"/>
      <c r="FO58" s="19"/>
      <c r="FP58" s="19">
        <v>0.7</v>
      </c>
      <c r="FQ58" s="19">
        <v>0</v>
      </c>
      <c r="FR58" s="19"/>
      <c r="FS58" s="19">
        <v>0.3</v>
      </c>
      <c r="FT58" s="19">
        <v>0.2</v>
      </c>
      <c r="FU58" s="19">
        <v>1.2</v>
      </c>
    </row>
    <row r="59" spans="1:177" ht="25.05" customHeight="1" x14ac:dyDescent="0.3">
      <c r="A59" s="200" t="s">
        <v>840</v>
      </c>
      <c r="B59" s="201"/>
      <c r="C59" s="20">
        <v>-38.299999999999997</v>
      </c>
      <c r="D59" s="20">
        <v>300.95</v>
      </c>
      <c r="E59" s="20">
        <v>301.85000000000002</v>
      </c>
      <c r="F59" s="20">
        <v>0</v>
      </c>
      <c r="G59" s="20">
        <v>0</v>
      </c>
      <c r="H59" s="20">
        <v>-17.95</v>
      </c>
      <c r="I59" s="20">
        <v>74.95</v>
      </c>
      <c r="J59" s="20">
        <v>0</v>
      </c>
      <c r="K59" s="20">
        <v>0</v>
      </c>
      <c r="L59" s="20">
        <v>-90.5</v>
      </c>
      <c r="M59" s="20">
        <v>-197.3</v>
      </c>
      <c r="N59" s="20">
        <v>204.3</v>
      </c>
      <c r="O59" s="20">
        <v>908.2</v>
      </c>
      <c r="P59" s="20">
        <v>171.7</v>
      </c>
      <c r="Q59" s="20">
        <v>520.65</v>
      </c>
      <c r="R59" s="20">
        <v>578.15</v>
      </c>
      <c r="S59" s="20">
        <v>0.7</v>
      </c>
      <c r="T59" s="20">
        <v>0</v>
      </c>
      <c r="U59" s="20">
        <v>0</v>
      </c>
      <c r="V59" s="20">
        <v>0</v>
      </c>
      <c r="W59" s="20">
        <v>0</v>
      </c>
      <c r="X59" s="20">
        <v>71.5</v>
      </c>
      <c r="Y59" s="20">
        <v>26.35</v>
      </c>
      <c r="Z59" s="20">
        <v>29.9</v>
      </c>
      <c r="AA59" s="20">
        <v>0</v>
      </c>
      <c r="AB59" s="20">
        <v>-80.5</v>
      </c>
      <c r="AC59" s="20">
        <v>84.35</v>
      </c>
      <c r="AD59" s="20">
        <v>272.60000000000002</v>
      </c>
      <c r="AE59" s="20">
        <v>0</v>
      </c>
      <c r="AF59" s="20">
        <v>0</v>
      </c>
      <c r="AG59" s="20">
        <v>1</v>
      </c>
      <c r="AH59" s="20">
        <v>0</v>
      </c>
      <c r="AI59" s="20">
        <v>48.5</v>
      </c>
      <c r="AJ59" s="20">
        <v>-22.5</v>
      </c>
      <c r="AK59" s="20">
        <v>0</v>
      </c>
      <c r="AL59" s="20">
        <v>0</v>
      </c>
      <c r="AM59" s="20">
        <v>0</v>
      </c>
      <c r="AN59" s="20">
        <v>-15.85</v>
      </c>
      <c r="AO59" s="20">
        <v>1.4</v>
      </c>
      <c r="AP59" s="20">
        <v>53.95</v>
      </c>
      <c r="AQ59" s="20">
        <v>146.05000000000001</v>
      </c>
      <c r="AR59" s="20">
        <v>0</v>
      </c>
      <c r="AS59" s="20">
        <v>-3.95</v>
      </c>
      <c r="AT59" s="20">
        <v>32.15</v>
      </c>
      <c r="AU59" s="20">
        <v>14.4</v>
      </c>
      <c r="AV59" s="20">
        <v>1328.25</v>
      </c>
      <c r="AW59" s="20">
        <v>-238.8</v>
      </c>
      <c r="AX59" s="20">
        <v>-948.45</v>
      </c>
      <c r="AY59" s="20">
        <v>86.9</v>
      </c>
      <c r="AZ59" s="20">
        <v>-51.95</v>
      </c>
      <c r="BA59" s="20">
        <v>-6.75</v>
      </c>
      <c r="BB59" s="20">
        <v>13.6</v>
      </c>
      <c r="BC59" s="20">
        <v>0</v>
      </c>
      <c r="BD59" s="20">
        <v>11.3</v>
      </c>
      <c r="BE59" s="20">
        <v>4</v>
      </c>
      <c r="BF59" s="20">
        <v>-22.5</v>
      </c>
      <c r="BG59" s="20">
        <v>0</v>
      </c>
      <c r="BH59" s="20">
        <v>0</v>
      </c>
      <c r="BI59" s="20">
        <v>140.1</v>
      </c>
      <c r="BJ59" s="20">
        <v>0</v>
      </c>
      <c r="BK59" s="20">
        <v>0</v>
      </c>
      <c r="BL59" s="20">
        <v>19.8</v>
      </c>
      <c r="BM59" s="20">
        <v>0</v>
      </c>
      <c r="BN59" s="20">
        <v>0</v>
      </c>
      <c r="BO59" s="20">
        <v>0</v>
      </c>
      <c r="BP59" s="20">
        <v>28.95</v>
      </c>
      <c r="BQ59" s="20">
        <v>-65.75</v>
      </c>
      <c r="BR59" s="20">
        <v>-79.45</v>
      </c>
      <c r="BS59" s="20">
        <v>106.15</v>
      </c>
      <c r="BT59" s="20">
        <v>934.85</v>
      </c>
      <c r="BU59" s="20">
        <v>-86.05</v>
      </c>
      <c r="BV59" s="20">
        <v>-134</v>
      </c>
      <c r="BW59" s="20">
        <v>0</v>
      </c>
      <c r="BX59" s="20">
        <v>0</v>
      </c>
      <c r="BY59" s="20">
        <v>0</v>
      </c>
      <c r="BZ59" s="20">
        <v>0</v>
      </c>
      <c r="CA59" s="20">
        <v>0</v>
      </c>
      <c r="CB59" s="20">
        <v>0</v>
      </c>
      <c r="CC59" s="20">
        <v>-16.8</v>
      </c>
      <c r="CD59" s="20">
        <v>838.4</v>
      </c>
      <c r="CE59" s="20">
        <v>796.4</v>
      </c>
      <c r="CF59" s="20">
        <v>96</v>
      </c>
      <c r="CG59" s="20">
        <v>197.1</v>
      </c>
      <c r="CH59" s="20">
        <v>80.5</v>
      </c>
      <c r="CI59" s="20">
        <v>0</v>
      </c>
      <c r="CJ59" s="20">
        <v>3.85</v>
      </c>
      <c r="CK59" s="20">
        <v>0</v>
      </c>
      <c r="CL59" s="20">
        <v>856.9</v>
      </c>
      <c r="CM59" s="20">
        <v>886.65</v>
      </c>
      <c r="CN59" s="20">
        <v>-121.6</v>
      </c>
      <c r="CO59" s="20">
        <v>0</v>
      </c>
      <c r="CP59" s="20">
        <v>0</v>
      </c>
      <c r="CQ59" s="20">
        <v>0</v>
      </c>
      <c r="CR59" s="20">
        <v>0</v>
      </c>
      <c r="CS59" s="20">
        <v>0</v>
      </c>
      <c r="CT59" s="20">
        <v>281.05</v>
      </c>
      <c r="CU59" s="20">
        <v>133.4</v>
      </c>
      <c r="CV59" s="20">
        <v>0</v>
      </c>
      <c r="CW59" s="20">
        <v>-136.4</v>
      </c>
      <c r="CX59" s="20">
        <v>83.4</v>
      </c>
      <c r="CY59" s="20">
        <v>0</v>
      </c>
      <c r="CZ59" s="20">
        <v>0</v>
      </c>
      <c r="DA59" s="20">
        <v>7.2</v>
      </c>
      <c r="DB59" s="20">
        <v>0</v>
      </c>
      <c r="DC59" s="20">
        <v>-0.2</v>
      </c>
      <c r="DD59" s="20">
        <v>-0.55000000000000004</v>
      </c>
      <c r="DE59" s="20">
        <v>0</v>
      </c>
      <c r="DF59" s="20">
        <v>0</v>
      </c>
      <c r="DG59" s="20">
        <v>-0.2</v>
      </c>
      <c r="DH59" s="20">
        <v>24.9</v>
      </c>
      <c r="DI59" s="20">
        <v>3.5</v>
      </c>
      <c r="DJ59" s="20">
        <v>49.45</v>
      </c>
      <c r="DK59" s="20">
        <v>1.8</v>
      </c>
      <c r="DL59" s="20">
        <v>13.2</v>
      </c>
      <c r="DM59" s="20">
        <v>0</v>
      </c>
      <c r="DN59" s="20">
        <v>-7.95</v>
      </c>
      <c r="DO59" s="20">
        <v>-20.5</v>
      </c>
      <c r="DP59" s="20">
        <v>-33.25</v>
      </c>
      <c r="DQ59" s="20">
        <v>90.65</v>
      </c>
      <c r="DR59" s="20">
        <v>28.2</v>
      </c>
      <c r="DS59" s="20">
        <v>15.95</v>
      </c>
      <c r="DT59" s="20">
        <v>13.65</v>
      </c>
      <c r="DU59" s="20">
        <v>26.8</v>
      </c>
      <c r="DV59" s="20">
        <v>-35.15</v>
      </c>
      <c r="DW59" s="20">
        <v>1</v>
      </c>
      <c r="DX59" s="20">
        <v>5.25</v>
      </c>
      <c r="DY59" s="20">
        <v>5.95</v>
      </c>
      <c r="DZ59" s="20">
        <v>0</v>
      </c>
      <c r="EA59" s="20">
        <v>-33.35</v>
      </c>
      <c r="EB59" s="20">
        <v>1.3</v>
      </c>
      <c r="EC59" s="20">
        <v>9.35</v>
      </c>
      <c r="ED59" s="20">
        <v>6.8</v>
      </c>
      <c r="EE59" s="20">
        <v>0</v>
      </c>
      <c r="EF59" s="20">
        <v>0</v>
      </c>
      <c r="EG59" s="20">
        <v>72</v>
      </c>
      <c r="EH59" s="20">
        <v>28.95</v>
      </c>
      <c r="EI59" s="20">
        <v>-102.35</v>
      </c>
      <c r="EJ59" s="20">
        <v>-128.4</v>
      </c>
      <c r="EK59" s="20">
        <v>-2</v>
      </c>
      <c r="EL59" s="20">
        <v>0.5</v>
      </c>
      <c r="EM59" s="20">
        <v>15.9</v>
      </c>
      <c r="EN59" s="20">
        <v>-4.45</v>
      </c>
      <c r="EO59" s="20">
        <v>39.35</v>
      </c>
      <c r="EP59" s="20">
        <v>4.8</v>
      </c>
      <c r="EQ59" s="20">
        <v>2.4</v>
      </c>
      <c r="ER59" s="20">
        <v>2.4</v>
      </c>
      <c r="ES59" s="20">
        <v>0.1</v>
      </c>
      <c r="ET59" s="20">
        <v>14.2</v>
      </c>
      <c r="EU59" s="20">
        <v>16.8</v>
      </c>
      <c r="EV59" s="20">
        <v>-141</v>
      </c>
      <c r="EW59" s="20">
        <v>-4.8</v>
      </c>
      <c r="EX59" s="20">
        <v>21.35</v>
      </c>
      <c r="EY59" s="20">
        <v>6.15</v>
      </c>
      <c r="EZ59" s="20">
        <v>84.25</v>
      </c>
      <c r="FA59" s="20">
        <v>17.3</v>
      </c>
      <c r="FB59" s="20">
        <v>18.7</v>
      </c>
      <c r="FC59" s="20">
        <v>0</v>
      </c>
      <c r="FD59" s="20">
        <v>48.3</v>
      </c>
      <c r="FE59" s="20">
        <v>207.3</v>
      </c>
      <c r="FF59" s="20">
        <v>5.15</v>
      </c>
      <c r="FG59" s="20">
        <v>67</v>
      </c>
      <c r="FH59" s="20">
        <v>3.65</v>
      </c>
      <c r="FI59" s="20">
        <v>31.05</v>
      </c>
      <c r="FJ59" s="20">
        <v>0</v>
      </c>
      <c r="FK59" s="20">
        <v>8894.2000000000007</v>
      </c>
      <c r="FL59" s="21"/>
      <c r="FM59" s="20">
        <v>0</v>
      </c>
      <c r="FN59" s="20">
        <v>0</v>
      </c>
      <c r="FO59" s="20">
        <v>0</v>
      </c>
      <c r="FP59" s="20">
        <v>16.45</v>
      </c>
      <c r="FQ59" s="20">
        <v>-5.9189999999999996</v>
      </c>
      <c r="FR59" s="20">
        <v>0</v>
      </c>
      <c r="FS59" s="20">
        <v>-6.4</v>
      </c>
      <c r="FT59" s="20">
        <v>4.7</v>
      </c>
      <c r="FU59" s="20">
        <v>8.8309999999999995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843</v>
      </c>
      <c r="C5" s="1"/>
      <c r="D5" s="1"/>
      <c r="E5" s="1"/>
      <c r="F5" s="1"/>
      <c r="G5" s="1"/>
      <c r="H5" s="1"/>
    </row>
    <row r="6" spans="1:8" ht="22.95" customHeight="1" x14ac:dyDescent="0.3">
      <c r="A6" s="1"/>
      <c r="B6" s="202" t="s">
        <v>844</v>
      </c>
      <c r="C6" s="202" t="s">
        <v>845</v>
      </c>
      <c r="D6" s="202"/>
      <c r="E6" s="202" t="s">
        <v>846</v>
      </c>
      <c r="F6" s="202"/>
      <c r="G6" s="202"/>
      <c r="H6" s="202" t="s">
        <v>847</v>
      </c>
    </row>
    <row r="7" spans="1:8" ht="31.05" customHeight="1" x14ac:dyDescent="0.3">
      <c r="A7" s="1"/>
      <c r="B7" s="202"/>
      <c r="C7" s="24" t="s">
        <v>848</v>
      </c>
      <c r="D7" s="24" t="s">
        <v>849</v>
      </c>
      <c r="E7" s="24" t="s">
        <v>574</v>
      </c>
      <c r="F7" s="24" t="s">
        <v>573</v>
      </c>
      <c r="G7" s="24" t="s">
        <v>572</v>
      </c>
      <c r="H7" s="24" t="s">
        <v>850</v>
      </c>
    </row>
    <row r="8" spans="1:8" ht="10.95" customHeight="1" x14ac:dyDescent="0.3">
      <c r="A8" s="1"/>
      <c r="B8" s="25" t="s">
        <v>792</v>
      </c>
      <c r="C8" s="26">
        <v>0</v>
      </c>
      <c r="D8" s="26">
        <v>6577.7</v>
      </c>
      <c r="E8" s="27">
        <v>985.47220000000004</v>
      </c>
      <c r="F8" s="27">
        <v>3801.2748000000001</v>
      </c>
      <c r="G8" s="27">
        <v>1790.953</v>
      </c>
      <c r="H8" s="27">
        <v>251.6635</v>
      </c>
    </row>
    <row r="9" spans="1:8" ht="10.95" customHeight="1" x14ac:dyDescent="0.3">
      <c r="A9" s="1"/>
      <c r="B9" s="25" t="s">
        <v>793</v>
      </c>
      <c r="C9" s="26">
        <v>0</v>
      </c>
      <c r="D9" s="26">
        <v>6471.8</v>
      </c>
      <c r="E9" s="27">
        <v>955.50689999999997</v>
      </c>
      <c r="F9" s="27">
        <v>3770.4342999999999</v>
      </c>
      <c r="G9" s="27">
        <v>1745.8588</v>
      </c>
      <c r="H9" s="27">
        <v>255.41640000000001</v>
      </c>
    </row>
    <row r="10" spans="1:8" ht="10.95" customHeight="1" x14ac:dyDescent="0.3">
      <c r="A10" s="1"/>
      <c r="B10" s="25" t="s">
        <v>794</v>
      </c>
      <c r="C10" s="26">
        <v>0</v>
      </c>
      <c r="D10" s="26">
        <v>6399.2</v>
      </c>
      <c r="E10" s="27">
        <v>972.88109999999995</v>
      </c>
      <c r="F10" s="27">
        <v>3668.0990999999999</v>
      </c>
      <c r="G10" s="27">
        <v>1758.2198000000001</v>
      </c>
      <c r="H10" s="27">
        <v>253.3142</v>
      </c>
    </row>
    <row r="11" spans="1:8" ht="10.95" customHeight="1" x14ac:dyDescent="0.3">
      <c r="A11" s="1"/>
      <c r="B11" s="25" t="s">
        <v>795</v>
      </c>
      <c r="C11" s="26">
        <v>0</v>
      </c>
      <c r="D11" s="26">
        <v>6239.7</v>
      </c>
      <c r="E11" s="27">
        <v>944.11720000000003</v>
      </c>
      <c r="F11" s="27">
        <v>3523.2302</v>
      </c>
      <c r="G11" s="27">
        <v>1772.3525999999999</v>
      </c>
      <c r="H11" s="27">
        <v>252.81620000000001</v>
      </c>
    </row>
    <row r="12" spans="1:8" ht="10.95" customHeight="1" x14ac:dyDescent="0.3">
      <c r="A12" s="1"/>
      <c r="B12" s="25" t="s">
        <v>796</v>
      </c>
      <c r="C12" s="26">
        <v>0</v>
      </c>
      <c r="D12" s="26">
        <v>6311</v>
      </c>
      <c r="E12" s="27">
        <v>943.14390000000003</v>
      </c>
      <c r="F12" s="27">
        <v>3605.7483000000002</v>
      </c>
      <c r="G12" s="27">
        <v>1762.1078</v>
      </c>
      <c r="H12" s="27">
        <v>248.74369999999999</v>
      </c>
    </row>
    <row r="13" spans="1:8" ht="10.95" customHeight="1" x14ac:dyDescent="0.3">
      <c r="A13" s="1"/>
      <c r="B13" s="25" t="s">
        <v>797</v>
      </c>
      <c r="C13" s="26">
        <v>0</v>
      </c>
      <c r="D13" s="26">
        <v>6199.7</v>
      </c>
      <c r="E13" s="27">
        <v>920.43700000000001</v>
      </c>
      <c r="F13" s="27">
        <v>3505.5479</v>
      </c>
      <c r="G13" s="27">
        <v>1773.7150999999999</v>
      </c>
      <c r="H13" s="27">
        <v>251.82660000000001</v>
      </c>
    </row>
    <row r="14" spans="1:8" ht="10.95" customHeight="1" x14ac:dyDescent="0.3">
      <c r="A14" s="1"/>
      <c r="B14" s="25" t="s">
        <v>798</v>
      </c>
      <c r="C14" s="26">
        <v>0</v>
      </c>
      <c r="D14" s="26">
        <v>6252.9</v>
      </c>
      <c r="E14" s="27">
        <v>917.04790000000003</v>
      </c>
      <c r="F14" s="27">
        <v>3578.7148999999999</v>
      </c>
      <c r="G14" s="27">
        <v>1757.1371999999999</v>
      </c>
      <c r="H14" s="27">
        <v>256.32060000000001</v>
      </c>
    </row>
    <row r="15" spans="1:8" ht="10.95" customHeight="1" x14ac:dyDescent="0.3">
      <c r="A15" s="1"/>
      <c r="B15" s="25" t="s">
        <v>799</v>
      </c>
      <c r="C15" s="26">
        <v>0</v>
      </c>
      <c r="D15" s="26">
        <v>6261.2</v>
      </c>
      <c r="E15" s="27">
        <v>949.47280000000001</v>
      </c>
      <c r="F15" s="27">
        <v>3547.8683999999998</v>
      </c>
      <c r="G15" s="27">
        <v>1763.8588</v>
      </c>
      <c r="H15" s="27">
        <v>254.08580000000001</v>
      </c>
    </row>
    <row r="16" spans="1:8" ht="10.95" customHeight="1" x14ac:dyDescent="0.3">
      <c r="A16" s="1"/>
      <c r="B16" s="25" t="s">
        <v>800</v>
      </c>
      <c r="C16" s="26">
        <v>0</v>
      </c>
      <c r="D16" s="26">
        <v>6271.1</v>
      </c>
      <c r="E16" s="27">
        <v>947.72180000000003</v>
      </c>
      <c r="F16" s="27">
        <v>3546.29</v>
      </c>
      <c r="G16" s="27">
        <v>1777.0881999999999</v>
      </c>
      <c r="H16" s="27">
        <v>251.14359999999999</v>
      </c>
    </row>
    <row r="17" spans="1:8" ht="10.95" customHeight="1" x14ac:dyDescent="0.3">
      <c r="A17" s="1"/>
      <c r="B17" s="25" t="s">
        <v>801</v>
      </c>
      <c r="C17" s="26">
        <v>0</v>
      </c>
      <c r="D17" s="26">
        <v>6291.4</v>
      </c>
      <c r="E17" s="27">
        <v>917.89689999999996</v>
      </c>
      <c r="F17" s="27">
        <v>3586.9050000000002</v>
      </c>
      <c r="G17" s="27">
        <v>1786.5980999999999</v>
      </c>
      <c r="H17" s="27">
        <v>244.06610000000001</v>
      </c>
    </row>
    <row r="18" spans="1:8" ht="10.95" customHeight="1" x14ac:dyDescent="0.3">
      <c r="A18" s="1"/>
      <c r="B18" s="25" t="s">
        <v>802</v>
      </c>
      <c r="C18" s="26">
        <v>0</v>
      </c>
      <c r="D18" s="26">
        <v>6334.1</v>
      </c>
      <c r="E18" s="27">
        <v>948.72080000000005</v>
      </c>
      <c r="F18" s="27">
        <v>3578.0373</v>
      </c>
      <c r="G18" s="27">
        <v>1807.3418999999999</v>
      </c>
      <c r="H18" s="27">
        <v>238.69210000000001</v>
      </c>
    </row>
    <row r="19" spans="1:8" ht="10.95" customHeight="1" x14ac:dyDescent="0.3">
      <c r="A19" s="1"/>
      <c r="B19" s="25" t="s">
        <v>803</v>
      </c>
      <c r="C19" s="26">
        <v>0</v>
      </c>
      <c r="D19" s="26">
        <v>6536.3</v>
      </c>
      <c r="E19" s="27">
        <v>1020.3528</v>
      </c>
      <c r="F19" s="27">
        <v>3731.4841999999999</v>
      </c>
      <c r="G19" s="27">
        <v>1784.463</v>
      </c>
      <c r="H19" s="27">
        <v>229.90729999999999</v>
      </c>
    </row>
    <row r="20" spans="1:8" ht="10.95" customHeight="1" x14ac:dyDescent="0.3">
      <c r="A20" s="1"/>
      <c r="B20" s="25" t="s">
        <v>804</v>
      </c>
      <c r="C20" s="26">
        <v>0</v>
      </c>
      <c r="D20" s="26">
        <v>6714.2</v>
      </c>
      <c r="E20" s="27">
        <v>1048.9880000000001</v>
      </c>
      <c r="F20" s="27">
        <v>3849.4063999999998</v>
      </c>
      <c r="G20" s="27">
        <v>1815.8055999999999</v>
      </c>
      <c r="H20" s="27">
        <v>223.1987</v>
      </c>
    </row>
    <row r="21" spans="1:8" ht="10.95" customHeight="1" x14ac:dyDescent="0.3">
      <c r="A21" s="1"/>
      <c r="B21" s="25" t="s">
        <v>805</v>
      </c>
      <c r="C21" s="26">
        <v>0</v>
      </c>
      <c r="D21" s="26">
        <v>6717</v>
      </c>
      <c r="E21" s="27">
        <v>1007.3537</v>
      </c>
      <c r="F21" s="27">
        <v>3890.5151999999998</v>
      </c>
      <c r="G21" s="27">
        <v>1819.1311000000001</v>
      </c>
      <c r="H21" s="27">
        <v>224.2885</v>
      </c>
    </row>
    <row r="22" spans="1:8" ht="10.95" customHeight="1" x14ac:dyDescent="0.3">
      <c r="A22" s="1"/>
      <c r="B22" s="25" t="s">
        <v>806</v>
      </c>
      <c r="C22" s="26">
        <v>0</v>
      </c>
      <c r="D22" s="26">
        <v>6887.7</v>
      </c>
      <c r="E22" s="27">
        <v>1025.4534000000001</v>
      </c>
      <c r="F22" s="27">
        <v>4039.5023000000001</v>
      </c>
      <c r="G22" s="27">
        <v>1822.7443000000001</v>
      </c>
      <c r="H22" s="27">
        <v>227.357</v>
      </c>
    </row>
    <row r="23" spans="1:8" ht="10.95" customHeight="1" x14ac:dyDescent="0.3">
      <c r="A23" s="1"/>
      <c r="B23" s="25" t="s">
        <v>807</v>
      </c>
      <c r="C23" s="26">
        <v>0</v>
      </c>
      <c r="D23" s="26">
        <v>6890.8</v>
      </c>
      <c r="E23" s="27">
        <v>1063.7618</v>
      </c>
      <c r="F23" s="27">
        <v>4003.0866000000001</v>
      </c>
      <c r="G23" s="27">
        <v>1823.9516000000001</v>
      </c>
      <c r="H23" s="27">
        <v>234.77350000000001</v>
      </c>
    </row>
    <row r="24" spans="1:8" ht="10.95" customHeight="1" x14ac:dyDescent="0.3">
      <c r="A24" s="1"/>
      <c r="B24" s="25" t="s">
        <v>808</v>
      </c>
      <c r="C24" s="26">
        <v>0</v>
      </c>
      <c r="D24" s="26">
        <v>7125.7</v>
      </c>
      <c r="E24" s="27">
        <v>1071.6735000000001</v>
      </c>
      <c r="F24" s="27">
        <v>4217.4669000000004</v>
      </c>
      <c r="G24" s="27">
        <v>1836.5596</v>
      </c>
      <c r="H24" s="27">
        <v>240.63079999999999</v>
      </c>
    </row>
    <row r="25" spans="1:8" ht="10.95" customHeight="1" x14ac:dyDescent="0.3">
      <c r="A25" s="1"/>
      <c r="B25" s="25" t="s">
        <v>809</v>
      </c>
      <c r="C25" s="26">
        <v>0</v>
      </c>
      <c r="D25" s="26">
        <v>7228.3</v>
      </c>
      <c r="E25" s="27">
        <v>1104.0911000000001</v>
      </c>
      <c r="F25" s="27">
        <v>4271.7184999999999</v>
      </c>
      <c r="G25" s="27">
        <v>1852.4903999999999</v>
      </c>
      <c r="H25" s="27">
        <v>239.33949999999999</v>
      </c>
    </row>
    <row r="26" spans="1:8" ht="10.95" customHeight="1" x14ac:dyDescent="0.3">
      <c r="A26" s="1"/>
      <c r="B26" s="25" t="s">
        <v>810</v>
      </c>
      <c r="C26" s="26">
        <v>0</v>
      </c>
      <c r="D26" s="26">
        <v>7353</v>
      </c>
      <c r="E26" s="27">
        <v>1122.6894</v>
      </c>
      <c r="F26" s="27">
        <v>4375.6318000000001</v>
      </c>
      <c r="G26" s="27">
        <v>1854.6787999999999</v>
      </c>
      <c r="H26" s="27">
        <v>246.79040000000001</v>
      </c>
    </row>
    <row r="27" spans="1:8" ht="10.95" customHeight="1" x14ac:dyDescent="0.3">
      <c r="A27" s="1"/>
      <c r="B27" s="25" t="s">
        <v>811</v>
      </c>
      <c r="C27" s="26">
        <v>0</v>
      </c>
      <c r="D27" s="26">
        <v>7369.7</v>
      </c>
      <c r="E27" s="27">
        <v>1177.913</v>
      </c>
      <c r="F27" s="27">
        <v>4350.5605999999998</v>
      </c>
      <c r="G27" s="27">
        <v>1841.2264</v>
      </c>
      <c r="H27" s="27">
        <v>247.5283</v>
      </c>
    </row>
    <row r="28" spans="1:8" ht="10.95" customHeight="1" x14ac:dyDescent="0.3">
      <c r="A28" s="1"/>
      <c r="B28" s="25" t="s">
        <v>812</v>
      </c>
      <c r="C28" s="26">
        <v>0</v>
      </c>
      <c r="D28" s="26">
        <v>7539.8</v>
      </c>
      <c r="E28" s="27">
        <v>1192.671</v>
      </c>
      <c r="F28" s="27">
        <v>4492.6737999999996</v>
      </c>
      <c r="G28" s="27">
        <v>1854.4552000000001</v>
      </c>
      <c r="H28" s="27">
        <v>247.44909999999999</v>
      </c>
    </row>
    <row r="29" spans="1:8" ht="10.95" customHeight="1" x14ac:dyDescent="0.3">
      <c r="A29" s="1"/>
      <c r="B29" s="25" t="s">
        <v>813</v>
      </c>
      <c r="C29" s="26">
        <v>0</v>
      </c>
      <c r="D29" s="26">
        <v>7619.3</v>
      </c>
      <c r="E29" s="27">
        <v>1203.7907</v>
      </c>
      <c r="F29" s="27">
        <v>4532.6965</v>
      </c>
      <c r="G29" s="27">
        <v>1882.8127999999999</v>
      </c>
      <c r="H29" s="27">
        <v>252.97460000000001</v>
      </c>
    </row>
    <row r="30" spans="1:8" ht="10.95" customHeight="1" x14ac:dyDescent="0.3">
      <c r="A30" s="1"/>
      <c r="B30" s="25" t="s">
        <v>814</v>
      </c>
      <c r="C30" s="26">
        <v>0</v>
      </c>
      <c r="D30" s="26">
        <v>7682.1</v>
      </c>
      <c r="E30" s="27">
        <v>1231.0334</v>
      </c>
      <c r="F30" s="27">
        <v>4573.7920000000004</v>
      </c>
      <c r="G30" s="27">
        <v>1877.2746</v>
      </c>
      <c r="H30" s="27">
        <v>254.065</v>
      </c>
    </row>
    <row r="31" spans="1:8" ht="10.95" customHeight="1" x14ac:dyDescent="0.3">
      <c r="A31" s="1"/>
      <c r="B31" s="25" t="s">
        <v>815</v>
      </c>
      <c r="C31" s="26">
        <v>0</v>
      </c>
      <c r="D31" s="26">
        <v>7632.1</v>
      </c>
      <c r="E31" s="27">
        <v>1185.7881</v>
      </c>
      <c r="F31" s="27">
        <v>4566.0406000000003</v>
      </c>
      <c r="G31" s="27">
        <v>1880.2713000000001</v>
      </c>
      <c r="H31" s="27">
        <v>243.05969999999999</v>
      </c>
    </row>
    <row r="32" spans="1:8" ht="10.95" customHeight="1" x14ac:dyDescent="0.3">
      <c r="A32" s="1"/>
      <c r="B32" s="25" t="s">
        <v>816</v>
      </c>
      <c r="C32" s="26">
        <v>0</v>
      </c>
      <c r="D32" s="26">
        <v>7514.8</v>
      </c>
      <c r="E32" s="27">
        <v>1212.8665000000001</v>
      </c>
      <c r="F32" s="27">
        <v>4432.5622999999996</v>
      </c>
      <c r="G32" s="27">
        <v>1869.3712</v>
      </c>
      <c r="H32" s="27">
        <v>240.8896</v>
      </c>
    </row>
    <row r="33" spans="1:8" ht="10.95" customHeight="1" x14ac:dyDescent="0.3">
      <c r="A33" s="1"/>
      <c r="B33" s="25" t="s">
        <v>817</v>
      </c>
      <c r="C33" s="26">
        <v>0</v>
      </c>
      <c r="D33" s="26">
        <v>7479.3</v>
      </c>
      <c r="E33" s="27">
        <v>1195.0244</v>
      </c>
      <c r="F33" s="27">
        <v>4442.2402000000002</v>
      </c>
      <c r="G33" s="27">
        <v>1842.0354</v>
      </c>
      <c r="H33" s="27">
        <v>228.1514</v>
      </c>
    </row>
    <row r="34" spans="1:8" ht="10.95" customHeight="1" x14ac:dyDescent="0.3">
      <c r="A34" s="1"/>
      <c r="B34" s="25" t="s">
        <v>818</v>
      </c>
      <c r="C34" s="26">
        <v>0</v>
      </c>
      <c r="D34" s="26">
        <v>7447.9</v>
      </c>
      <c r="E34" s="27">
        <v>1174.4781</v>
      </c>
      <c r="F34" s="27">
        <v>4444.2028</v>
      </c>
      <c r="G34" s="27">
        <v>1829.2191</v>
      </c>
      <c r="H34" s="27">
        <v>236.89109999999999</v>
      </c>
    </row>
    <row r="35" spans="1:8" ht="10.95" customHeight="1" x14ac:dyDescent="0.3">
      <c r="A35" s="1"/>
      <c r="B35" s="25" t="s">
        <v>819</v>
      </c>
      <c r="C35" s="26">
        <v>0</v>
      </c>
      <c r="D35" s="26">
        <v>7439.7</v>
      </c>
      <c r="E35" s="27">
        <v>1191.5288</v>
      </c>
      <c r="F35" s="27">
        <v>4404.3716999999997</v>
      </c>
      <c r="G35" s="27">
        <v>1843.7995000000001</v>
      </c>
      <c r="H35" s="27">
        <v>240.7705</v>
      </c>
    </row>
    <row r="36" spans="1:8" ht="10.95" customHeight="1" x14ac:dyDescent="0.3">
      <c r="A36" s="1"/>
      <c r="B36" s="25" t="s">
        <v>820</v>
      </c>
      <c r="C36" s="26">
        <v>0</v>
      </c>
      <c r="D36" s="26">
        <v>7655.2</v>
      </c>
      <c r="E36" s="27">
        <v>1213.0925999999999</v>
      </c>
      <c r="F36" s="27">
        <v>4583.5016999999998</v>
      </c>
      <c r="G36" s="27">
        <v>1858.6057000000001</v>
      </c>
      <c r="H36" s="27">
        <v>241.27019999999999</v>
      </c>
    </row>
    <row r="37" spans="1:8" ht="10.95" customHeight="1" x14ac:dyDescent="0.3">
      <c r="A37" s="1"/>
      <c r="B37" s="25" t="s">
        <v>821</v>
      </c>
      <c r="C37" s="26">
        <v>0</v>
      </c>
      <c r="D37" s="26">
        <v>7627.8</v>
      </c>
      <c r="E37" s="27">
        <v>1179.2924</v>
      </c>
      <c r="F37" s="27">
        <v>4574.1080000000002</v>
      </c>
      <c r="G37" s="27">
        <v>1874.3996</v>
      </c>
      <c r="H37" s="27">
        <v>246.95869999999999</v>
      </c>
    </row>
    <row r="38" spans="1:8" ht="10.95" customHeight="1" x14ac:dyDescent="0.3">
      <c r="A38" s="1"/>
      <c r="B38" s="25" t="s">
        <v>822</v>
      </c>
      <c r="C38" s="26">
        <v>0</v>
      </c>
      <c r="D38" s="26">
        <v>7630.1</v>
      </c>
      <c r="E38" s="27">
        <v>1217.9492</v>
      </c>
      <c r="F38" s="27">
        <v>4552.1989999999996</v>
      </c>
      <c r="G38" s="27">
        <v>1859.9518</v>
      </c>
      <c r="H38" s="27">
        <v>244.99780000000001</v>
      </c>
    </row>
    <row r="39" spans="1:8" ht="10.95" customHeight="1" x14ac:dyDescent="0.3">
      <c r="A39" s="1"/>
      <c r="B39" s="25" t="s">
        <v>823</v>
      </c>
      <c r="C39" s="26">
        <v>0</v>
      </c>
      <c r="D39" s="26">
        <v>7507.3</v>
      </c>
      <c r="E39" s="27">
        <v>1209.2967000000001</v>
      </c>
      <c r="F39" s="27">
        <v>4442.4712</v>
      </c>
      <c r="G39" s="27">
        <v>1855.5320999999999</v>
      </c>
      <c r="H39" s="27">
        <v>245.98830000000001</v>
      </c>
    </row>
    <row r="40" spans="1:8" ht="10.95" customHeight="1" x14ac:dyDescent="0.3">
      <c r="A40" s="1"/>
      <c r="B40" s="25" t="s">
        <v>824</v>
      </c>
      <c r="C40" s="26">
        <v>0</v>
      </c>
      <c r="D40" s="26">
        <v>7491.9</v>
      </c>
      <c r="E40" s="27">
        <v>1205.8774000000001</v>
      </c>
      <c r="F40" s="27">
        <v>4435.6679000000004</v>
      </c>
      <c r="G40" s="27">
        <v>1850.3547000000001</v>
      </c>
      <c r="H40" s="27">
        <v>245.0223</v>
      </c>
    </row>
    <row r="41" spans="1:8" ht="10.95" customHeight="1" x14ac:dyDescent="0.3">
      <c r="A41" s="1"/>
      <c r="B41" s="25" t="s">
        <v>825</v>
      </c>
      <c r="C41" s="26">
        <v>0</v>
      </c>
      <c r="D41" s="26">
        <v>7424</v>
      </c>
      <c r="E41" s="27">
        <v>1146.5735999999999</v>
      </c>
      <c r="F41" s="27">
        <v>4415.6917000000003</v>
      </c>
      <c r="G41" s="27">
        <v>1861.7347</v>
      </c>
      <c r="H41" s="27">
        <v>241.9383</v>
      </c>
    </row>
    <row r="42" spans="1:8" ht="10.95" customHeight="1" x14ac:dyDescent="0.3">
      <c r="A42" s="1"/>
      <c r="B42" s="25" t="s">
        <v>826</v>
      </c>
      <c r="C42" s="26">
        <v>0</v>
      </c>
      <c r="D42" s="26">
        <v>7451.5</v>
      </c>
      <c r="E42" s="27">
        <v>1167.5539000000001</v>
      </c>
      <c r="F42" s="27">
        <v>4384.9186</v>
      </c>
      <c r="G42" s="27">
        <v>1899.0274999999999</v>
      </c>
      <c r="H42" s="27">
        <v>239.83439999999999</v>
      </c>
    </row>
    <row r="43" spans="1:8" ht="10.95" customHeight="1" x14ac:dyDescent="0.3">
      <c r="A43" s="1"/>
      <c r="B43" s="25" t="s">
        <v>827</v>
      </c>
      <c r="C43" s="26">
        <v>0</v>
      </c>
      <c r="D43" s="26">
        <v>7350.2</v>
      </c>
      <c r="E43" s="27">
        <v>1122.6768999999999</v>
      </c>
      <c r="F43" s="27">
        <v>4281.3062</v>
      </c>
      <c r="G43" s="27">
        <v>1946.2168999999999</v>
      </c>
      <c r="H43" s="27">
        <v>237.119</v>
      </c>
    </row>
    <row r="44" spans="1:8" ht="10.95" customHeight="1" x14ac:dyDescent="0.3">
      <c r="A44" s="1"/>
      <c r="B44" s="25" t="s">
        <v>828</v>
      </c>
      <c r="C44" s="26">
        <v>0</v>
      </c>
      <c r="D44" s="26">
        <v>7608.8</v>
      </c>
      <c r="E44" s="27">
        <v>1196.1702</v>
      </c>
      <c r="F44" s="27">
        <v>4441.5887000000002</v>
      </c>
      <c r="G44" s="27">
        <v>1971.0410999999999</v>
      </c>
      <c r="H44" s="27">
        <v>227.56909999999999</v>
      </c>
    </row>
    <row r="45" spans="1:8" ht="10.95" customHeight="1" x14ac:dyDescent="0.3">
      <c r="A45" s="1"/>
      <c r="B45" s="25" t="s">
        <v>829</v>
      </c>
      <c r="C45" s="26">
        <v>0</v>
      </c>
      <c r="D45" s="26">
        <v>7641.8</v>
      </c>
      <c r="E45" s="27">
        <v>1229.1749</v>
      </c>
      <c r="F45" s="27">
        <v>4458.3658999999998</v>
      </c>
      <c r="G45" s="27">
        <v>1954.2592</v>
      </c>
      <c r="H45" s="27">
        <v>232.24209999999999</v>
      </c>
    </row>
    <row r="46" spans="1:8" ht="10.95" customHeight="1" x14ac:dyDescent="0.3">
      <c r="A46" s="1"/>
      <c r="B46" s="25" t="s">
        <v>830</v>
      </c>
      <c r="C46" s="26">
        <v>0</v>
      </c>
      <c r="D46" s="26">
        <v>7661.4</v>
      </c>
      <c r="E46" s="27">
        <v>1230.0564999999999</v>
      </c>
      <c r="F46" s="27">
        <v>4462.6854000000003</v>
      </c>
      <c r="G46" s="27">
        <v>1968.6581000000001</v>
      </c>
      <c r="H46" s="27">
        <v>247.53190000000001</v>
      </c>
    </row>
    <row r="47" spans="1:8" ht="10.95" customHeight="1" x14ac:dyDescent="0.3">
      <c r="A47" s="1"/>
      <c r="B47" s="25" t="s">
        <v>831</v>
      </c>
      <c r="C47" s="26">
        <v>0</v>
      </c>
      <c r="D47" s="26">
        <v>7638.9</v>
      </c>
      <c r="E47" s="27">
        <v>1216.3731</v>
      </c>
      <c r="F47" s="27">
        <v>4452.9195</v>
      </c>
      <c r="G47" s="27">
        <v>1969.6074000000001</v>
      </c>
      <c r="H47" s="27">
        <v>253.54849999999999</v>
      </c>
    </row>
    <row r="48" spans="1:8" ht="10.95" customHeight="1" x14ac:dyDescent="0.3">
      <c r="A48" s="1"/>
      <c r="B48" s="25" t="s">
        <v>832</v>
      </c>
      <c r="C48" s="26">
        <v>0</v>
      </c>
      <c r="D48" s="26">
        <v>7673.2</v>
      </c>
      <c r="E48" s="27">
        <v>1245.5332000000001</v>
      </c>
      <c r="F48" s="27">
        <v>4453.6403</v>
      </c>
      <c r="G48" s="27">
        <v>1974.0264999999999</v>
      </c>
      <c r="H48" s="27">
        <v>259.58580000000001</v>
      </c>
    </row>
    <row r="49" spans="1:8" ht="10.95" customHeight="1" x14ac:dyDescent="0.3">
      <c r="A49" s="1"/>
      <c r="B49" s="25" t="s">
        <v>833</v>
      </c>
      <c r="C49" s="26">
        <v>0</v>
      </c>
      <c r="D49" s="26">
        <v>7559.9</v>
      </c>
      <c r="E49" s="27">
        <v>1228.7021999999999</v>
      </c>
      <c r="F49" s="27">
        <v>4348.9866000000002</v>
      </c>
      <c r="G49" s="27">
        <v>1982.2112</v>
      </c>
      <c r="H49" s="27">
        <v>261.44560000000001</v>
      </c>
    </row>
    <row r="50" spans="1:8" ht="10.95" customHeight="1" x14ac:dyDescent="0.3">
      <c r="A50" s="1"/>
      <c r="B50" s="25" t="s">
        <v>834</v>
      </c>
      <c r="C50" s="26">
        <v>0</v>
      </c>
      <c r="D50" s="26">
        <v>7483</v>
      </c>
      <c r="E50" s="27">
        <v>1219.2656999999999</v>
      </c>
      <c r="F50" s="27">
        <v>4323.8838999999998</v>
      </c>
      <c r="G50" s="27">
        <v>1939.8504</v>
      </c>
      <c r="H50" s="27">
        <v>267.71210000000002</v>
      </c>
    </row>
    <row r="51" spans="1:8" ht="10.95" customHeight="1" x14ac:dyDescent="0.3">
      <c r="A51" s="1"/>
      <c r="B51" s="25" t="s">
        <v>835</v>
      </c>
      <c r="C51" s="26">
        <v>0</v>
      </c>
      <c r="D51" s="26">
        <v>7442.1</v>
      </c>
      <c r="E51" s="27">
        <v>1141.2317</v>
      </c>
      <c r="F51" s="27">
        <v>4388.9124000000002</v>
      </c>
      <c r="G51" s="27">
        <v>1911.9558999999999</v>
      </c>
      <c r="H51" s="27">
        <v>268.37</v>
      </c>
    </row>
    <row r="52" spans="1:8" ht="10.95" customHeight="1" x14ac:dyDescent="0.3">
      <c r="A52" s="1"/>
      <c r="B52" s="25" t="s">
        <v>836</v>
      </c>
      <c r="C52" s="26">
        <v>0</v>
      </c>
      <c r="D52" s="26">
        <v>7351.3</v>
      </c>
      <c r="E52" s="27">
        <v>1097.5786000000001</v>
      </c>
      <c r="F52" s="27">
        <v>4392.4288999999999</v>
      </c>
      <c r="G52" s="27">
        <v>1861.2925</v>
      </c>
      <c r="H52" s="27">
        <v>273.20440000000002</v>
      </c>
    </row>
    <row r="53" spans="1:8" ht="10.95" customHeight="1" x14ac:dyDescent="0.3">
      <c r="A53" s="1"/>
      <c r="B53" s="25" t="s">
        <v>837</v>
      </c>
      <c r="C53" s="26">
        <v>0</v>
      </c>
      <c r="D53" s="26">
        <v>7106.2</v>
      </c>
      <c r="E53" s="27">
        <v>1086.307</v>
      </c>
      <c r="F53" s="27">
        <v>4188.6292999999996</v>
      </c>
      <c r="G53" s="27">
        <v>1831.2637</v>
      </c>
      <c r="H53" s="27">
        <v>263.08949999999999</v>
      </c>
    </row>
    <row r="54" spans="1:8" ht="10.95" customHeight="1" x14ac:dyDescent="0.3">
      <c r="A54" s="1"/>
      <c r="B54" s="25" t="s">
        <v>838</v>
      </c>
      <c r="C54" s="26">
        <v>0</v>
      </c>
      <c r="D54" s="26">
        <v>6926</v>
      </c>
      <c r="E54" s="27">
        <v>1019.2247</v>
      </c>
      <c r="F54" s="27">
        <v>4077.9117999999999</v>
      </c>
      <c r="G54" s="27">
        <v>1828.8634999999999</v>
      </c>
      <c r="H54" s="27">
        <v>266.0915</v>
      </c>
    </row>
    <row r="55" spans="1:8" ht="10.95" customHeight="1" x14ac:dyDescent="0.3">
      <c r="A55" s="1"/>
      <c r="B55" s="25" t="s">
        <v>62</v>
      </c>
      <c r="C55" s="26">
        <v>0</v>
      </c>
      <c r="D55" s="26">
        <v>6750.4</v>
      </c>
      <c r="E55" s="27">
        <v>989.29229999999995</v>
      </c>
      <c r="F55" s="27">
        <v>3935.2228</v>
      </c>
      <c r="G55" s="27">
        <v>1825.8849</v>
      </c>
      <c r="H55" s="27">
        <v>261.14909999999998</v>
      </c>
    </row>
    <row r="56" spans="1:8" ht="16.95" customHeight="1" x14ac:dyDescent="0.3">
      <c r="A56" s="1"/>
      <c r="B56" s="28" t="s">
        <v>851</v>
      </c>
      <c r="C56" s="29">
        <v>0</v>
      </c>
      <c r="D56" s="29">
        <v>7682.1</v>
      </c>
      <c r="E56" s="30">
        <v>1245.5332000000001</v>
      </c>
      <c r="F56" s="30">
        <v>4583.5016999999998</v>
      </c>
      <c r="G56" s="30">
        <v>1982.2112</v>
      </c>
      <c r="H56" s="30">
        <v>273.20440000000002</v>
      </c>
    </row>
    <row r="57" spans="1:8" ht="16.95" customHeight="1" x14ac:dyDescent="0.3">
      <c r="A57" s="1"/>
      <c r="B57" s="28" t="s">
        <v>852</v>
      </c>
      <c r="C57" s="29">
        <v>0</v>
      </c>
      <c r="D57" s="29">
        <v>6199.7</v>
      </c>
      <c r="E57" s="30">
        <v>917.04790000000003</v>
      </c>
      <c r="F57" s="30">
        <v>3505.5479</v>
      </c>
      <c r="G57" s="30">
        <v>1745.8588</v>
      </c>
      <c r="H57" s="30">
        <v>223.1987</v>
      </c>
    </row>
    <row r="58" spans="1:8" ht="16.95" customHeight="1" x14ac:dyDescent="0.3">
      <c r="A58" s="1"/>
      <c r="B58" s="28" t="s">
        <v>853</v>
      </c>
      <c r="C58" s="29">
        <v>0</v>
      </c>
      <c r="D58" s="29">
        <v>7120.177083333333</v>
      </c>
      <c r="E58" s="30">
        <v>1104.0228958333332</v>
      </c>
      <c r="F58" s="30">
        <v>4165.107133333333</v>
      </c>
      <c r="G58" s="30">
        <v>1851.0470541666664</v>
      </c>
      <c r="H58" s="30">
        <v>246.68379999999999</v>
      </c>
    </row>
    <row r="59" spans="1:8" ht="16.95" customHeight="1" x14ac:dyDescent="0.3">
      <c r="A59" s="1"/>
      <c r="B59" s="23" t="s">
        <v>854</v>
      </c>
      <c r="C59" s="31">
        <v>0</v>
      </c>
      <c r="D59" s="31">
        <v>170884.25</v>
      </c>
      <c r="E59" s="32">
        <v>26496.549500000001</v>
      </c>
      <c r="F59" s="32">
        <v>99962.571200000006</v>
      </c>
      <c r="G59" s="32">
        <v>44425.129300000001</v>
      </c>
      <c r="H59" s="32">
        <v>5920.4111999999996</v>
      </c>
    </row>
    <row r="60" spans="1:8" x14ac:dyDescent="0.3">
      <c r="A60" s="1"/>
      <c r="B60" s="1"/>
      <c r="C60" s="1"/>
      <c r="D60" s="1"/>
      <c r="E60" s="1"/>
      <c r="F60" s="1"/>
      <c r="G60" s="1"/>
      <c r="H60" s="1"/>
    </row>
    <row r="61" spans="1:8" ht="15.6" x14ac:dyDescent="0.3">
      <c r="A61" s="1"/>
      <c r="B61" s="33" t="s">
        <v>855</v>
      </c>
      <c r="C61" s="1"/>
      <c r="D61" s="1"/>
      <c r="E61" s="1"/>
      <c r="F61" s="1"/>
      <c r="G61" s="1"/>
      <c r="H61" s="1"/>
    </row>
    <row r="62" spans="1:8" ht="15.6" x14ac:dyDescent="0.3">
      <c r="A62" s="1"/>
      <c r="B62" s="33"/>
      <c r="C62" s="1"/>
      <c r="D62" s="1"/>
      <c r="E62" s="1"/>
      <c r="F62" s="1"/>
      <c r="G62" s="1"/>
      <c r="H62" s="1"/>
    </row>
    <row r="63" spans="1:8" x14ac:dyDescent="0.3">
      <c r="A63" s="1"/>
      <c r="B63" s="34"/>
      <c r="C63" s="34"/>
      <c r="D63" s="1" t="s">
        <v>856</v>
      </c>
      <c r="E63" s="35"/>
      <c r="F63" s="1"/>
      <c r="G63" s="1"/>
      <c r="H63" s="1"/>
    </row>
    <row r="64" spans="1:8" x14ac:dyDescent="0.3">
      <c r="A64" s="1"/>
      <c r="B64" s="36"/>
      <c r="C64" s="36"/>
      <c r="D64" s="1" t="s">
        <v>857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858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5" t="s">
        <v>844</v>
      </c>
      <c r="C6" s="203" t="s">
        <v>859</v>
      </c>
      <c r="D6" s="203"/>
      <c r="E6" s="203"/>
      <c r="F6" s="203"/>
      <c r="G6" s="203"/>
      <c r="H6" s="203"/>
      <c r="I6" s="203"/>
      <c r="J6" s="203"/>
      <c r="K6" s="203"/>
      <c r="L6" s="203"/>
      <c r="M6" s="203"/>
      <c r="N6" s="203"/>
      <c r="O6" s="203"/>
      <c r="P6" s="203"/>
      <c r="Q6" s="203"/>
      <c r="R6" s="203"/>
      <c r="S6" s="203"/>
      <c r="T6" s="203"/>
      <c r="U6" s="203"/>
      <c r="V6" s="203"/>
      <c r="W6" s="203"/>
      <c r="X6" s="204" t="s">
        <v>860</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861</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3">
      <c r="A7" s="1"/>
      <c r="B7" s="205"/>
      <c r="C7" s="38" t="s">
        <v>862</v>
      </c>
      <c r="D7" s="38" t="s">
        <v>863</v>
      </c>
      <c r="E7" s="38" t="s">
        <v>864</v>
      </c>
      <c r="F7" s="38" t="s">
        <v>865</v>
      </c>
      <c r="G7" s="38" t="s">
        <v>866</v>
      </c>
      <c r="H7" s="38" t="s">
        <v>867</v>
      </c>
      <c r="I7" s="38" t="s">
        <v>868</v>
      </c>
      <c r="J7" s="38" t="s">
        <v>869</v>
      </c>
      <c r="K7" s="38" t="s">
        <v>870</v>
      </c>
      <c r="L7" s="38" t="s">
        <v>871</v>
      </c>
      <c r="M7" s="38" t="s">
        <v>872</v>
      </c>
      <c r="N7" s="38" t="s">
        <v>873</v>
      </c>
      <c r="O7" s="38" t="s">
        <v>874</v>
      </c>
      <c r="P7" s="38" t="s">
        <v>875</v>
      </c>
      <c r="Q7" s="38" t="s">
        <v>876</v>
      </c>
      <c r="R7" s="38" t="s">
        <v>877</v>
      </c>
      <c r="S7" s="38" t="s">
        <v>878</v>
      </c>
      <c r="T7" s="38" t="s">
        <v>879</v>
      </c>
      <c r="U7" s="38" t="s">
        <v>880</v>
      </c>
      <c r="V7" s="38" t="s">
        <v>881</v>
      </c>
      <c r="W7" s="38" t="s">
        <v>882</v>
      </c>
      <c r="X7" s="39" t="s">
        <v>883</v>
      </c>
      <c r="Y7" s="39" t="s">
        <v>884</v>
      </c>
      <c r="Z7" s="39" t="s">
        <v>885</v>
      </c>
      <c r="AA7" s="39" t="s">
        <v>862</v>
      </c>
      <c r="AB7" s="39" t="s">
        <v>863</v>
      </c>
      <c r="AC7" s="39" t="s">
        <v>886</v>
      </c>
      <c r="AD7" s="39" t="s">
        <v>866</v>
      </c>
      <c r="AE7" s="39" t="s">
        <v>867</v>
      </c>
      <c r="AF7" s="39" t="s">
        <v>887</v>
      </c>
      <c r="AG7" s="39" t="s">
        <v>868</v>
      </c>
      <c r="AH7" s="39" t="s">
        <v>888</v>
      </c>
      <c r="AI7" s="39" t="s">
        <v>889</v>
      </c>
      <c r="AJ7" s="39" t="s">
        <v>890</v>
      </c>
      <c r="AK7" s="39" t="s">
        <v>891</v>
      </c>
      <c r="AL7" s="39" t="s">
        <v>892</v>
      </c>
      <c r="AM7" s="39" t="s">
        <v>893</v>
      </c>
      <c r="AN7" s="39" t="s">
        <v>336</v>
      </c>
      <c r="AO7" s="39" t="s">
        <v>894</v>
      </c>
      <c r="AP7" s="39" t="s">
        <v>340</v>
      </c>
      <c r="AQ7" s="39" t="s">
        <v>895</v>
      </c>
      <c r="AR7" s="39" t="s">
        <v>896</v>
      </c>
      <c r="AS7" s="39" t="s">
        <v>897</v>
      </c>
      <c r="AT7" s="39" t="s">
        <v>898</v>
      </c>
      <c r="AU7" s="39" t="s">
        <v>899</v>
      </c>
      <c r="AV7" s="39" t="s">
        <v>900</v>
      </c>
      <c r="AW7" s="39" t="s">
        <v>901</v>
      </c>
      <c r="AX7" s="39" t="s">
        <v>875</v>
      </c>
      <c r="AY7" s="39" t="s">
        <v>902</v>
      </c>
      <c r="AZ7" s="39" t="s">
        <v>903</v>
      </c>
      <c r="BA7" s="39" t="s">
        <v>904</v>
      </c>
      <c r="BB7" s="39" t="s">
        <v>876</v>
      </c>
      <c r="BC7" s="39" t="s">
        <v>905</v>
      </c>
      <c r="BD7" s="39" t="s">
        <v>878</v>
      </c>
      <c r="BE7" s="39" t="s">
        <v>906</v>
      </c>
      <c r="BF7" s="39" t="s">
        <v>907</v>
      </c>
      <c r="BG7" s="39" t="s">
        <v>908</v>
      </c>
      <c r="BH7" s="39" t="s">
        <v>909</v>
      </c>
      <c r="BI7" s="39" t="s">
        <v>910</v>
      </c>
      <c r="BJ7" s="39" t="s">
        <v>880</v>
      </c>
      <c r="BK7" s="39" t="s">
        <v>911</v>
      </c>
      <c r="BL7" s="39" t="s">
        <v>912</v>
      </c>
      <c r="BM7" s="39" t="s">
        <v>881</v>
      </c>
      <c r="BN7" s="39" t="s">
        <v>142</v>
      </c>
      <c r="BO7" s="39" t="s">
        <v>882</v>
      </c>
      <c r="BP7" s="38" t="s">
        <v>913</v>
      </c>
      <c r="BQ7" s="38" t="s">
        <v>862</v>
      </c>
      <c r="BR7" s="38" t="s">
        <v>914</v>
      </c>
      <c r="BS7" s="38" t="s">
        <v>915</v>
      </c>
      <c r="BT7" s="38" t="s">
        <v>916</v>
      </c>
      <c r="BU7" s="38" t="s">
        <v>917</v>
      </c>
      <c r="BV7" s="38" t="s">
        <v>918</v>
      </c>
      <c r="BW7" s="38" t="s">
        <v>919</v>
      </c>
      <c r="BX7" s="38" t="s">
        <v>920</v>
      </c>
      <c r="BY7" s="38" t="s">
        <v>868</v>
      </c>
      <c r="BZ7" s="38" t="s">
        <v>921</v>
      </c>
      <c r="CA7" s="38" t="s">
        <v>922</v>
      </c>
      <c r="CB7" s="38" t="s">
        <v>892</v>
      </c>
      <c r="CC7" s="38" t="s">
        <v>894</v>
      </c>
      <c r="CD7" s="38" t="s">
        <v>340</v>
      </c>
      <c r="CE7" s="38" t="s">
        <v>345</v>
      </c>
      <c r="CF7" s="38" t="s">
        <v>923</v>
      </c>
      <c r="CG7" s="38" t="s">
        <v>361</v>
      </c>
      <c r="CH7" s="38" t="s">
        <v>897</v>
      </c>
      <c r="CI7" s="38" t="s">
        <v>898</v>
      </c>
      <c r="CJ7" s="38" t="s">
        <v>899</v>
      </c>
      <c r="CK7" s="38" t="s">
        <v>901</v>
      </c>
      <c r="CL7" s="38" t="s">
        <v>924</v>
      </c>
      <c r="CM7" s="38" t="s">
        <v>876</v>
      </c>
      <c r="CN7" s="38" t="s">
        <v>878</v>
      </c>
      <c r="CO7" s="38" t="s">
        <v>925</v>
      </c>
      <c r="CP7" s="38" t="s">
        <v>488</v>
      </c>
      <c r="CQ7" s="38" t="s">
        <v>880</v>
      </c>
      <c r="CR7" s="38" t="s">
        <v>142</v>
      </c>
      <c r="CS7" s="38" t="s">
        <v>882</v>
      </c>
      <c r="CT7" s="38" t="s">
        <v>926</v>
      </c>
    </row>
    <row r="8" spans="1:98" ht="15.6" x14ac:dyDescent="0.3">
      <c r="A8" s="1"/>
      <c r="B8" s="40" t="s">
        <v>792</v>
      </c>
      <c r="C8" s="41"/>
      <c r="D8" s="41"/>
      <c r="E8" s="41">
        <v>36.636809999999997</v>
      </c>
      <c r="F8" s="41">
        <v>11.959</v>
      </c>
      <c r="G8" s="41"/>
      <c r="H8" s="41"/>
      <c r="I8" s="41"/>
      <c r="J8" s="41"/>
      <c r="K8" s="41"/>
      <c r="L8" s="41">
        <v>24.373090000000001</v>
      </c>
      <c r="M8" s="41">
        <v>14.271699999999999</v>
      </c>
      <c r="N8" s="41">
        <v>12.02</v>
      </c>
      <c r="O8" s="41">
        <v>31.198</v>
      </c>
      <c r="P8" s="41"/>
      <c r="Q8" s="41"/>
      <c r="R8" s="41">
        <v>50.881999999999998</v>
      </c>
      <c r="S8" s="41"/>
      <c r="T8" s="41">
        <v>38.590380000000003</v>
      </c>
      <c r="U8" s="41"/>
      <c r="V8" s="41">
        <v>8.6999999999999993</v>
      </c>
      <c r="W8" s="41"/>
      <c r="X8" s="41">
        <v>160.75758999999999</v>
      </c>
      <c r="Y8" s="41"/>
      <c r="Z8" s="41">
        <v>9.7404799999999998</v>
      </c>
      <c r="AA8" s="41"/>
      <c r="AB8" s="41"/>
      <c r="AC8" s="41">
        <v>15.48</v>
      </c>
      <c r="AD8" s="41"/>
      <c r="AE8" s="41"/>
      <c r="AF8" s="41">
        <v>2.9</v>
      </c>
      <c r="AG8" s="41"/>
      <c r="AH8" s="41">
        <v>3.6497000000000002</v>
      </c>
      <c r="AI8" s="41"/>
      <c r="AJ8" s="41">
        <v>5.33786</v>
      </c>
      <c r="AK8" s="41">
        <v>0</v>
      </c>
      <c r="AL8" s="41"/>
      <c r="AM8" s="41">
        <v>52.873980000000003</v>
      </c>
      <c r="AN8" s="41">
        <v>96.596879999999999</v>
      </c>
      <c r="AO8" s="41">
        <v>27.244599999999998</v>
      </c>
      <c r="AP8" s="41">
        <v>0.81</v>
      </c>
      <c r="AQ8" s="41">
        <v>10.71</v>
      </c>
      <c r="AR8" s="41"/>
      <c r="AS8" s="41">
        <v>36.244799999999998</v>
      </c>
      <c r="AT8" s="41">
        <v>31.2</v>
      </c>
      <c r="AU8" s="41"/>
      <c r="AV8" s="41">
        <v>192.38529</v>
      </c>
      <c r="AW8" s="41">
        <v>33.731819999999999</v>
      </c>
      <c r="AX8" s="41"/>
      <c r="AY8" s="41">
        <v>0.21002000000000001</v>
      </c>
      <c r="AZ8" s="41"/>
      <c r="BA8" s="41">
        <v>2.4</v>
      </c>
      <c r="BB8" s="41"/>
      <c r="BC8" s="41">
        <v>73.430970000000002</v>
      </c>
      <c r="BD8" s="41"/>
      <c r="BE8" s="41">
        <v>20.5</v>
      </c>
      <c r="BF8" s="41"/>
      <c r="BG8" s="41"/>
      <c r="BH8" s="41"/>
      <c r="BI8" s="41">
        <v>18.278079999999999</v>
      </c>
      <c r="BJ8" s="41"/>
      <c r="BK8" s="41">
        <v>5.3295700000000004</v>
      </c>
      <c r="BL8" s="41"/>
      <c r="BM8" s="41"/>
      <c r="BN8" s="41">
        <v>48.2</v>
      </c>
      <c r="BO8" s="41">
        <v>1.97</v>
      </c>
      <c r="BP8" s="41">
        <v>140.86197999999999</v>
      </c>
      <c r="BQ8" s="41"/>
      <c r="BR8" s="41">
        <v>5.0413100000000002</v>
      </c>
      <c r="BS8" s="41">
        <v>126.45959999999999</v>
      </c>
      <c r="BT8" s="41">
        <v>14.13386</v>
      </c>
      <c r="BU8" s="41"/>
      <c r="BV8" s="41">
        <v>36.228400000000001</v>
      </c>
      <c r="BW8" s="41">
        <v>3.859</v>
      </c>
      <c r="BX8" s="41"/>
      <c r="BY8" s="41"/>
      <c r="BZ8" s="41">
        <v>90.502300000000005</v>
      </c>
      <c r="CA8" s="41">
        <v>24.67924</v>
      </c>
      <c r="CB8" s="41"/>
      <c r="CC8" s="41">
        <v>0.65700000000000003</v>
      </c>
      <c r="CD8" s="41">
        <v>23.516179999999999</v>
      </c>
      <c r="CE8" s="41">
        <v>456.27551</v>
      </c>
      <c r="CF8" s="41"/>
      <c r="CG8" s="41">
        <v>151.5206</v>
      </c>
      <c r="CH8" s="41">
        <v>17.84601</v>
      </c>
      <c r="CI8" s="41"/>
      <c r="CJ8" s="41"/>
      <c r="CK8" s="41">
        <v>17.058</v>
      </c>
      <c r="CL8" s="41">
        <v>5.3436899999999996</v>
      </c>
      <c r="CM8" s="41"/>
      <c r="CN8" s="41"/>
      <c r="CO8" s="41">
        <v>16.554950000000002</v>
      </c>
      <c r="CP8" s="41">
        <v>290.58</v>
      </c>
      <c r="CQ8" s="41"/>
      <c r="CR8" s="41">
        <v>37.722000000000001</v>
      </c>
      <c r="CS8" s="41">
        <v>1.99587</v>
      </c>
      <c r="CT8" s="41">
        <v>18.614999999999998</v>
      </c>
    </row>
    <row r="9" spans="1:98" ht="15.6" x14ac:dyDescent="0.3">
      <c r="A9" s="1"/>
      <c r="B9" s="42" t="s">
        <v>793</v>
      </c>
      <c r="C9" s="43"/>
      <c r="D9" s="43"/>
      <c r="E9" s="43">
        <v>39.466410000000003</v>
      </c>
      <c r="F9" s="43">
        <v>12.653</v>
      </c>
      <c r="G9" s="43"/>
      <c r="H9" s="43"/>
      <c r="I9" s="43"/>
      <c r="J9" s="43"/>
      <c r="K9" s="43"/>
      <c r="L9" s="43">
        <v>24.663779999999999</v>
      </c>
      <c r="M9" s="43">
        <v>13.9473</v>
      </c>
      <c r="N9" s="43">
        <v>12.19</v>
      </c>
      <c r="O9" s="43">
        <v>31.602</v>
      </c>
      <c r="P9" s="43"/>
      <c r="Q9" s="43"/>
      <c r="R9" s="43">
        <v>50.761000000000003</v>
      </c>
      <c r="S9" s="43"/>
      <c r="T9" s="43">
        <v>53.460590000000003</v>
      </c>
      <c r="U9" s="43"/>
      <c r="V9" s="43">
        <v>8.9</v>
      </c>
      <c r="W9" s="43"/>
      <c r="X9" s="43">
        <v>155.41132999999999</v>
      </c>
      <c r="Y9" s="43"/>
      <c r="Z9" s="43">
        <v>9.8471899999999994</v>
      </c>
      <c r="AA9" s="43"/>
      <c r="AB9" s="43"/>
      <c r="AC9" s="43">
        <v>16.600000000000001</v>
      </c>
      <c r="AD9" s="43"/>
      <c r="AE9" s="43"/>
      <c r="AF9" s="43">
        <v>4.9000000000000004</v>
      </c>
      <c r="AG9" s="43"/>
      <c r="AH9" s="43">
        <v>3.6202999999999999</v>
      </c>
      <c r="AI9" s="43"/>
      <c r="AJ9" s="43">
        <v>5.3343100000000003</v>
      </c>
      <c r="AK9" s="43">
        <v>0</v>
      </c>
      <c r="AL9" s="43"/>
      <c r="AM9" s="43">
        <v>52.492139999999999</v>
      </c>
      <c r="AN9" s="43">
        <v>99.194230000000005</v>
      </c>
      <c r="AO9" s="43">
        <v>27.464300000000001</v>
      </c>
      <c r="AP9" s="43">
        <v>0.7</v>
      </c>
      <c r="AQ9" s="43">
        <v>10.039999999999999</v>
      </c>
      <c r="AR9" s="43"/>
      <c r="AS9" s="43">
        <v>36.231789999999997</v>
      </c>
      <c r="AT9" s="43">
        <v>31.43</v>
      </c>
      <c r="AU9" s="43"/>
      <c r="AV9" s="43">
        <v>192.36879999999999</v>
      </c>
      <c r="AW9" s="43">
        <v>34.306089999999998</v>
      </c>
      <c r="AX9" s="43"/>
      <c r="AY9" s="43">
        <v>0.19267000000000001</v>
      </c>
      <c r="AZ9" s="43"/>
      <c r="BA9" s="43">
        <v>2.2999999999999998</v>
      </c>
      <c r="BB9" s="43"/>
      <c r="BC9" s="43">
        <v>72.293009999999995</v>
      </c>
      <c r="BD9" s="43"/>
      <c r="BE9" s="43">
        <v>20.5</v>
      </c>
      <c r="BF9" s="43"/>
      <c r="BG9" s="43"/>
      <c r="BH9" s="43"/>
      <c r="BI9" s="43">
        <v>18.029640000000001</v>
      </c>
      <c r="BJ9" s="43"/>
      <c r="BK9" s="43">
        <v>5.3454899999999999</v>
      </c>
      <c r="BL9" s="43"/>
      <c r="BM9" s="43"/>
      <c r="BN9" s="43">
        <v>48.42</v>
      </c>
      <c r="BO9" s="43">
        <v>1.95</v>
      </c>
      <c r="BP9" s="43">
        <v>139.89662000000001</v>
      </c>
      <c r="BQ9" s="43"/>
      <c r="BR9" s="43">
        <v>4.9694599999999998</v>
      </c>
      <c r="BS9" s="43">
        <v>125.43559999999999</v>
      </c>
      <c r="BT9" s="43">
        <v>14.06762</v>
      </c>
      <c r="BU9" s="43"/>
      <c r="BV9" s="43">
        <v>35.152799999999999</v>
      </c>
      <c r="BW9" s="43">
        <v>3.9630000000000001</v>
      </c>
      <c r="BX9" s="43"/>
      <c r="BY9" s="43"/>
      <c r="BZ9" s="43">
        <v>89.528400000000005</v>
      </c>
      <c r="CA9" s="43">
        <v>25.00637</v>
      </c>
      <c r="CB9" s="43"/>
      <c r="CC9" s="43">
        <v>0.64200000000000002</v>
      </c>
      <c r="CD9" s="43">
        <v>23.53726</v>
      </c>
      <c r="CE9" s="43">
        <v>447.51364000000001</v>
      </c>
      <c r="CF9" s="43"/>
      <c r="CG9" s="43">
        <v>147.46080000000001</v>
      </c>
      <c r="CH9" s="43">
        <v>17.90418</v>
      </c>
      <c r="CI9" s="43"/>
      <c r="CJ9" s="43"/>
      <c r="CK9" s="43">
        <v>17.5182</v>
      </c>
      <c r="CL9" s="43">
        <v>5.2245499999999998</v>
      </c>
      <c r="CM9" s="43"/>
      <c r="CN9" s="43"/>
      <c r="CO9" s="43">
        <v>16.588149999999999</v>
      </c>
      <c r="CP9" s="43">
        <v>289.17</v>
      </c>
      <c r="CQ9" s="43"/>
      <c r="CR9" s="43">
        <v>38.109000000000002</v>
      </c>
      <c r="CS9" s="43">
        <v>2.1330499999999999</v>
      </c>
      <c r="CT9" s="43">
        <v>19.753</v>
      </c>
    </row>
    <row r="10" spans="1:98" ht="15.6" x14ac:dyDescent="0.3">
      <c r="A10" s="1"/>
      <c r="B10" s="42" t="s">
        <v>794</v>
      </c>
      <c r="C10" s="43"/>
      <c r="D10" s="43"/>
      <c r="E10" s="43">
        <v>39.50752</v>
      </c>
      <c r="F10" s="43">
        <v>12.215</v>
      </c>
      <c r="G10" s="43"/>
      <c r="H10" s="43"/>
      <c r="I10" s="43"/>
      <c r="J10" s="43"/>
      <c r="K10" s="43"/>
      <c r="L10" s="43">
        <v>24.664719999999999</v>
      </c>
      <c r="M10" s="43">
        <v>13.9719</v>
      </c>
      <c r="N10" s="43">
        <v>12.15</v>
      </c>
      <c r="O10" s="43">
        <v>31.5</v>
      </c>
      <c r="P10" s="43"/>
      <c r="Q10" s="43"/>
      <c r="R10" s="43">
        <v>50.564999999999998</v>
      </c>
      <c r="S10" s="43"/>
      <c r="T10" s="43">
        <v>54.061669999999999</v>
      </c>
      <c r="U10" s="43"/>
      <c r="V10" s="43">
        <v>8.8000000000000007</v>
      </c>
      <c r="W10" s="43"/>
      <c r="X10" s="43">
        <v>151.30483000000001</v>
      </c>
      <c r="Y10" s="43"/>
      <c r="Z10" s="43">
        <v>9.8407699999999991</v>
      </c>
      <c r="AA10" s="43"/>
      <c r="AB10" s="43"/>
      <c r="AC10" s="43">
        <v>16.399999999999999</v>
      </c>
      <c r="AD10" s="43"/>
      <c r="AE10" s="43"/>
      <c r="AF10" s="43">
        <v>6.1</v>
      </c>
      <c r="AG10" s="43"/>
      <c r="AH10" s="43">
        <v>2.6452</v>
      </c>
      <c r="AI10" s="43"/>
      <c r="AJ10" s="43">
        <v>5.31128</v>
      </c>
      <c r="AK10" s="43">
        <v>0</v>
      </c>
      <c r="AL10" s="43"/>
      <c r="AM10" s="43">
        <v>51.079219999999999</v>
      </c>
      <c r="AN10" s="43">
        <v>99.789709999999999</v>
      </c>
      <c r="AO10" s="43">
        <v>27.342500000000001</v>
      </c>
      <c r="AP10" s="43">
        <v>0.64</v>
      </c>
      <c r="AQ10" s="43">
        <v>9.1999999999999993</v>
      </c>
      <c r="AR10" s="43"/>
      <c r="AS10" s="43">
        <v>36.595230000000001</v>
      </c>
      <c r="AT10" s="43">
        <v>34.19</v>
      </c>
      <c r="AU10" s="43"/>
      <c r="AV10" s="43">
        <v>190.15073000000001</v>
      </c>
      <c r="AW10" s="43">
        <v>34.743340000000003</v>
      </c>
      <c r="AX10" s="43"/>
      <c r="AY10" s="43">
        <v>0.31727</v>
      </c>
      <c r="AZ10" s="43"/>
      <c r="BA10" s="43">
        <v>2.2999999999999998</v>
      </c>
      <c r="BB10" s="43"/>
      <c r="BC10" s="43">
        <v>72.390330000000006</v>
      </c>
      <c r="BD10" s="43"/>
      <c r="BE10" s="43">
        <v>20.5</v>
      </c>
      <c r="BF10" s="43"/>
      <c r="BG10" s="43"/>
      <c r="BH10" s="43"/>
      <c r="BI10" s="43">
        <v>18.137149999999998</v>
      </c>
      <c r="BJ10" s="43"/>
      <c r="BK10" s="43">
        <v>5.4708600000000001</v>
      </c>
      <c r="BL10" s="43"/>
      <c r="BM10" s="43"/>
      <c r="BN10" s="43">
        <v>47.27</v>
      </c>
      <c r="BO10" s="43">
        <v>2.08</v>
      </c>
      <c r="BP10" s="43">
        <v>141.19185999999999</v>
      </c>
      <c r="BQ10" s="43"/>
      <c r="BR10" s="43">
        <v>4.2392399999999997</v>
      </c>
      <c r="BS10" s="43">
        <v>125.20310000000001</v>
      </c>
      <c r="BT10" s="43">
        <v>14.83371</v>
      </c>
      <c r="BU10" s="43"/>
      <c r="BV10" s="43">
        <v>36.179200000000002</v>
      </c>
      <c r="BW10" s="43">
        <v>4.0069999999999997</v>
      </c>
      <c r="BX10" s="43"/>
      <c r="BY10" s="43"/>
      <c r="BZ10" s="43">
        <v>89.7423</v>
      </c>
      <c r="CA10" s="43">
        <v>25.024059999999999</v>
      </c>
      <c r="CB10" s="43"/>
      <c r="CC10" s="43">
        <v>0.65</v>
      </c>
      <c r="CD10" s="43">
        <v>24.016529999999999</v>
      </c>
      <c r="CE10" s="43">
        <v>444.35487000000001</v>
      </c>
      <c r="CF10" s="43"/>
      <c r="CG10" s="43">
        <v>145.46340000000001</v>
      </c>
      <c r="CH10" s="43">
        <v>18.14171</v>
      </c>
      <c r="CI10" s="43"/>
      <c r="CJ10" s="43"/>
      <c r="CK10" s="43">
        <v>17.796800000000001</v>
      </c>
      <c r="CL10" s="43">
        <v>4.6926199999999998</v>
      </c>
      <c r="CM10" s="43"/>
      <c r="CN10" s="43"/>
      <c r="CO10" s="43">
        <v>16.383140000000001</v>
      </c>
      <c r="CP10" s="43">
        <v>291.42</v>
      </c>
      <c r="CQ10" s="43"/>
      <c r="CR10" s="43">
        <v>38.267000000000003</v>
      </c>
      <c r="CS10" s="43">
        <v>2.3538399999999999</v>
      </c>
      <c r="CT10" s="43">
        <v>20.908999999999999</v>
      </c>
    </row>
    <row r="11" spans="1:98" ht="15.6" x14ac:dyDescent="0.3">
      <c r="A11" s="1"/>
      <c r="B11" s="42" t="s">
        <v>795</v>
      </c>
      <c r="C11" s="43"/>
      <c r="D11" s="43"/>
      <c r="E11" s="43">
        <v>39.977670000000003</v>
      </c>
      <c r="F11" s="43">
        <v>12.351000000000001</v>
      </c>
      <c r="G11" s="43"/>
      <c r="H11" s="43"/>
      <c r="I11" s="43"/>
      <c r="J11" s="43"/>
      <c r="K11" s="43"/>
      <c r="L11" s="43">
        <v>24.619509999999998</v>
      </c>
      <c r="M11" s="43">
        <v>14.5473</v>
      </c>
      <c r="N11" s="43">
        <v>12.55</v>
      </c>
      <c r="O11" s="43">
        <v>31.19</v>
      </c>
      <c r="P11" s="43"/>
      <c r="Q11" s="43"/>
      <c r="R11" s="43">
        <v>50.631</v>
      </c>
      <c r="S11" s="43"/>
      <c r="T11" s="43">
        <v>50.103830000000002</v>
      </c>
      <c r="U11" s="43"/>
      <c r="V11" s="43">
        <v>8.9</v>
      </c>
      <c r="W11" s="43"/>
      <c r="X11" s="43">
        <v>133.41027</v>
      </c>
      <c r="Y11" s="43"/>
      <c r="Z11" s="43">
        <v>9.66113</v>
      </c>
      <c r="AA11" s="43"/>
      <c r="AB11" s="43"/>
      <c r="AC11" s="43">
        <v>16.3</v>
      </c>
      <c r="AD11" s="43"/>
      <c r="AE11" s="43"/>
      <c r="AF11" s="43">
        <v>3.1</v>
      </c>
      <c r="AG11" s="43"/>
      <c r="AH11" s="43">
        <v>3.4662999999999999</v>
      </c>
      <c r="AI11" s="43"/>
      <c r="AJ11" s="43">
        <v>5.2735900000000004</v>
      </c>
      <c r="AK11" s="43">
        <v>0</v>
      </c>
      <c r="AL11" s="43"/>
      <c r="AM11" s="43">
        <v>50.052190000000003</v>
      </c>
      <c r="AN11" s="43">
        <v>100.50433</v>
      </c>
      <c r="AO11" s="43">
        <v>27.642800000000001</v>
      </c>
      <c r="AP11" s="43">
        <v>0.44</v>
      </c>
      <c r="AQ11" s="43">
        <v>9.2799999999999994</v>
      </c>
      <c r="AR11" s="43"/>
      <c r="AS11" s="43">
        <v>36.933759999999999</v>
      </c>
      <c r="AT11" s="43">
        <v>34.75</v>
      </c>
      <c r="AU11" s="43"/>
      <c r="AV11" s="43">
        <v>193.38487000000001</v>
      </c>
      <c r="AW11" s="43">
        <v>34.749409999999997</v>
      </c>
      <c r="AX11" s="43"/>
      <c r="AY11" s="43">
        <v>0.32207000000000002</v>
      </c>
      <c r="AZ11" s="43"/>
      <c r="BA11" s="43">
        <v>2.2999999999999998</v>
      </c>
      <c r="BB11" s="43"/>
      <c r="BC11" s="43">
        <v>72.517449999999997</v>
      </c>
      <c r="BD11" s="43"/>
      <c r="BE11" s="43">
        <v>20.5</v>
      </c>
      <c r="BF11" s="43"/>
      <c r="BG11" s="43"/>
      <c r="BH11" s="43"/>
      <c r="BI11" s="43">
        <v>18.459019999999999</v>
      </c>
      <c r="BJ11" s="43"/>
      <c r="BK11" s="43">
        <v>5.2709200000000003</v>
      </c>
      <c r="BL11" s="43"/>
      <c r="BM11" s="43"/>
      <c r="BN11" s="43">
        <v>45.91</v>
      </c>
      <c r="BO11" s="43">
        <v>2.06</v>
      </c>
      <c r="BP11" s="43">
        <v>136.95732000000001</v>
      </c>
      <c r="BQ11" s="43"/>
      <c r="BR11" s="43">
        <v>4.3352700000000004</v>
      </c>
      <c r="BS11" s="43">
        <v>128.19399999999999</v>
      </c>
      <c r="BT11" s="43">
        <v>16.045539999999999</v>
      </c>
      <c r="BU11" s="43"/>
      <c r="BV11" s="43">
        <v>35.749400000000001</v>
      </c>
      <c r="BW11" s="43">
        <v>3.73</v>
      </c>
      <c r="BX11" s="43"/>
      <c r="BY11" s="43"/>
      <c r="BZ11" s="43">
        <v>88.318100000000001</v>
      </c>
      <c r="CA11" s="43">
        <v>25.01511</v>
      </c>
      <c r="CB11" s="43"/>
      <c r="CC11" s="43">
        <v>0.64300000000000002</v>
      </c>
      <c r="CD11" s="43">
        <v>24.495699999999999</v>
      </c>
      <c r="CE11" s="43">
        <v>454.95317999999997</v>
      </c>
      <c r="CF11" s="43"/>
      <c r="CG11" s="43">
        <v>150.0829</v>
      </c>
      <c r="CH11" s="43">
        <v>18.17353</v>
      </c>
      <c r="CI11" s="43"/>
      <c r="CJ11" s="43"/>
      <c r="CK11" s="43">
        <v>17.292300000000001</v>
      </c>
      <c r="CL11" s="43">
        <v>4.6584599999999998</v>
      </c>
      <c r="CM11" s="43"/>
      <c r="CN11" s="43"/>
      <c r="CO11" s="43">
        <v>16.79401</v>
      </c>
      <c r="CP11" s="43">
        <v>284.42</v>
      </c>
      <c r="CQ11" s="43"/>
      <c r="CR11" s="43">
        <v>38.691000000000003</v>
      </c>
      <c r="CS11" s="43">
        <v>2.0300199999999999</v>
      </c>
      <c r="CT11" s="43">
        <v>32.427999999999997</v>
      </c>
    </row>
    <row r="12" spans="1:98" ht="15.6" x14ac:dyDescent="0.3">
      <c r="A12" s="1"/>
      <c r="B12" s="42" t="s">
        <v>796</v>
      </c>
      <c r="C12" s="43"/>
      <c r="D12" s="43"/>
      <c r="E12" s="43">
        <v>40.55256</v>
      </c>
      <c r="F12" s="43">
        <v>12.225</v>
      </c>
      <c r="G12" s="43"/>
      <c r="H12" s="43"/>
      <c r="I12" s="43"/>
      <c r="J12" s="43"/>
      <c r="K12" s="43"/>
      <c r="L12" s="43">
        <v>25.190519999999999</v>
      </c>
      <c r="M12" s="43">
        <v>14.520799999999999</v>
      </c>
      <c r="N12" s="43">
        <v>11.28</v>
      </c>
      <c r="O12" s="43">
        <v>30.236000000000001</v>
      </c>
      <c r="P12" s="43"/>
      <c r="Q12" s="43"/>
      <c r="R12" s="43">
        <v>51.085999999999999</v>
      </c>
      <c r="S12" s="43"/>
      <c r="T12" s="43">
        <v>46.912649999999999</v>
      </c>
      <c r="U12" s="43"/>
      <c r="V12" s="43">
        <v>8.6999999999999993</v>
      </c>
      <c r="W12" s="43"/>
      <c r="X12" s="43">
        <v>100.91077</v>
      </c>
      <c r="Y12" s="43"/>
      <c r="Z12" s="43">
        <v>9.6556700000000006</v>
      </c>
      <c r="AA12" s="43"/>
      <c r="AB12" s="43"/>
      <c r="AC12" s="43">
        <v>16.03</v>
      </c>
      <c r="AD12" s="43"/>
      <c r="AE12" s="43"/>
      <c r="AF12" s="43">
        <v>1.8</v>
      </c>
      <c r="AG12" s="43"/>
      <c r="AH12" s="43">
        <v>3.3428</v>
      </c>
      <c r="AI12" s="43"/>
      <c r="AJ12" s="43">
        <v>5.2218400000000003</v>
      </c>
      <c r="AK12" s="43">
        <v>0</v>
      </c>
      <c r="AL12" s="43"/>
      <c r="AM12" s="43">
        <v>51.14141</v>
      </c>
      <c r="AN12" s="43">
        <v>100.37769</v>
      </c>
      <c r="AO12" s="43">
        <v>27.0444</v>
      </c>
      <c r="AP12" s="43">
        <v>0.41</v>
      </c>
      <c r="AQ12" s="43">
        <v>9.93</v>
      </c>
      <c r="AR12" s="43"/>
      <c r="AS12" s="43">
        <v>36.944380000000002</v>
      </c>
      <c r="AT12" s="43">
        <v>34.15</v>
      </c>
      <c r="AU12" s="43"/>
      <c r="AV12" s="43">
        <v>193.57064</v>
      </c>
      <c r="AW12" s="43">
        <v>34.951160000000002</v>
      </c>
      <c r="AX12" s="43"/>
      <c r="AY12" s="43">
        <v>0.31378</v>
      </c>
      <c r="AZ12" s="43"/>
      <c r="BA12" s="43">
        <v>2.2999999999999998</v>
      </c>
      <c r="BB12" s="43"/>
      <c r="BC12" s="43">
        <v>72.511489999999995</v>
      </c>
      <c r="BD12" s="43"/>
      <c r="BE12" s="43">
        <v>20.5</v>
      </c>
      <c r="BF12" s="43"/>
      <c r="BG12" s="43"/>
      <c r="BH12" s="43"/>
      <c r="BI12" s="43">
        <v>18.123899999999999</v>
      </c>
      <c r="BJ12" s="43"/>
      <c r="BK12" s="43">
        <v>5.2561799999999996</v>
      </c>
      <c r="BL12" s="43"/>
      <c r="BM12" s="43"/>
      <c r="BN12" s="43">
        <v>46.28</v>
      </c>
      <c r="BO12" s="43">
        <v>2.09</v>
      </c>
      <c r="BP12" s="43">
        <v>140.84460000000001</v>
      </c>
      <c r="BQ12" s="43"/>
      <c r="BR12" s="43">
        <v>4.9794799999999997</v>
      </c>
      <c r="BS12" s="43">
        <v>126.8417</v>
      </c>
      <c r="BT12" s="43">
        <v>15.85943</v>
      </c>
      <c r="BU12" s="43"/>
      <c r="BV12" s="43">
        <v>34.709800000000001</v>
      </c>
      <c r="BW12" s="43">
        <v>3.8719999999999999</v>
      </c>
      <c r="BX12" s="43"/>
      <c r="BY12" s="43"/>
      <c r="BZ12" s="43">
        <v>88.830500000000001</v>
      </c>
      <c r="CA12" s="43">
        <v>25.044720000000002</v>
      </c>
      <c r="CB12" s="43"/>
      <c r="CC12" s="43">
        <v>0.64300000000000002</v>
      </c>
      <c r="CD12" s="43">
        <v>24.138549999999999</v>
      </c>
      <c r="CE12" s="43">
        <v>455.99144999999999</v>
      </c>
      <c r="CF12" s="43"/>
      <c r="CG12" s="43">
        <v>148.5685</v>
      </c>
      <c r="CH12" s="43">
        <v>18.103619999999999</v>
      </c>
      <c r="CI12" s="43"/>
      <c r="CJ12" s="43"/>
      <c r="CK12" s="43">
        <v>16.857199999999999</v>
      </c>
      <c r="CL12" s="43">
        <v>4.7965600000000004</v>
      </c>
      <c r="CM12" s="43"/>
      <c r="CN12" s="43"/>
      <c r="CO12" s="43">
        <v>16.86129</v>
      </c>
      <c r="CP12" s="43">
        <v>281.56</v>
      </c>
      <c r="CQ12" s="43"/>
      <c r="CR12" s="43">
        <v>38.066000000000003</v>
      </c>
      <c r="CS12" s="43">
        <v>1.9500299999999999</v>
      </c>
      <c r="CT12" s="43">
        <v>33.130000000000003</v>
      </c>
    </row>
    <row r="13" spans="1:98" ht="15.6" x14ac:dyDescent="0.3">
      <c r="A13" s="1"/>
      <c r="B13" s="42" t="s">
        <v>797</v>
      </c>
      <c r="C13" s="43"/>
      <c r="D13" s="43"/>
      <c r="E13" s="43">
        <v>40.32179</v>
      </c>
      <c r="F13" s="43">
        <v>12.736000000000001</v>
      </c>
      <c r="G13" s="43"/>
      <c r="H13" s="43"/>
      <c r="I13" s="43"/>
      <c r="J13" s="43"/>
      <c r="K13" s="43"/>
      <c r="L13" s="43">
        <v>25.140740000000001</v>
      </c>
      <c r="M13" s="43">
        <v>14.4643</v>
      </c>
      <c r="N13" s="43">
        <v>10.37</v>
      </c>
      <c r="O13" s="43">
        <v>29.69</v>
      </c>
      <c r="P13" s="43"/>
      <c r="Q13" s="43"/>
      <c r="R13" s="43">
        <v>49.976999999999997</v>
      </c>
      <c r="S13" s="43"/>
      <c r="T13" s="43">
        <v>40.087240000000001</v>
      </c>
      <c r="U13" s="43"/>
      <c r="V13" s="43">
        <v>8.8000000000000007</v>
      </c>
      <c r="W13" s="43"/>
      <c r="X13" s="43">
        <v>135.56378000000001</v>
      </c>
      <c r="Y13" s="43"/>
      <c r="Z13" s="43">
        <v>9.7504799999999996</v>
      </c>
      <c r="AA13" s="43"/>
      <c r="AB13" s="43"/>
      <c r="AC13" s="43">
        <v>15.61</v>
      </c>
      <c r="AD13" s="43"/>
      <c r="AE13" s="43"/>
      <c r="AF13" s="43">
        <v>2.4</v>
      </c>
      <c r="AG13" s="43"/>
      <c r="AH13" s="43">
        <v>3.4645999999999999</v>
      </c>
      <c r="AI13" s="43"/>
      <c r="AJ13" s="43">
        <v>4.8159200000000002</v>
      </c>
      <c r="AK13" s="43">
        <v>0</v>
      </c>
      <c r="AL13" s="43"/>
      <c r="AM13" s="43">
        <v>50.228140000000003</v>
      </c>
      <c r="AN13" s="43">
        <v>98.374120000000005</v>
      </c>
      <c r="AO13" s="43">
        <v>28.020299999999999</v>
      </c>
      <c r="AP13" s="43">
        <v>0.67</v>
      </c>
      <c r="AQ13" s="43">
        <v>10.57</v>
      </c>
      <c r="AR13" s="43"/>
      <c r="AS13" s="43">
        <v>37.327629999999999</v>
      </c>
      <c r="AT13" s="43">
        <v>33.880000000000003</v>
      </c>
      <c r="AU13" s="43"/>
      <c r="AV13" s="43">
        <v>193.94127</v>
      </c>
      <c r="AW13" s="43">
        <v>35.786189999999998</v>
      </c>
      <c r="AX13" s="43"/>
      <c r="AY13" s="43">
        <v>0.26851000000000003</v>
      </c>
      <c r="AZ13" s="43"/>
      <c r="BA13" s="43">
        <v>2.2999999999999998</v>
      </c>
      <c r="BB13" s="43"/>
      <c r="BC13" s="43">
        <v>71.083179999999999</v>
      </c>
      <c r="BD13" s="43"/>
      <c r="BE13" s="43">
        <v>20.5</v>
      </c>
      <c r="BF13" s="43"/>
      <c r="BG13" s="43"/>
      <c r="BH13" s="43"/>
      <c r="BI13" s="43">
        <v>18.019939999999998</v>
      </c>
      <c r="BJ13" s="43"/>
      <c r="BK13" s="43">
        <v>5.3161800000000001</v>
      </c>
      <c r="BL13" s="43"/>
      <c r="BM13" s="43"/>
      <c r="BN13" s="43">
        <v>47.21</v>
      </c>
      <c r="BO13" s="43">
        <v>2.12</v>
      </c>
      <c r="BP13" s="43">
        <v>139.40289000000001</v>
      </c>
      <c r="BQ13" s="43"/>
      <c r="BR13" s="43">
        <v>4.9824900000000003</v>
      </c>
      <c r="BS13" s="43">
        <v>124.1279</v>
      </c>
      <c r="BT13" s="43">
        <v>16.224769999999999</v>
      </c>
      <c r="BU13" s="43"/>
      <c r="BV13" s="43">
        <v>33.502800000000001</v>
      </c>
      <c r="BW13" s="43">
        <v>3.9649999999999999</v>
      </c>
      <c r="BX13" s="43"/>
      <c r="BY13" s="43"/>
      <c r="BZ13" s="43">
        <v>88.699799999999996</v>
      </c>
      <c r="CA13" s="43">
        <v>25.067630000000001</v>
      </c>
      <c r="CB13" s="43"/>
      <c r="CC13" s="43">
        <v>0.64900000000000002</v>
      </c>
      <c r="CD13" s="43">
        <v>24.081969999999998</v>
      </c>
      <c r="CE13" s="43">
        <v>457.74135999999999</v>
      </c>
      <c r="CF13" s="43"/>
      <c r="CG13" s="43">
        <v>149.52860000000001</v>
      </c>
      <c r="CH13" s="43">
        <v>18.088450000000002</v>
      </c>
      <c r="CI13" s="43"/>
      <c r="CJ13" s="43"/>
      <c r="CK13" s="43">
        <v>17.024699999999999</v>
      </c>
      <c r="CL13" s="43">
        <v>4.6891299999999996</v>
      </c>
      <c r="CM13" s="43"/>
      <c r="CN13" s="43"/>
      <c r="CO13" s="43">
        <v>16.390239999999999</v>
      </c>
      <c r="CP13" s="43">
        <v>290.70999999999998</v>
      </c>
      <c r="CQ13" s="43"/>
      <c r="CR13" s="43">
        <v>37.661000000000001</v>
      </c>
      <c r="CS13" s="43">
        <v>2.20166</v>
      </c>
      <c r="CT13" s="43">
        <v>34.783000000000001</v>
      </c>
    </row>
    <row r="14" spans="1:98" ht="15.6" x14ac:dyDescent="0.3">
      <c r="A14" s="1"/>
      <c r="B14" s="42" t="s">
        <v>798</v>
      </c>
      <c r="C14" s="43"/>
      <c r="D14" s="43"/>
      <c r="E14" s="43">
        <v>40.437849999999997</v>
      </c>
      <c r="F14" s="43">
        <v>12.895</v>
      </c>
      <c r="G14" s="43"/>
      <c r="H14" s="43"/>
      <c r="I14" s="43"/>
      <c r="J14" s="43"/>
      <c r="K14" s="43"/>
      <c r="L14" s="43">
        <v>24.837029999999999</v>
      </c>
      <c r="M14" s="43">
        <v>14.5563</v>
      </c>
      <c r="N14" s="43">
        <v>12.63</v>
      </c>
      <c r="O14" s="43">
        <v>29.702000000000002</v>
      </c>
      <c r="P14" s="43"/>
      <c r="Q14" s="43"/>
      <c r="R14" s="43">
        <v>49.962000000000003</v>
      </c>
      <c r="S14" s="43"/>
      <c r="T14" s="43">
        <v>53.320740000000001</v>
      </c>
      <c r="U14" s="43"/>
      <c r="V14" s="43">
        <v>8.6999999999999993</v>
      </c>
      <c r="W14" s="43"/>
      <c r="X14" s="43">
        <v>159.87810999999999</v>
      </c>
      <c r="Y14" s="43"/>
      <c r="Z14" s="43">
        <v>9.6421299999999999</v>
      </c>
      <c r="AA14" s="43"/>
      <c r="AB14" s="43"/>
      <c r="AC14" s="43">
        <v>15.57</v>
      </c>
      <c r="AD14" s="43"/>
      <c r="AE14" s="43"/>
      <c r="AF14" s="43">
        <v>3.9</v>
      </c>
      <c r="AG14" s="43"/>
      <c r="AH14" s="43">
        <v>1.9349000000000001</v>
      </c>
      <c r="AI14" s="43"/>
      <c r="AJ14" s="43">
        <v>5.0571900000000003</v>
      </c>
      <c r="AK14" s="43">
        <v>0</v>
      </c>
      <c r="AL14" s="43"/>
      <c r="AM14" s="43">
        <v>51.53199</v>
      </c>
      <c r="AN14" s="43">
        <v>99.615210000000005</v>
      </c>
      <c r="AO14" s="43">
        <v>27.837900000000001</v>
      </c>
      <c r="AP14" s="43">
        <v>0.48</v>
      </c>
      <c r="AQ14" s="43">
        <v>10.06</v>
      </c>
      <c r="AR14" s="43"/>
      <c r="AS14" s="43">
        <v>37.500590000000003</v>
      </c>
      <c r="AT14" s="43">
        <v>33.11</v>
      </c>
      <c r="AU14" s="43"/>
      <c r="AV14" s="43">
        <v>194.02019999999999</v>
      </c>
      <c r="AW14" s="43">
        <v>36.741190000000003</v>
      </c>
      <c r="AX14" s="43"/>
      <c r="AY14" s="43">
        <v>0.27355000000000002</v>
      </c>
      <c r="AZ14" s="43"/>
      <c r="BA14" s="43">
        <v>2.1</v>
      </c>
      <c r="BB14" s="43"/>
      <c r="BC14" s="43">
        <v>70.481129999999993</v>
      </c>
      <c r="BD14" s="43"/>
      <c r="BE14" s="43">
        <v>20.5</v>
      </c>
      <c r="BF14" s="43"/>
      <c r="BG14" s="43"/>
      <c r="BH14" s="43"/>
      <c r="BI14" s="43">
        <v>18.147130000000001</v>
      </c>
      <c r="BJ14" s="43"/>
      <c r="BK14" s="43">
        <v>5.4419700000000004</v>
      </c>
      <c r="BL14" s="43"/>
      <c r="BM14" s="43"/>
      <c r="BN14" s="43">
        <v>46.89</v>
      </c>
      <c r="BO14" s="43">
        <v>1.98</v>
      </c>
      <c r="BP14" s="43">
        <v>138.8904</v>
      </c>
      <c r="BQ14" s="43"/>
      <c r="BR14" s="43">
        <v>4.87859</v>
      </c>
      <c r="BS14" s="43">
        <v>123.6182</v>
      </c>
      <c r="BT14" s="43">
        <v>16.481490000000001</v>
      </c>
      <c r="BU14" s="43"/>
      <c r="BV14" s="43">
        <v>34.810899999999997</v>
      </c>
      <c r="BW14" s="43">
        <v>4.0279999999999996</v>
      </c>
      <c r="BX14" s="43"/>
      <c r="BY14" s="43"/>
      <c r="BZ14" s="43">
        <v>88.807400000000001</v>
      </c>
      <c r="CA14" s="43">
        <v>25.060690000000001</v>
      </c>
      <c r="CB14" s="43"/>
      <c r="CC14" s="43">
        <v>0.623</v>
      </c>
      <c r="CD14" s="43">
        <v>24.53349</v>
      </c>
      <c r="CE14" s="43">
        <v>454.97332999999998</v>
      </c>
      <c r="CF14" s="43"/>
      <c r="CG14" s="43">
        <v>152.31700000000001</v>
      </c>
      <c r="CH14" s="43">
        <v>17.967839999999999</v>
      </c>
      <c r="CI14" s="43"/>
      <c r="CJ14" s="43"/>
      <c r="CK14" s="43">
        <v>16.639099999999999</v>
      </c>
      <c r="CL14" s="43">
        <v>4.6714000000000002</v>
      </c>
      <c r="CM14" s="43"/>
      <c r="CN14" s="43"/>
      <c r="CO14" s="43">
        <v>17.467790000000001</v>
      </c>
      <c r="CP14" s="43">
        <v>280.18</v>
      </c>
      <c r="CQ14" s="43"/>
      <c r="CR14" s="43">
        <v>36.664999999999999</v>
      </c>
      <c r="CS14" s="43">
        <v>2.3532700000000002</v>
      </c>
      <c r="CT14" s="43">
        <v>34.625</v>
      </c>
    </row>
    <row r="15" spans="1:98" ht="15.6" x14ac:dyDescent="0.3">
      <c r="A15" s="1"/>
      <c r="B15" s="42" t="s">
        <v>799</v>
      </c>
      <c r="C15" s="43"/>
      <c r="D15" s="43"/>
      <c r="E15" s="43">
        <v>36.760309999999997</v>
      </c>
      <c r="F15" s="43">
        <v>12.798</v>
      </c>
      <c r="G15" s="43"/>
      <c r="H15" s="43"/>
      <c r="I15" s="43"/>
      <c r="J15" s="43"/>
      <c r="K15" s="43"/>
      <c r="L15" s="43">
        <v>25.120149999999999</v>
      </c>
      <c r="M15" s="43">
        <v>13.7804</v>
      </c>
      <c r="N15" s="43">
        <v>13.06</v>
      </c>
      <c r="O15" s="43">
        <v>29.527999999999999</v>
      </c>
      <c r="P15" s="43"/>
      <c r="Q15" s="43"/>
      <c r="R15" s="43">
        <v>46.508000000000003</v>
      </c>
      <c r="S15" s="43"/>
      <c r="T15" s="43">
        <v>58.938650000000003</v>
      </c>
      <c r="U15" s="43"/>
      <c r="V15" s="43">
        <v>8.8000000000000007</v>
      </c>
      <c r="W15" s="43"/>
      <c r="X15" s="43">
        <v>152.73936</v>
      </c>
      <c r="Y15" s="43"/>
      <c r="Z15" s="43">
        <v>9.4880099999999992</v>
      </c>
      <c r="AA15" s="43"/>
      <c r="AB15" s="43"/>
      <c r="AC15" s="43">
        <v>15.37</v>
      </c>
      <c r="AD15" s="43"/>
      <c r="AE15" s="43"/>
      <c r="AF15" s="43">
        <v>4.9000000000000004</v>
      </c>
      <c r="AG15" s="43"/>
      <c r="AH15" s="43">
        <v>3.4895</v>
      </c>
      <c r="AI15" s="43"/>
      <c r="AJ15" s="43">
        <v>5.19055</v>
      </c>
      <c r="AK15" s="43">
        <v>0</v>
      </c>
      <c r="AL15" s="43"/>
      <c r="AM15" s="43">
        <v>51.089500000000001</v>
      </c>
      <c r="AN15" s="43">
        <v>98.137129999999999</v>
      </c>
      <c r="AO15" s="43">
        <v>27.5946</v>
      </c>
      <c r="AP15" s="43">
        <v>0.18</v>
      </c>
      <c r="AQ15" s="43">
        <v>9.82</v>
      </c>
      <c r="AR15" s="43"/>
      <c r="AS15" s="43">
        <v>37.20478</v>
      </c>
      <c r="AT15" s="43">
        <v>32.630000000000003</v>
      </c>
      <c r="AU15" s="43"/>
      <c r="AV15" s="43">
        <v>193.77816000000001</v>
      </c>
      <c r="AW15" s="43">
        <v>36.787770000000002</v>
      </c>
      <c r="AX15" s="43"/>
      <c r="AY15" s="43">
        <v>0.307</v>
      </c>
      <c r="AZ15" s="43"/>
      <c r="BA15" s="43">
        <v>2.4</v>
      </c>
      <c r="BB15" s="43"/>
      <c r="BC15" s="43">
        <v>69.462909999999994</v>
      </c>
      <c r="BD15" s="43"/>
      <c r="BE15" s="43">
        <v>20.5</v>
      </c>
      <c r="BF15" s="43"/>
      <c r="BG15" s="43"/>
      <c r="BH15" s="43"/>
      <c r="BI15" s="43">
        <v>18.145520000000001</v>
      </c>
      <c r="BJ15" s="43"/>
      <c r="BK15" s="43">
        <v>5.3400800000000004</v>
      </c>
      <c r="BL15" s="43"/>
      <c r="BM15" s="43"/>
      <c r="BN15" s="43">
        <v>45.31</v>
      </c>
      <c r="BO15" s="43">
        <v>1.94</v>
      </c>
      <c r="BP15" s="43">
        <v>137.02180999999999</v>
      </c>
      <c r="BQ15" s="43"/>
      <c r="BR15" s="43">
        <v>4.8369299999999997</v>
      </c>
      <c r="BS15" s="43">
        <v>128.0523</v>
      </c>
      <c r="BT15" s="43">
        <v>15.65964</v>
      </c>
      <c r="BU15" s="43"/>
      <c r="BV15" s="43">
        <v>35.764800000000001</v>
      </c>
      <c r="BW15" s="43">
        <v>3.8849999999999998</v>
      </c>
      <c r="BX15" s="43"/>
      <c r="BY15" s="43"/>
      <c r="BZ15" s="43">
        <v>90.141999999999996</v>
      </c>
      <c r="CA15" s="43">
        <v>25.043610000000001</v>
      </c>
      <c r="CB15" s="43"/>
      <c r="CC15" s="43">
        <v>0.63100000000000001</v>
      </c>
      <c r="CD15" s="43">
        <v>23.471139999999998</v>
      </c>
      <c r="CE15" s="43">
        <v>448.03967999999998</v>
      </c>
      <c r="CF15" s="43"/>
      <c r="CG15" s="43">
        <v>152.5248</v>
      </c>
      <c r="CH15" s="43">
        <v>18.045750000000002</v>
      </c>
      <c r="CI15" s="43"/>
      <c r="CJ15" s="43"/>
      <c r="CK15" s="43">
        <v>16.124700000000001</v>
      </c>
      <c r="CL15" s="43">
        <v>4.7501600000000002</v>
      </c>
      <c r="CM15" s="43"/>
      <c r="CN15" s="43"/>
      <c r="CO15" s="43">
        <v>16.426279999999998</v>
      </c>
      <c r="CP15" s="43">
        <v>281.49</v>
      </c>
      <c r="CQ15" s="43"/>
      <c r="CR15" s="43">
        <v>36.947000000000003</v>
      </c>
      <c r="CS15" s="43">
        <v>2.4004400000000001</v>
      </c>
      <c r="CT15" s="43">
        <v>34.581000000000003</v>
      </c>
    </row>
    <row r="16" spans="1:98" ht="15.6" x14ac:dyDescent="0.3">
      <c r="A16" s="1"/>
      <c r="B16" s="42" t="s">
        <v>800</v>
      </c>
      <c r="C16" s="43"/>
      <c r="D16" s="43"/>
      <c r="E16" s="43">
        <v>37.468380000000003</v>
      </c>
      <c r="F16" s="43">
        <v>12.477</v>
      </c>
      <c r="G16" s="43"/>
      <c r="H16" s="43"/>
      <c r="I16" s="43"/>
      <c r="J16" s="43"/>
      <c r="K16" s="43"/>
      <c r="L16" s="43">
        <v>24.906929999999999</v>
      </c>
      <c r="M16" s="43">
        <v>14.7685</v>
      </c>
      <c r="N16" s="43">
        <v>13.17</v>
      </c>
      <c r="O16" s="43">
        <v>30.225999999999999</v>
      </c>
      <c r="P16" s="43"/>
      <c r="Q16" s="43"/>
      <c r="R16" s="43">
        <v>44.118000000000002</v>
      </c>
      <c r="S16" s="43"/>
      <c r="T16" s="43">
        <v>49.028770000000002</v>
      </c>
      <c r="U16" s="43"/>
      <c r="V16" s="43">
        <v>8.8000000000000007</v>
      </c>
      <c r="W16" s="43"/>
      <c r="X16" s="43">
        <v>134.84813</v>
      </c>
      <c r="Y16" s="43"/>
      <c r="Z16" s="43">
        <v>9.5822599999999998</v>
      </c>
      <c r="AA16" s="43"/>
      <c r="AB16" s="43"/>
      <c r="AC16" s="43">
        <v>15.18</v>
      </c>
      <c r="AD16" s="43"/>
      <c r="AE16" s="43"/>
      <c r="AF16" s="43">
        <v>3.9</v>
      </c>
      <c r="AG16" s="43"/>
      <c r="AH16" s="43">
        <v>3.4750000000000001</v>
      </c>
      <c r="AI16" s="43"/>
      <c r="AJ16" s="43">
        <v>5.2815200000000004</v>
      </c>
      <c r="AK16" s="43">
        <v>0</v>
      </c>
      <c r="AL16" s="43"/>
      <c r="AM16" s="43">
        <v>50.185879999999997</v>
      </c>
      <c r="AN16" s="43">
        <v>97.795209999999997</v>
      </c>
      <c r="AO16" s="43">
        <v>27.588200000000001</v>
      </c>
      <c r="AP16" s="43">
        <v>1.65</v>
      </c>
      <c r="AQ16" s="43">
        <v>11.28</v>
      </c>
      <c r="AR16" s="43"/>
      <c r="AS16" s="43">
        <v>37.292969999999997</v>
      </c>
      <c r="AT16" s="43">
        <v>32.770000000000003</v>
      </c>
      <c r="AU16" s="43"/>
      <c r="AV16" s="43">
        <v>193.69156000000001</v>
      </c>
      <c r="AW16" s="43">
        <v>36.648060000000001</v>
      </c>
      <c r="AX16" s="43"/>
      <c r="AY16" s="43">
        <v>0.26141999999999999</v>
      </c>
      <c r="AZ16" s="43"/>
      <c r="BA16" s="43">
        <v>2.27</v>
      </c>
      <c r="BB16" s="43"/>
      <c r="BC16" s="43">
        <v>69.222390000000004</v>
      </c>
      <c r="BD16" s="43"/>
      <c r="BE16" s="43">
        <v>20.5</v>
      </c>
      <c r="BF16" s="43"/>
      <c r="BG16" s="43"/>
      <c r="BH16" s="43"/>
      <c r="BI16" s="43">
        <v>18.111170000000001</v>
      </c>
      <c r="BJ16" s="43"/>
      <c r="BK16" s="43">
        <v>5.2875699999999997</v>
      </c>
      <c r="BL16" s="43"/>
      <c r="BM16" s="43"/>
      <c r="BN16" s="43">
        <v>34.06</v>
      </c>
      <c r="BO16" s="43">
        <v>2</v>
      </c>
      <c r="BP16" s="43">
        <v>139.71485000000001</v>
      </c>
      <c r="BQ16" s="43"/>
      <c r="BR16" s="43">
        <v>4.7969799999999996</v>
      </c>
      <c r="BS16" s="43">
        <v>127.8998</v>
      </c>
      <c r="BT16" s="43">
        <v>15.312329999999999</v>
      </c>
      <c r="BU16" s="43"/>
      <c r="BV16" s="43">
        <v>36.096400000000003</v>
      </c>
      <c r="BW16" s="43">
        <v>3.903</v>
      </c>
      <c r="BX16" s="43"/>
      <c r="BY16" s="43"/>
      <c r="BZ16" s="43">
        <v>89.843800000000002</v>
      </c>
      <c r="CA16" s="43">
        <v>25.035810000000001</v>
      </c>
      <c r="CB16" s="43"/>
      <c r="CC16" s="43">
        <v>0.64500000000000002</v>
      </c>
      <c r="CD16" s="43">
        <v>23.244319999999998</v>
      </c>
      <c r="CE16" s="43">
        <v>447.29556000000002</v>
      </c>
      <c r="CF16" s="43"/>
      <c r="CG16" s="43">
        <v>147.1816</v>
      </c>
      <c r="CH16" s="43">
        <v>18.055440000000001</v>
      </c>
      <c r="CI16" s="43"/>
      <c r="CJ16" s="43"/>
      <c r="CK16" s="43">
        <v>15.9071</v>
      </c>
      <c r="CL16" s="43">
        <v>4.9850399999999997</v>
      </c>
      <c r="CM16" s="43"/>
      <c r="CN16" s="43"/>
      <c r="CO16" s="43">
        <v>17.519670000000001</v>
      </c>
      <c r="CP16" s="43">
        <v>290.05</v>
      </c>
      <c r="CQ16" s="43"/>
      <c r="CR16" s="43">
        <v>37.841999999999999</v>
      </c>
      <c r="CS16" s="43">
        <v>2.1778</v>
      </c>
      <c r="CT16" s="43">
        <v>34.646999999999998</v>
      </c>
    </row>
    <row r="17" spans="1:98" ht="15.6" x14ac:dyDescent="0.3">
      <c r="A17" s="1"/>
      <c r="B17" s="42" t="s">
        <v>801</v>
      </c>
      <c r="C17" s="43"/>
      <c r="D17" s="43"/>
      <c r="E17" s="43">
        <v>39.418640000000003</v>
      </c>
      <c r="F17" s="43">
        <v>11.641</v>
      </c>
      <c r="G17" s="43"/>
      <c r="H17" s="43"/>
      <c r="I17" s="43"/>
      <c r="J17" s="43"/>
      <c r="K17" s="43"/>
      <c r="L17" s="43">
        <v>24.74907</v>
      </c>
      <c r="M17" s="43">
        <v>15.5824</v>
      </c>
      <c r="N17" s="43">
        <v>13.05</v>
      </c>
      <c r="O17" s="43">
        <v>31.084</v>
      </c>
      <c r="P17" s="43"/>
      <c r="Q17" s="43"/>
      <c r="R17" s="43">
        <v>44.274999999999999</v>
      </c>
      <c r="S17" s="43"/>
      <c r="T17" s="43">
        <v>46.172809999999998</v>
      </c>
      <c r="U17" s="43"/>
      <c r="V17" s="43">
        <v>8.5</v>
      </c>
      <c r="W17" s="43"/>
      <c r="X17" s="43">
        <v>101.57156999999999</v>
      </c>
      <c r="Y17" s="43"/>
      <c r="Z17" s="43">
        <v>9.6638599999999997</v>
      </c>
      <c r="AA17" s="43"/>
      <c r="AB17" s="43"/>
      <c r="AC17" s="43">
        <v>15.06</v>
      </c>
      <c r="AD17" s="43"/>
      <c r="AE17" s="43"/>
      <c r="AF17" s="43">
        <v>2.2999999999999998</v>
      </c>
      <c r="AG17" s="43"/>
      <c r="AH17" s="43">
        <v>2.8797000000000001</v>
      </c>
      <c r="AI17" s="43"/>
      <c r="AJ17" s="43">
        <v>5.03627</v>
      </c>
      <c r="AK17" s="43">
        <v>0</v>
      </c>
      <c r="AL17" s="43"/>
      <c r="AM17" s="43">
        <v>51.216940000000001</v>
      </c>
      <c r="AN17" s="43">
        <v>98.953980000000001</v>
      </c>
      <c r="AO17" s="43">
        <v>27.408799999999999</v>
      </c>
      <c r="AP17" s="43">
        <v>2.1</v>
      </c>
      <c r="AQ17" s="43">
        <v>10.25</v>
      </c>
      <c r="AR17" s="43"/>
      <c r="AS17" s="43">
        <v>37.459099999999999</v>
      </c>
      <c r="AT17" s="43">
        <v>32.1</v>
      </c>
      <c r="AU17" s="43"/>
      <c r="AV17" s="43">
        <v>193.54365000000001</v>
      </c>
      <c r="AW17" s="43">
        <v>35.70167</v>
      </c>
      <c r="AX17" s="43"/>
      <c r="AY17" s="43">
        <v>0.24535000000000001</v>
      </c>
      <c r="AZ17" s="43"/>
      <c r="BA17" s="43">
        <v>2.2999999999999998</v>
      </c>
      <c r="BB17" s="43"/>
      <c r="BC17" s="43">
        <v>69.187759999999997</v>
      </c>
      <c r="BD17" s="43"/>
      <c r="BE17" s="43">
        <v>20.5</v>
      </c>
      <c r="BF17" s="43"/>
      <c r="BG17" s="43"/>
      <c r="BH17" s="43"/>
      <c r="BI17" s="43">
        <v>18.181789999999999</v>
      </c>
      <c r="BJ17" s="43"/>
      <c r="BK17" s="43">
        <v>5.2825600000000001</v>
      </c>
      <c r="BL17" s="43"/>
      <c r="BM17" s="43"/>
      <c r="BN17" s="43">
        <v>32.42</v>
      </c>
      <c r="BO17" s="43">
        <v>2.0099999999999998</v>
      </c>
      <c r="BP17" s="43">
        <v>141.13661999999999</v>
      </c>
      <c r="BQ17" s="43"/>
      <c r="BR17" s="43">
        <v>4.8233300000000003</v>
      </c>
      <c r="BS17" s="43">
        <v>126.3916</v>
      </c>
      <c r="BT17" s="43">
        <v>15.29982</v>
      </c>
      <c r="BU17" s="43"/>
      <c r="BV17" s="43">
        <v>35.360199999999999</v>
      </c>
      <c r="BW17" s="43">
        <v>4.3760000000000003</v>
      </c>
      <c r="BX17" s="43"/>
      <c r="BY17" s="43"/>
      <c r="BZ17" s="43">
        <v>91.446600000000004</v>
      </c>
      <c r="CA17" s="43">
        <v>25.05566</v>
      </c>
      <c r="CB17" s="43"/>
      <c r="CC17" s="43">
        <v>0.64900000000000002</v>
      </c>
      <c r="CD17" s="43">
        <v>23.240449999999999</v>
      </c>
      <c r="CE17" s="43">
        <v>451.80673000000002</v>
      </c>
      <c r="CF17" s="43"/>
      <c r="CG17" s="43">
        <v>148.60130000000001</v>
      </c>
      <c r="CH17" s="43">
        <v>18.053139999999999</v>
      </c>
      <c r="CI17" s="43"/>
      <c r="CJ17" s="43"/>
      <c r="CK17" s="43">
        <v>15.6868</v>
      </c>
      <c r="CL17" s="43">
        <v>5.1438800000000002</v>
      </c>
      <c r="CM17" s="43"/>
      <c r="CN17" s="43"/>
      <c r="CO17" s="43">
        <v>15.658099999999999</v>
      </c>
      <c r="CP17" s="43">
        <v>289.76</v>
      </c>
      <c r="CQ17" s="43"/>
      <c r="CR17" s="43">
        <v>37.685000000000002</v>
      </c>
      <c r="CS17" s="43">
        <v>2.1647599999999998</v>
      </c>
      <c r="CT17" s="43">
        <v>34.942999999999998</v>
      </c>
    </row>
    <row r="18" spans="1:98" ht="15.6" x14ac:dyDescent="0.3">
      <c r="A18" s="1"/>
      <c r="B18" s="42" t="s">
        <v>802</v>
      </c>
      <c r="C18" s="43"/>
      <c r="D18" s="43"/>
      <c r="E18" s="43">
        <v>39.728969999999997</v>
      </c>
      <c r="F18" s="43">
        <v>10.983000000000001</v>
      </c>
      <c r="G18" s="43"/>
      <c r="H18" s="43"/>
      <c r="I18" s="43"/>
      <c r="J18" s="43"/>
      <c r="K18" s="43"/>
      <c r="L18" s="43">
        <v>25.22747</v>
      </c>
      <c r="M18" s="43">
        <v>15.4739</v>
      </c>
      <c r="N18" s="43">
        <v>13.09</v>
      </c>
      <c r="O18" s="43">
        <v>31.356000000000002</v>
      </c>
      <c r="P18" s="43"/>
      <c r="Q18" s="43"/>
      <c r="R18" s="43">
        <v>44.128999999999998</v>
      </c>
      <c r="S18" s="43"/>
      <c r="T18" s="43">
        <v>55.150030000000001</v>
      </c>
      <c r="U18" s="43"/>
      <c r="V18" s="43">
        <v>8.6</v>
      </c>
      <c r="W18" s="43"/>
      <c r="X18" s="43">
        <v>127.03527</v>
      </c>
      <c r="Y18" s="43"/>
      <c r="Z18" s="43">
        <v>9.8988999999999994</v>
      </c>
      <c r="AA18" s="43"/>
      <c r="AB18" s="43"/>
      <c r="AC18" s="43">
        <v>15.25</v>
      </c>
      <c r="AD18" s="43"/>
      <c r="AE18" s="43"/>
      <c r="AF18" s="43">
        <v>1.8</v>
      </c>
      <c r="AG18" s="43"/>
      <c r="AH18" s="43">
        <v>1.5923</v>
      </c>
      <c r="AI18" s="43"/>
      <c r="AJ18" s="43">
        <v>5.0886500000000003</v>
      </c>
      <c r="AK18" s="43">
        <v>0</v>
      </c>
      <c r="AL18" s="43"/>
      <c r="AM18" s="43">
        <v>49.876300000000001</v>
      </c>
      <c r="AN18" s="43">
        <v>99.110810000000001</v>
      </c>
      <c r="AO18" s="43">
        <v>26.3322</v>
      </c>
      <c r="AP18" s="43">
        <v>1.93</v>
      </c>
      <c r="AQ18" s="43">
        <v>9.5</v>
      </c>
      <c r="AR18" s="43"/>
      <c r="AS18" s="43">
        <v>36.162430000000001</v>
      </c>
      <c r="AT18" s="43">
        <v>31.38</v>
      </c>
      <c r="AU18" s="43"/>
      <c r="AV18" s="43">
        <v>192.51041000000001</v>
      </c>
      <c r="AW18" s="43">
        <v>35.668340000000001</v>
      </c>
      <c r="AX18" s="43"/>
      <c r="AY18" s="43">
        <v>0.27544999999999997</v>
      </c>
      <c r="AZ18" s="43"/>
      <c r="BA18" s="43">
        <v>2.2999999999999998</v>
      </c>
      <c r="BB18" s="43"/>
      <c r="BC18" s="43">
        <v>69.243650000000002</v>
      </c>
      <c r="BD18" s="43"/>
      <c r="BE18" s="43">
        <v>20.5</v>
      </c>
      <c r="BF18" s="43"/>
      <c r="BG18" s="43"/>
      <c r="BH18" s="43"/>
      <c r="BI18" s="43">
        <v>18.176269999999999</v>
      </c>
      <c r="BJ18" s="43"/>
      <c r="BK18" s="43">
        <v>5.3193099999999998</v>
      </c>
      <c r="BL18" s="43"/>
      <c r="BM18" s="43"/>
      <c r="BN18" s="43">
        <v>31.85</v>
      </c>
      <c r="BO18" s="43">
        <v>2.09</v>
      </c>
      <c r="BP18" s="43">
        <v>143.02869999999999</v>
      </c>
      <c r="BQ18" s="43"/>
      <c r="BR18" s="43">
        <v>4.5182900000000004</v>
      </c>
      <c r="BS18" s="43">
        <v>125.24469999999999</v>
      </c>
      <c r="BT18" s="43">
        <v>15.03332</v>
      </c>
      <c r="BU18" s="43"/>
      <c r="BV18" s="43">
        <v>35.015900000000002</v>
      </c>
      <c r="BW18" s="43">
        <v>3.859</v>
      </c>
      <c r="BX18" s="43"/>
      <c r="BY18" s="43"/>
      <c r="BZ18" s="43">
        <v>90.089600000000004</v>
      </c>
      <c r="CA18" s="43">
        <v>25.078720000000001</v>
      </c>
      <c r="CB18" s="43"/>
      <c r="CC18" s="43">
        <v>0.64300000000000002</v>
      </c>
      <c r="CD18" s="43">
        <v>22.683720000000001</v>
      </c>
      <c r="CE18" s="43">
        <v>457.90951999999999</v>
      </c>
      <c r="CF18" s="43"/>
      <c r="CG18" s="43">
        <v>136.78630000000001</v>
      </c>
      <c r="CH18" s="43">
        <v>17.71095</v>
      </c>
      <c r="CI18" s="43"/>
      <c r="CJ18" s="43"/>
      <c r="CK18" s="43">
        <v>15.565</v>
      </c>
      <c r="CL18" s="43">
        <v>4.7934400000000004</v>
      </c>
      <c r="CM18" s="43"/>
      <c r="CN18" s="43"/>
      <c r="CO18" s="43">
        <v>15.903840000000001</v>
      </c>
      <c r="CP18" s="43">
        <v>288.75</v>
      </c>
      <c r="CQ18" s="43"/>
      <c r="CR18" s="43">
        <v>37.33</v>
      </c>
      <c r="CS18" s="43">
        <v>2.22519</v>
      </c>
      <c r="CT18" s="43">
        <v>35.951999999999998</v>
      </c>
    </row>
    <row r="19" spans="1:98" ht="15.6" x14ac:dyDescent="0.3">
      <c r="A19" s="1"/>
      <c r="B19" s="42" t="s">
        <v>803</v>
      </c>
      <c r="C19" s="43"/>
      <c r="D19" s="43"/>
      <c r="E19" s="43">
        <v>40.535429999999998</v>
      </c>
      <c r="F19" s="43">
        <v>10.451000000000001</v>
      </c>
      <c r="G19" s="43"/>
      <c r="H19" s="43"/>
      <c r="I19" s="43"/>
      <c r="J19" s="43"/>
      <c r="K19" s="43"/>
      <c r="L19" s="43">
        <v>25.939139999999998</v>
      </c>
      <c r="M19" s="43">
        <v>14.8193</v>
      </c>
      <c r="N19" s="43">
        <v>13.15</v>
      </c>
      <c r="O19" s="43">
        <v>31.33</v>
      </c>
      <c r="P19" s="43"/>
      <c r="Q19" s="43"/>
      <c r="R19" s="43">
        <v>44.067</v>
      </c>
      <c r="S19" s="43"/>
      <c r="T19" s="43">
        <v>45.070270000000001</v>
      </c>
      <c r="U19" s="43"/>
      <c r="V19" s="43">
        <v>9</v>
      </c>
      <c r="W19" s="43"/>
      <c r="X19" s="43">
        <v>140.09458000000001</v>
      </c>
      <c r="Y19" s="43"/>
      <c r="Z19" s="43">
        <v>9.8471200000000003</v>
      </c>
      <c r="AA19" s="43"/>
      <c r="AB19" s="43"/>
      <c r="AC19" s="43">
        <v>15.74</v>
      </c>
      <c r="AD19" s="43"/>
      <c r="AE19" s="43"/>
      <c r="AF19" s="43">
        <v>2</v>
      </c>
      <c r="AG19" s="43"/>
      <c r="AH19" s="43">
        <v>3.0623999999999998</v>
      </c>
      <c r="AI19" s="43"/>
      <c r="AJ19" s="43">
        <v>5.1020799999999999</v>
      </c>
      <c r="AK19" s="43">
        <v>0</v>
      </c>
      <c r="AL19" s="43"/>
      <c r="AM19" s="43">
        <v>50.048920000000003</v>
      </c>
      <c r="AN19" s="43">
        <v>100.52161</v>
      </c>
      <c r="AO19" s="43">
        <v>22.9376</v>
      </c>
      <c r="AP19" s="43">
        <v>1.54</v>
      </c>
      <c r="AQ19" s="43">
        <v>8.11</v>
      </c>
      <c r="AR19" s="43"/>
      <c r="AS19" s="43">
        <v>35.39329</v>
      </c>
      <c r="AT19" s="43">
        <v>31.79</v>
      </c>
      <c r="AU19" s="43"/>
      <c r="AV19" s="43">
        <v>194.02348000000001</v>
      </c>
      <c r="AW19" s="43">
        <v>33.870829999999998</v>
      </c>
      <c r="AX19" s="43"/>
      <c r="AY19" s="43">
        <v>0.25323000000000001</v>
      </c>
      <c r="AZ19" s="43"/>
      <c r="BA19" s="43">
        <v>2.2999999999999998</v>
      </c>
      <c r="BB19" s="43"/>
      <c r="BC19" s="43">
        <v>68.792410000000004</v>
      </c>
      <c r="BD19" s="43"/>
      <c r="BE19" s="43">
        <v>20.5</v>
      </c>
      <c r="BF19" s="43"/>
      <c r="BG19" s="43"/>
      <c r="BH19" s="43"/>
      <c r="BI19" s="43">
        <v>18.380310000000001</v>
      </c>
      <c r="BJ19" s="43"/>
      <c r="BK19" s="43">
        <v>5.1614000000000004</v>
      </c>
      <c r="BL19" s="43"/>
      <c r="BM19" s="43"/>
      <c r="BN19" s="43">
        <v>31.71</v>
      </c>
      <c r="BO19" s="43">
        <v>2.1</v>
      </c>
      <c r="BP19" s="43">
        <v>143.52366000000001</v>
      </c>
      <c r="BQ19" s="43"/>
      <c r="BR19" s="43">
        <v>4.4776999999999996</v>
      </c>
      <c r="BS19" s="43">
        <v>125.22799999999999</v>
      </c>
      <c r="BT19" s="43">
        <v>14.050750000000001</v>
      </c>
      <c r="BU19" s="43"/>
      <c r="BV19" s="43">
        <v>35.611199999999997</v>
      </c>
      <c r="BW19" s="43">
        <v>3.6509999999999998</v>
      </c>
      <c r="BX19" s="43"/>
      <c r="BY19" s="43"/>
      <c r="BZ19" s="43">
        <v>91.220699999999994</v>
      </c>
      <c r="CA19" s="43">
        <v>25.076530000000002</v>
      </c>
      <c r="CB19" s="43"/>
      <c r="CC19" s="43">
        <v>0.66900000000000004</v>
      </c>
      <c r="CD19" s="43">
        <v>22.41619</v>
      </c>
      <c r="CE19" s="43">
        <v>456.24164999999999</v>
      </c>
      <c r="CF19" s="43"/>
      <c r="CG19" s="43">
        <v>131.9975</v>
      </c>
      <c r="CH19" s="43">
        <v>17.523620000000001</v>
      </c>
      <c r="CI19" s="43"/>
      <c r="CJ19" s="43"/>
      <c r="CK19" s="43">
        <v>15.7456</v>
      </c>
      <c r="CL19" s="43">
        <v>4.5296000000000003</v>
      </c>
      <c r="CM19" s="43"/>
      <c r="CN19" s="43"/>
      <c r="CO19" s="43">
        <v>14.493040000000001</v>
      </c>
      <c r="CP19" s="43">
        <v>289.24</v>
      </c>
      <c r="CQ19" s="43"/>
      <c r="CR19" s="43">
        <v>37.271999999999998</v>
      </c>
      <c r="CS19" s="43">
        <v>2.37216</v>
      </c>
      <c r="CT19" s="43">
        <v>37.280999999999999</v>
      </c>
    </row>
    <row r="20" spans="1:98" ht="15.6" x14ac:dyDescent="0.3">
      <c r="A20" s="1"/>
      <c r="B20" s="42" t="s">
        <v>804</v>
      </c>
      <c r="C20" s="43"/>
      <c r="D20" s="43"/>
      <c r="E20" s="43">
        <v>40.530679999999997</v>
      </c>
      <c r="F20" s="43">
        <v>10.132999999999999</v>
      </c>
      <c r="G20" s="43"/>
      <c r="H20" s="43"/>
      <c r="I20" s="43"/>
      <c r="J20" s="43"/>
      <c r="K20" s="43"/>
      <c r="L20" s="43">
        <v>26.105180000000001</v>
      </c>
      <c r="M20" s="43">
        <v>14.3924</v>
      </c>
      <c r="N20" s="43">
        <v>13.19</v>
      </c>
      <c r="O20" s="43">
        <v>30.62</v>
      </c>
      <c r="P20" s="43"/>
      <c r="Q20" s="43"/>
      <c r="R20" s="43">
        <v>43.694000000000003</v>
      </c>
      <c r="S20" s="43"/>
      <c r="T20" s="43">
        <v>44.97701</v>
      </c>
      <c r="U20" s="43"/>
      <c r="V20" s="43">
        <v>9.6</v>
      </c>
      <c r="W20" s="43"/>
      <c r="X20" s="43">
        <v>141.81005999999999</v>
      </c>
      <c r="Y20" s="43"/>
      <c r="Z20" s="43">
        <v>9.2643000000000004</v>
      </c>
      <c r="AA20" s="43"/>
      <c r="AB20" s="43"/>
      <c r="AC20" s="43">
        <v>16.100000000000001</v>
      </c>
      <c r="AD20" s="43"/>
      <c r="AE20" s="43"/>
      <c r="AF20" s="43">
        <v>1.8</v>
      </c>
      <c r="AG20" s="43"/>
      <c r="AH20" s="43">
        <v>3.6297000000000001</v>
      </c>
      <c r="AI20" s="43"/>
      <c r="AJ20" s="43">
        <v>5.0694299999999997</v>
      </c>
      <c r="AK20" s="43">
        <v>0</v>
      </c>
      <c r="AL20" s="43"/>
      <c r="AM20" s="43">
        <v>47.345669999999998</v>
      </c>
      <c r="AN20" s="43">
        <v>96.229060000000004</v>
      </c>
      <c r="AO20" s="43">
        <v>22.497399999999999</v>
      </c>
      <c r="AP20" s="43">
        <v>0.55000000000000004</v>
      </c>
      <c r="AQ20" s="43">
        <v>7.43</v>
      </c>
      <c r="AR20" s="43"/>
      <c r="AS20" s="43">
        <v>34.292459999999998</v>
      </c>
      <c r="AT20" s="43">
        <v>31.97</v>
      </c>
      <c r="AU20" s="43"/>
      <c r="AV20" s="43">
        <v>194.15770000000001</v>
      </c>
      <c r="AW20" s="43">
        <v>32.82555</v>
      </c>
      <c r="AX20" s="43"/>
      <c r="AY20" s="43">
        <v>0.21890000000000001</v>
      </c>
      <c r="AZ20" s="43"/>
      <c r="BA20" s="43">
        <v>1.3</v>
      </c>
      <c r="BB20" s="43"/>
      <c r="BC20" s="43">
        <v>69.174109999999999</v>
      </c>
      <c r="BD20" s="43"/>
      <c r="BE20" s="43">
        <v>20.5</v>
      </c>
      <c r="BF20" s="43"/>
      <c r="BG20" s="43"/>
      <c r="BH20" s="43"/>
      <c r="BI20" s="43">
        <v>18.342649999999999</v>
      </c>
      <c r="BJ20" s="43"/>
      <c r="BK20" s="43">
        <v>5.1499199999999998</v>
      </c>
      <c r="BL20" s="43"/>
      <c r="BM20" s="43"/>
      <c r="BN20" s="43">
        <v>30.98</v>
      </c>
      <c r="BO20" s="43">
        <v>1.97</v>
      </c>
      <c r="BP20" s="43">
        <v>139.95285999999999</v>
      </c>
      <c r="BQ20" s="43"/>
      <c r="BR20" s="43">
        <v>4.3865499999999997</v>
      </c>
      <c r="BS20" s="43">
        <v>122.5318</v>
      </c>
      <c r="BT20" s="43">
        <v>14.00666</v>
      </c>
      <c r="BU20" s="43"/>
      <c r="BV20" s="43">
        <v>31.414999999999999</v>
      </c>
      <c r="BW20" s="43">
        <v>3.6070000000000002</v>
      </c>
      <c r="BX20" s="43"/>
      <c r="BY20" s="43"/>
      <c r="BZ20" s="43">
        <v>90.117199999999997</v>
      </c>
      <c r="CA20" s="43">
        <v>25.07451</v>
      </c>
      <c r="CB20" s="43"/>
      <c r="CC20" s="43">
        <v>0.66200000000000003</v>
      </c>
      <c r="CD20" s="43">
        <v>21.922280000000001</v>
      </c>
      <c r="CE20" s="43">
        <v>455.58578999999997</v>
      </c>
      <c r="CF20" s="43"/>
      <c r="CG20" s="43">
        <v>137.42140000000001</v>
      </c>
      <c r="CH20" s="43">
        <v>17.322900000000001</v>
      </c>
      <c r="CI20" s="43"/>
      <c r="CJ20" s="43"/>
      <c r="CK20" s="43">
        <v>15.622199999999999</v>
      </c>
      <c r="CL20" s="43">
        <v>4.53268</v>
      </c>
      <c r="CM20" s="43"/>
      <c r="CN20" s="43"/>
      <c r="CO20" s="43">
        <v>13.32034</v>
      </c>
      <c r="CP20" s="43">
        <v>286.83</v>
      </c>
      <c r="CQ20" s="43"/>
      <c r="CR20" s="43">
        <v>37.277999999999999</v>
      </c>
      <c r="CS20" s="43">
        <v>2.33249</v>
      </c>
      <c r="CT20" s="43">
        <v>36.662999999999997</v>
      </c>
    </row>
    <row r="21" spans="1:98" ht="15.6" x14ac:dyDescent="0.3">
      <c r="A21" s="1"/>
      <c r="B21" s="42" t="s">
        <v>805</v>
      </c>
      <c r="C21" s="43"/>
      <c r="D21" s="43"/>
      <c r="E21" s="43">
        <v>37.865029999999997</v>
      </c>
      <c r="F21" s="43">
        <v>9.64</v>
      </c>
      <c r="G21" s="43"/>
      <c r="H21" s="43"/>
      <c r="I21" s="43"/>
      <c r="J21" s="43"/>
      <c r="K21" s="43"/>
      <c r="L21" s="43">
        <v>25.948820000000001</v>
      </c>
      <c r="M21" s="43">
        <v>11.449199999999999</v>
      </c>
      <c r="N21" s="43">
        <v>12.84</v>
      </c>
      <c r="O21" s="43">
        <v>30.164000000000001</v>
      </c>
      <c r="P21" s="43"/>
      <c r="Q21" s="43"/>
      <c r="R21" s="43">
        <v>43.58</v>
      </c>
      <c r="S21" s="43"/>
      <c r="T21" s="43">
        <v>44.505049999999997</v>
      </c>
      <c r="U21" s="43"/>
      <c r="V21" s="43">
        <v>9.4</v>
      </c>
      <c r="W21" s="43"/>
      <c r="X21" s="43">
        <v>121.33871000000001</v>
      </c>
      <c r="Y21" s="43"/>
      <c r="Z21" s="43">
        <v>9.2158800000000003</v>
      </c>
      <c r="AA21" s="43"/>
      <c r="AB21" s="43"/>
      <c r="AC21" s="43">
        <v>16.170000000000002</v>
      </c>
      <c r="AD21" s="43"/>
      <c r="AE21" s="43"/>
      <c r="AF21" s="43">
        <v>2.6</v>
      </c>
      <c r="AG21" s="43"/>
      <c r="AH21" s="43">
        <v>3.8218999999999999</v>
      </c>
      <c r="AI21" s="43"/>
      <c r="AJ21" s="43">
        <v>4.9555300000000004</v>
      </c>
      <c r="AK21" s="43">
        <v>0</v>
      </c>
      <c r="AL21" s="43"/>
      <c r="AM21" s="43">
        <v>44.333829999999999</v>
      </c>
      <c r="AN21" s="43">
        <v>94.713009999999997</v>
      </c>
      <c r="AO21" s="43">
        <v>23.8232</v>
      </c>
      <c r="AP21" s="43">
        <v>0.91</v>
      </c>
      <c r="AQ21" s="43">
        <v>7.65</v>
      </c>
      <c r="AR21" s="43"/>
      <c r="AS21" s="43">
        <v>31.216519999999999</v>
      </c>
      <c r="AT21" s="43">
        <v>32.17</v>
      </c>
      <c r="AU21" s="43"/>
      <c r="AV21" s="43">
        <v>194.26218</v>
      </c>
      <c r="AW21" s="43">
        <v>32.493459999999999</v>
      </c>
      <c r="AX21" s="43"/>
      <c r="AY21" s="43">
        <v>0.20723</v>
      </c>
      <c r="AZ21" s="43"/>
      <c r="BA21" s="43">
        <v>1.3</v>
      </c>
      <c r="BB21" s="43"/>
      <c r="BC21" s="43">
        <v>68.835650000000001</v>
      </c>
      <c r="BD21" s="43"/>
      <c r="BE21" s="43">
        <v>19.5</v>
      </c>
      <c r="BF21" s="43"/>
      <c r="BG21" s="43"/>
      <c r="BH21" s="43"/>
      <c r="BI21" s="43">
        <v>18.254239999999999</v>
      </c>
      <c r="BJ21" s="43"/>
      <c r="BK21" s="43">
        <v>5.0506599999999997</v>
      </c>
      <c r="BL21" s="43"/>
      <c r="BM21" s="43"/>
      <c r="BN21" s="43">
        <v>30</v>
      </c>
      <c r="BO21" s="43">
        <v>2.02</v>
      </c>
      <c r="BP21" s="43">
        <v>140.49436</v>
      </c>
      <c r="BQ21" s="43"/>
      <c r="BR21" s="43">
        <v>4.4103000000000003</v>
      </c>
      <c r="BS21" s="43">
        <v>114.54389999999999</v>
      </c>
      <c r="BT21" s="43">
        <v>13.21607</v>
      </c>
      <c r="BU21" s="43"/>
      <c r="BV21" s="43">
        <v>31.411300000000001</v>
      </c>
      <c r="BW21" s="43">
        <v>3.8029999999999999</v>
      </c>
      <c r="BX21" s="43"/>
      <c r="BY21" s="43"/>
      <c r="BZ21" s="43">
        <v>88.7928</v>
      </c>
      <c r="CA21" s="43">
        <v>25.08548</v>
      </c>
      <c r="CB21" s="43"/>
      <c r="CC21" s="43">
        <v>0.63300000000000001</v>
      </c>
      <c r="CD21" s="43">
        <v>20.915400000000002</v>
      </c>
      <c r="CE21" s="43">
        <v>459.10162000000003</v>
      </c>
      <c r="CF21" s="43"/>
      <c r="CG21" s="43">
        <v>148.4759</v>
      </c>
      <c r="CH21" s="43">
        <v>17.055810000000001</v>
      </c>
      <c r="CI21" s="43"/>
      <c r="CJ21" s="43"/>
      <c r="CK21" s="43">
        <v>15.276899999999999</v>
      </c>
      <c r="CL21" s="43">
        <v>4.4910600000000001</v>
      </c>
      <c r="CM21" s="43"/>
      <c r="CN21" s="43"/>
      <c r="CO21" s="43">
        <v>12.98856</v>
      </c>
      <c r="CP21" s="43">
        <v>284.32</v>
      </c>
      <c r="CQ21" s="43"/>
      <c r="CR21" s="43">
        <v>36.200000000000003</v>
      </c>
      <c r="CS21" s="43">
        <v>1.7969200000000001</v>
      </c>
      <c r="CT21" s="43">
        <v>29.641999999999999</v>
      </c>
    </row>
    <row r="22" spans="1:98" ht="15.6" x14ac:dyDescent="0.3">
      <c r="A22" s="1"/>
      <c r="B22" s="42" t="s">
        <v>806</v>
      </c>
      <c r="C22" s="43"/>
      <c r="D22" s="43"/>
      <c r="E22" s="43">
        <v>37.519799999999996</v>
      </c>
      <c r="F22" s="43">
        <v>11.195</v>
      </c>
      <c r="G22" s="43"/>
      <c r="H22" s="43"/>
      <c r="I22" s="43"/>
      <c r="J22" s="43"/>
      <c r="K22" s="43"/>
      <c r="L22" s="43">
        <v>25.902059999999999</v>
      </c>
      <c r="M22" s="43">
        <v>10.661099999999999</v>
      </c>
      <c r="N22" s="43">
        <v>12.41</v>
      </c>
      <c r="O22" s="43">
        <v>29.617999999999999</v>
      </c>
      <c r="P22" s="43"/>
      <c r="Q22" s="43"/>
      <c r="R22" s="43">
        <v>43.536000000000001</v>
      </c>
      <c r="S22" s="43"/>
      <c r="T22" s="43">
        <v>46.624070000000003</v>
      </c>
      <c r="U22" s="43"/>
      <c r="V22" s="43">
        <v>8.6999999999999993</v>
      </c>
      <c r="W22" s="43"/>
      <c r="X22" s="43">
        <v>113.14196</v>
      </c>
      <c r="Y22" s="43"/>
      <c r="Z22" s="43">
        <v>9.1838499999999996</v>
      </c>
      <c r="AA22" s="43"/>
      <c r="AB22" s="43"/>
      <c r="AC22" s="43">
        <v>15.58</v>
      </c>
      <c r="AD22" s="43"/>
      <c r="AE22" s="43"/>
      <c r="AF22" s="43">
        <v>3.8</v>
      </c>
      <c r="AG22" s="43"/>
      <c r="AH22" s="43">
        <v>2.2416</v>
      </c>
      <c r="AI22" s="43"/>
      <c r="AJ22" s="43">
        <v>4.7631500000000004</v>
      </c>
      <c r="AK22" s="43">
        <v>0</v>
      </c>
      <c r="AL22" s="43"/>
      <c r="AM22" s="43">
        <v>49.758920000000003</v>
      </c>
      <c r="AN22" s="43">
        <v>97.528689999999997</v>
      </c>
      <c r="AO22" s="43">
        <v>24.250699999999998</v>
      </c>
      <c r="AP22" s="43">
        <v>0.73</v>
      </c>
      <c r="AQ22" s="43">
        <v>7.96</v>
      </c>
      <c r="AR22" s="43"/>
      <c r="AS22" s="43">
        <v>31.605180000000001</v>
      </c>
      <c r="AT22" s="43">
        <v>32.61</v>
      </c>
      <c r="AU22" s="43"/>
      <c r="AV22" s="43">
        <v>193.40913</v>
      </c>
      <c r="AW22" s="43">
        <v>32.629350000000002</v>
      </c>
      <c r="AX22" s="43"/>
      <c r="AY22" s="43">
        <v>0.20599000000000001</v>
      </c>
      <c r="AZ22" s="43"/>
      <c r="BA22" s="43">
        <v>1.5</v>
      </c>
      <c r="BB22" s="43"/>
      <c r="BC22" s="43">
        <v>68.283469999999994</v>
      </c>
      <c r="BD22" s="43"/>
      <c r="BE22" s="43">
        <v>19.5</v>
      </c>
      <c r="BF22" s="43"/>
      <c r="BG22" s="43"/>
      <c r="BH22" s="43"/>
      <c r="BI22" s="43">
        <v>18.443840000000002</v>
      </c>
      <c r="BJ22" s="43"/>
      <c r="BK22" s="43">
        <v>5.1370100000000001</v>
      </c>
      <c r="BL22" s="43"/>
      <c r="BM22" s="43"/>
      <c r="BN22" s="43">
        <v>30.38</v>
      </c>
      <c r="BO22" s="43">
        <v>2.0499999999999998</v>
      </c>
      <c r="BP22" s="43">
        <v>140.15475000000001</v>
      </c>
      <c r="BQ22" s="43"/>
      <c r="BR22" s="43">
        <v>4.4610900000000004</v>
      </c>
      <c r="BS22" s="43">
        <v>117.1499</v>
      </c>
      <c r="BT22" s="43">
        <v>13.5625</v>
      </c>
      <c r="BU22" s="43"/>
      <c r="BV22" s="43">
        <v>33.451599999999999</v>
      </c>
      <c r="BW22" s="43">
        <v>3.73</v>
      </c>
      <c r="BX22" s="43"/>
      <c r="BY22" s="43"/>
      <c r="BZ22" s="43">
        <v>88.732900000000001</v>
      </c>
      <c r="CA22" s="43">
        <v>25.136489999999998</v>
      </c>
      <c r="CB22" s="43"/>
      <c r="CC22" s="43">
        <v>0.65300000000000002</v>
      </c>
      <c r="CD22" s="43">
        <v>21.413820000000001</v>
      </c>
      <c r="CE22" s="43">
        <v>463.42149000000001</v>
      </c>
      <c r="CF22" s="43"/>
      <c r="CG22" s="43">
        <v>150.53270000000001</v>
      </c>
      <c r="CH22" s="43">
        <v>17.083279999999998</v>
      </c>
      <c r="CI22" s="43"/>
      <c r="CJ22" s="43"/>
      <c r="CK22" s="43">
        <v>15.1478</v>
      </c>
      <c r="CL22" s="43">
        <v>4.4785199999999996</v>
      </c>
      <c r="CM22" s="43"/>
      <c r="CN22" s="43"/>
      <c r="CO22" s="43">
        <v>13.13325</v>
      </c>
      <c r="CP22" s="43">
        <v>277.66000000000003</v>
      </c>
      <c r="CQ22" s="43"/>
      <c r="CR22" s="43">
        <v>36.354999999999997</v>
      </c>
      <c r="CS22" s="43">
        <v>1.9273199999999999</v>
      </c>
      <c r="CT22" s="43">
        <v>25.582999999999998</v>
      </c>
    </row>
    <row r="23" spans="1:98" ht="15.6" x14ac:dyDescent="0.3">
      <c r="A23" s="1"/>
      <c r="B23" s="42" t="s">
        <v>807</v>
      </c>
      <c r="C23" s="43"/>
      <c r="D23" s="43"/>
      <c r="E23" s="43">
        <v>38.284030000000001</v>
      </c>
      <c r="F23" s="43">
        <v>11.214</v>
      </c>
      <c r="G23" s="43"/>
      <c r="H23" s="43"/>
      <c r="I23" s="43"/>
      <c r="J23" s="43"/>
      <c r="K23" s="43"/>
      <c r="L23" s="43">
        <v>25.99775</v>
      </c>
      <c r="M23" s="43">
        <v>10.618600000000001</v>
      </c>
      <c r="N23" s="43">
        <v>12.61</v>
      </c>
      <c r="O23" s="43">
        <v>29.821999999999999</v>
      </c>
      <c r="P23" s="43"/>
      <c r="Q23" s="43"/>
      <c r="R23" s="43">
        <v>43.168999999999997</v>
      </c>
      <c r="S23" s="43"/>
      <c r="T23" s="43">
        <v>37.904150000000001</v>
      </c>
      <c r="U23" s="43"/>
      <c r="V23" s="43">
        <v>8.6999999999999993</v>
      </c>
      <c r="W23" s="43"/>
      <c r="X23" s="43">
        <v>141.21747999999999</v>
      </c>
      <c r="Y23" s="43"/>
      <c r="Z23" s="43">
        <v>9.3504699999999996</v>
      </c>
      <c r="AA23" s="43"/>
      <c r="AB23" s="43"/>
      <c r="AC23" s="43">
        <v>14.71</v>
      </c>
      <c r="AD23" s="43"/>
      <c r="AE23" s="43"/>
      <c r="AF23" s="43">
        <v>4.7</v>
      </c>
      <c r="AG23" s="43"/>
      <c r="AH23" s="43">
        <v>3.5676000000000001</v>
      </c>
      <c r="AI23" s="43"/>
      <c r="AJ23" s="43">
        <v>4.8320100000000004</v>
      </c>
      <c r="AK23" s="43">
        <v>0</v>
      </c>
      <c r="AL23" s="43"/>
      <c r="AM23" s="43">
        <v>50.569580000000002</v>
      </c>
      <c r="AN23" s="43">
        <v>101.57761000000001</v>
      </c>
      <c r="AO23" s="43">
        <v>26.5396</v>
      </c>
      <c r="AP23" s="43">
        <v>0.73</v>
      </c>
      <c r="AQ23" s="43">
        <v>8.01</v>
      </c>
      <c r="AR23" s="43"/>
      <c r="AS23" s="43">
        <v>32.513069999999999</v>
      </c>
      <c r="AT23" s="43">
        <v>33.19</v>
      </c>
      <c r="AU23" s="43"/>
      <c r="AV23" s="43">
        <v>192.28939</v>
      </c>
      <c r="AW23" s="43">
        <v>32.687660000000001</v>
      </c>
      <c r="AX23" s="43"/>
      <c r="AY23" s="43">
        <v>0.17549000000000001</v>
      </c>
      <c r="AZ23" s="43"/>
      <c r="BA23" s="43">
        <v>1.4</v>
      </c>
      <c r="BB23" s="43"/>
      <c r="BC23" s="43">
        <v>67.976489999999998</v>
      </c>
      <c r="BD23" s="43"/>
      <c r="BE23" s="43">
        <v>19.5</v>
      </c>
      <c r="BF23" s="43"/>
      <c r="BG23" s="43"/>
      <c r="BH23" s="43"/>
      <c r="BI23" s="43">
        <v>18.539829999999998</v>
      </c>
      <c r="BJ23" s="43"/>
      <c r="BK23" s="43">
        <v>5.1113799999999996</v>
      </c>
      <c r="BL23" s="43"/>
      <c r="BM23" s="43"/>
      <c r="BN23" s="43">
        <v>29.5</v>
      </c>
      <c r="BO23" s="43">
        <v>2.02</v>
      </c>
      <c r="BP23" s="43">
        <v>139.4126</v>
      </c>
      <c r="BQ23" s="43"/>
      <c r="BR23" s="43">
        <v>4.6136200000000001</v>
      </c>
      <c r="BS23" s="43">
        <v>123.1521</v>
      </c>
      <c r="BT23" s="43">
        <v>13.412990000000001</v>
      </c>
      <c r="BU23" s="43"/>
      <c r="BV23" s="43">
        <v>33.761000000000003</v>
      </c>
      <c r="BW23" s="43">
        <v>3.8719999999999999</v>
      </c>
      <c r="BX23" s="43"/>
      <c r="BY23" s="43"/>
      <c r="BZ23" s="43">
        <v>88.509900000000002</v>
      </c>
      <c r="CA23" s="43">
        <v>25.085840000000001</v>
      </c>
      <c r="CB23" s="43"/>
      <c r="CC23" s="43">
        <v>0.66700000000000004</v>
      </c>
      <c r="CD23" s="43">
        <v>21.273209999999999</v>
      </c>
      <c r="CE23" s="43">
        <v>462.79388</v>
      </c>
      <c r="CF23" s="43"/>
      <c r="CG23" s="43">
        <v>146.041</v>
      </c>
      <c r="CH23" s="43">
        <v>16.303360000000001</v>
      </c>
      <c r="CI23" s="43"/>
      <c r="CJ23" s="43"/>
      <c r="CK23" s="43">
        <v>15.608499999999999</v>
      </c>
      <c r="CL23" s="43">
        <v>4.5144399999999996</v>
      </c>
      <c r="CM23" s="43"/>
      <c r="CN23" s="43"/>
      <c r="CO23" s="43">
        <v>13.50268</v>
      </c>
      <c r="CP23" s="43">
        <v>276.18</v>
      </c>
      <c r="CQ23" s="43"/>
      <c r="CR23" s="43">
        <v>37.055</v>
      </c>
      <c r="CS23" s="43">
        <v>2.20546</v>
      </c>
      <c r="CT23" s="43">
        <v>19.556999999999999</v>
      </c>
    </row>
    <row r="24" spans="1:98" ht="15.6" x14ac:dyDescent="0.3">
      <c r="A24" s="1"/>
      <c r="B24" s="42" t="s">
        <v>808</v>
      </c>
      <c r="C24" s="43"/>
      <c r="D24" s="43"/>
      <c r="E24" s="43">
        <v>38.556069999999998</v>
      </c>
      <c r="F24" s="43">
        <v>12.461</v>
      </c>
      <c r="G24" s="43"/>
      <c r="H24" s="43"/>
      <c r="I24" s="43"/>
      <c r="J24" s="43"/>
      <c r="K24" s="43"/>
      <c r="L24" s="43">
        <v>26.101949999999999</v>
      </c>
      <c r="M24" s="43">
        <v>10.523400000000001</v>
      </c>
      <c r="N24" s="43">
        <v>12.97</v>
      </c>
      <c r="O24" s="43">
        <v>29.262</v>
      </c>
      <c r="P24" s="43"/>
      <c r="Q24" s="43"/>
      <c r="R24" s="43">
        <v>43.534999999999997</v>
      </c>
      <c r="S24" s="43"/>
      <c r="T24" s="43">
        <v>53.184690000000003</v>
      </c>
      <c r="U24" s="43"/>
      <c r="V24" s="43">
        <v>8.8000000000000007</v>
      </c>
      <c r="W24" s="43"/>
      <c r="X24" s="43">
        <v>141.04974999999999</v>
      </c>
      <c r="Y24" s="43"/>
      <c r="Z24" s="43">
        <v>9.9215499999999999</v>
      </c>
      <c r="AA24" s="43"/>
      <c r="AB24" s="43"/>
      <c r="AC24" s="43">
        <v>14.91</v>
      </c>
      <c r="AD24" s="43"/>
      <c r="AE24" s="43"/>
      <c r="AF24" s="43">
        <v>1.8</v>
      </c>
      <c r="AG24" s="43"/>
      <c r="AH24" s="43">
        <v>3.8140999999999998</v>
      </c>
      <c r="AI24" s="43"/>
      <c r="AJ24" s="43">
        <v>5.1929299999999996</v>
      </c>
      <c r="AK24" s="43">
        <v>0</v>
      </c>
      <c r="AL24" s="43"/>
      <c r="AM24" s="43">
        <v>52.47786</v>
      </c>
      <c r="AN24" s="43">
        <v>102.27381</v>
      </c>
      <c r="AO24" s="43">
        <v>25.883700000000001</v>
      </c>
      <c r="AP24" s="43">
        <v>0.72</v>
      </c>
      <c r="AQ24" s="43">
        <v>7.75</v>
      </c>
      <c r="AR24" s="43"/>
      <c r="AS24" s="43">
        <v>33.274799999999999</v>
      </c>
      <c r="AT24" s="43">
        <v>33.78</v>
      </c>
      <c r="AU24" s="43"/>
      <c r="AV24" s="43">
        <v>190.59133</v>
      </c>
      <c r="AW24" s="43">
        <v>34.304699999999997</v>
      </c>
      <c r="AX24" s="43"/>
      <c r="AY24" s="43">
        <v>0.20902000000000001</v>
      </c>
      <c r="AZ24" s="43"/>
      <c r="BA24" s="43">
        <v>1.3</v>
      </c>
      <c r="BB24" s="43"/>
      <c r="BC24" s="43">
        <v>68.061660000000003</v>
      </c>
      <c r="BD24" s="43"/>
      <c r="BE24" s="43">
        <v>19.5</v>
      </c>
      <c r="BF24" s="43"/>
      <c r="BG24" s="43"/>
      <c r="BH24" s="43"/>
      <c r="BI24" s="43">
        <v>18.598050000000001</v>
      </c>
      <c r="BJ24" s="43"/>
      <c r="BK24" s="43">
        <v>5.1271500000000003</v>
      </c>
      <c r="BL24" s="43"/>
      <c r="BM24" s="43"/>
      <c r="BN24" s="43">
        <v>32.06</v>
      </c>
      <c r="BO24" s="43">
        <v>1.91</v>
      </c>
      <c r="BP24" s="43">
        <v>139.05981</v>
      </c>
      <c r="BQ24" s="43"/>
      <c r="BR24" s="43">
        <v>4.6251800000000003</v>
      </c>
      <c r="BS24" s="43">
        <v>125.11279999999999</v>
      </c>
      <c r="BT24" s="43">
        <v>13.94073</v>
      </c>
      <c r="BU24" s="43"/>
      <c r="BV24" s="43">
        <v>34.685299999999998</v>
      </c>
      <c r="BW24" s="43">
        <v>3.9649999999999999</v>
      </c>
      <c r="BX24" s="43"/>
      <c r="BY24" s="43"/>
      <c r="BZ24" s="43">
        <v>88.953999999999994</v>
      </c>
      <c r="CA24" s="43">
        <v>24.955380000000002</v>
      </c>
      <c r="CB24" s="43"/>
      <c r="CC24" s="43">
        <v>0.61</v>
      </c>
      <c r="CD24" s="43">
        <v>21.821570000000001</v>
      </c>
      <c r="CE24" s="43">
        <v>458.4282</v>
      </c>
      <c r="CF24" s="43"/>
      <c r="CG24" s="43">
        <v>143.48759999999999</v>
      </c>
      <c r="CH24" s="43">
        <v>14.818989999999999</v>
      </c>
      <c r="CI24" s="43"/>
      <c r="CJ24" s="43"/>
      <c r="CK24" s="43">
        <v>15.3583</v>
      </c>
      <c r="CL24" s="43">
        <v>4.5795599999999999</v>
      </c>
      <c r="CM24" s="43"/>
      <c r="CN24" s="43"/>
      <c r="CO24" s="43">
        <v>14.30724</v>
      </c>
      <c r="CP24" s="43">
        <v>275.01</v>
      </c>
      <c r="CQ24" s="43"/>
      <c r="CR24" s="43">
        <v>37.076000000000001</v>
      </c>
      <c r="CS24" s="43">
        <v>2.2536700000000001</v>
      </c>
      <c r="CT24" s="43">
        <v>16.402000000000001</v>
      </c>
    </row>
    <row r="25" spans="1:98" ht="15.6" x14ac:dyDescent="0.3">
      <c r="A25" s="1"/>
      <c r="B25" s="42" t="s">
        <v>809</v>
      </c>
      <c r="C25" s="43"/>
      <c r="D25" s="43"/>
      <c r="E25" s="43">
        <v>38.165489999999998</v>
      </c>
      <c r="F25" s="43">
        <v>11.885999999999999</v>
      </c>
      <c r="G25" s="43"/>
      <c r="H25" s="43"/>
      <c r="I25" s="43"/>
      <c r="J25" s="43"/>
      <c r="K25" s="43"/>
      <c r="L25" s="43">
        <v>26.240849999999998</v>
      </c>
      <c r="M25" s="43">
        <v>10.617000000000001</v>
      </c>
      <c r="N25" s="43">
        <v>13.63</v>
      </c>
      <c r="O25" s="43">
        <v>29.542000000000002</v>
      </c>
      <c r="P25" s="43"/>
      <c r="Q25" s="43"/>
      <c r="R25" s="43">
        <v>43.231000000000002</v>
      </c>
      <c r="S25" s="43"/>
      <c r="T25" s="43">
        <v>36.809370000000001</v>
      </c>
      <c r="U25" s="43"/>
      <c r="V25" s="43">
        <v>8.9</v>
      </c>
      <c r="W25" s="43"/>
      <c r="X25" s="43">
        <v>133.81564</v>
      </c>
      <c r="Y25" s="43"/>
      <c r="Z25" s="43">
        <v>9.9184300000000007</v>
      </c>
      <c r="AA25" s="43"/>
      <c r="AB25" s="43"/>
      <c r="AC25" s="43">
        <v>15.03</v>
      </c>
      <c r="AD25" s="43"/>
      <c r="AE25" s="43"/>
      <c r="AF25" s="43">
        <v>2.2999999999999998</v>
      </c>
      <c r="AG25" s="43"/>
      <c r="AH25" s="43">
        <v>3.1722000000000001</v>
      </c>
      <c r="AI25" s="43"/>
      <c r="AJ25" s="43">
        <v>4.6838199999999999</v>
      </c>
      <c r="AK25" s="43">
        <v>0</v>
      </c>
      <c r="AL25" s="43"/>
      <c r="AM25" s="43">
        <v>51.964170000000003</v>
      </c>
      <c r="AN25" s="43">
        <v>102.96265</v>
      </c>
      <c r="AO25" s="43">
        <v>25.801200000000001</v>
      </c>
      <c r="AP25" s="43">
        <v>0.63</v>
      </c>
      <c r="AQ25" s="43">
        <v>7.55</v>
      </c>
      <c r="AR25" s="43"/>
      <c r="AS25" s="43">
        <v>34.471029999999999</v>
      </c>
      <c r="AT25" s="43">
        <v>34.520000000000003</v>
      </c>
      <c r="AU25" s="43"/>
      <c r="AV25" s="43">
        <v>190.72282000000001</v>
      </c>
      <c r="AW25" s="43">
        <v>35.259929999999997</v>
      </c>
      <c r="AX25" s="43"/>
      <c r="AY25" s="43">
        <v>0.30181999999999998</v>
      </c>
      <c r="AZ25" s="43"/>
      <c r="BA25" s="43">
        <v>1.6</v>
      </c>
      <c r="BB25" s="43"/>
      <c r="BC25" s="43">
        <v>68.068219999999997</v>
      </c>
      <c r="BD25" s="43"/>
      <c r="BE25" s="43">
        <v>19.5</v>
      </c>
      <c r="BF25" s="43"/>
      <c r="BG25" s="43"/>
      <c r="BH25" s="43"/>
      <c r="BI25" s="43">
        <v>18.37762</v>
      </c>
      <c r="BJ25" s="43"/>
      <c r="BK25" s="43">
        <v>5.1811699999999998</v>
      </c>
      <c r="BL25" s="43"/>
      <c r="BM25" s="43"/>
      <c r="BN25" s="43">
        <v>33.31</v>
      </c>
      <c r="BO25" s="43">
        <v>1.85</v>
      </c>
      <c r="BP25" s="43">
        <v>141.30071000000001</v>
      </c>
      <c r="BQ25" s="43"/>
      <c r="BR25" s="43">
        <v>4.4487899999999998</v>
      </c>
      <c r="BS25" s="43">
        <v>124.42140000000001</v>
      </c>
      <c r="BT25" s="43">
        <v>14.83675</v>
      </c>
      <c r="BU25" s="43"/>
      <c r="BV25" s="43">
        <v>34.3232</v>
      </c>
      <c r="BW25" s="43">
        <v>4.0279999999999996</v>
      </c>
      <c r="BX25" s="43"/>
      <c r="BY25" s="43"/>
      <c r="BZ25" s="43">
        <v>88.998900000000006</v>
      </c>
      <c r="CA25" s="43">
        <v>25.07715</v>
      </c>
      <c r="CB25" s="43"/>
      <c r="CC25" s="43">
        <v>0.61799999999999999</v>
      </c>
      <c r="CD25" s="43">
        <v>21.86591</v>
      </c>
      <c r="CE25" s="43">
        <v>459.64224999999999</v>
      </c>
      <c r="CF25" s="43"/>
      <c r="CG25" s="43">
        <v>152.15209999999999</v>
      </c>
      <c r="CH25" s="43">
        <v>14.82138</v>
      </c>
      <c r="CI25" s="43"/>
      <c r="CJ25" s="43"/>
      <c r="CK25" s="43">
        <v>16.077200000000001</v>
      </c>
      <c r="CL25" s="43">
        <v>4.4905600000000003</v>
      </c>
      <c r="CM25" s="43"/>
      <c r="CN25" s="43"/>
      <c r="CO25" s="43">
        <v>14.693300000000001</v>
      </c>
      <c r="CP25" s="43">
        <v>273.49</v>
      </c>
      <c r="CQ25" s="43"/>
      <c r="CR25" s="43">
        <v>36.893000000000001</v>
      </c>
      <c r="CS25" s="43">
        <v>2.2953999999999999</v>
      </c>
      <c r="CT25" s="43">
        <v>15.536</v>
      </c>
    </row>
    <row r="26" spans="1:98" ht="15.6" x14ac:dyDescent="0.3">
      <c r="A26" s="1"/>
      <c r="B26" s="42" t="s">
        <v>810</v>
      </c>
      <c r="C26" s="43"/>
      <c r="D26" s="43"/>
      <c r="E26" s="43">
        <v>37.785739999999997</v>
      </c>
      <c r="F26" s="43">
        <v>12.535</v>
      </c>
      <c r="G26" s="43"/>
      <c r="H26" s="43"/>
      <c r="I26" s="43"/>
      <c r="J26" s="43"/>
      <c r="K26" s="43"/>
      <c r="L26" s="43">
        <v>26.593820000000001</v>
      </c>
      <c r="M26" s="43">
        <v>10.5822</v>
      </c>
      <c r="N26" s="43">
        <v>12.8</v>
      </c>
      <c r="O26" s="43">
        <v>29.948</v>
      </c>
      <c r="P26" s="43"/>
      <c r="Q26" s="43"/>
      <c r="R26" s="43">
        <v>42.582000000000001</v>
      </c>
      <c r="S26" s="43"/>
      <c r="T26" s="43">
        <v>39.238169999999997</v>
      </c>
      <c r="U26" s="43"/>
      <c r="V26" s="43">
        <v>9.1</v>
      </c>
      <c r="W26" s="43"/>
      <c r="X26" s="43">
        <v>91.529790000000006</v>
      </c>
      <c r="Y26" s="43"/>
      <c r="Z26" s="43">
        <v>10.10144</v>
      </c>
      <c r="AA26" s="43"/>
      <c r="AB26" s="43"/>
      <c r="AC26" s="43">
        <v>14.6</v>
      </c>
      <c r="AD26" s="43"/>
      <c r="AE26" s="43"/>
      <c r="AF26" s="43">
        <v>3.8</v>
      </c>
      <c r="AG26" s="43"/>
      <c r="AH26" s="43">
        <v>2.1640000000000001</v>
      </c>
      <c r="AI26" s="43"/>
      <c r="AJ26" s="43">
        <v>4.0358400000000003</v>
      </c>
      <c r="AK26" s="43">
        <v>0</v>
      </c>
      <c r="AL26" s="43"/>
      <c r="AM26" s="43">
        <v>52.423250000000003</v>
      </c>
      <c r="AN26" s="43">
        <v>100.98106</v>
      </c>
      <c r="AO26" s="43">
        <v>26.576599999999999</v>
      </c>
      <c r="AP26" s="43">
        <v>0.44</v>
      </c>
      <c r="AQ26" s="43">
        <v>8.56</v>
      </c>
      <c r="AR26" s="43"/>
      <c r="AS26" s="43">
        <v>34.35136</v>
      </c>
      <c r="AT26" s="43">
        <v>34.68</v>
      </c>
      <c r="AU26" s="43"/>
      <c r="AV26" s="43">
        <v>190.84153000000001</v>
      </c>
      <c r="AW26" s="43">
        <v>33.832700000000003</v>
      </c>
      <c r="AX26" s="43"/>
      <c r="AY26" s="43">
        <v>0.33722999999999997</v>
      </c>
      <c r="AZ26" s="43"/>
      <c r="BA26" s="43">
        <v>1.6</v>
      </c>
      <c r="BB26" s="43"/>
      <c r="BC26" s="43">
        <v>67.967669999999998</v>
      </c>
      <c r="BD26" s="43"/>
      <c r="BE26" s="43">
        <v>19.5</v>
      </c>
      <c r="BF26" s="43"/>
      <c r="BG26" s="43"/>
      <c r="BH26" s="43"/>
      <c r="BI26" s="43">
        <v>18.205269999999999</v>
      </c>
      <c r="BJ26" s="43"/>
      <c r="BK26" s="43">
        <v>5.0863199999999997</v>
      </c>
      <c r="BL26" s="43"/>
      <c r="BM26" s="43"/>
      <c r="BN26" s="43">
        <v>33.880000000000003</v>
      </c>
      <c r="BO26" s="43">
        <v>1.93</v>
      </c>
      <c r="BP26" s="43">
        <v>143.44251</v>
      </c>
      <c r="BQ26" s="43"/>
      <c r="BR26" s="43">
        <v>4.2873599999999996</v>
      </c>
      <c r="BS26" s="43">
        <v>126.6728</v>
      </c>
      <c r="BT26" s="43">
        <v>15.28721</v>
      </c>
      <c r="BU26" s="43"/>
      <c r="BV26" s="43">
        <v>35.0974</v>
      </c>
      <c r="BW26" s="43">
        <v>3.9649999999999999</v>
      </c>
      <c r="BX26" s="43"/>
      <c r="BY26" s="43"/>
      <c r="BZ26" s="43">
        <v>88.582800000000006</v>
      </c>
      <c r="CA26" s="43">
        <v>25.099139999999998</v>
      </c>
      <c r="CB26" s="43"/>
      <c r="CC26" s="43">
        <v>0.61799999999999999</v>
      </c>
      <c r="CD26" s="43">
        <v>23.017479999999999</v>
      </c>
      <c r="CE26" s="43">
        <v>453.84142000000003</v>
      </c>
      <c r="CF26" s="43"/>
      <c r="CG26" s="43">
        <v>148.0164</v>
      </c>
      <c r="CH26" s="43">
        <v>14.256729999999999</v>
      </c>
      <c r="CI26" s="43"/>
      <c r="CJ26" s="43"/>
      <c r="CK26" s="43">
        <v>15.7348</v>
      </c>
      <c r="CL26" s="43">
        <v>4.4303499999999998</v>
      </c>
      <c r="CM26" s="43"/>
      <c r="CN26" s="43"/>
      <c r="CO26" s="43">
        <v>14.673249999999999</v>
      </c>
      <c r="CP26" s="43">
        <v>268.83999999999997</v>
      </c>
      <c r="CQ26" s="43"/>
      <c r="CR26" s="43">
        <v>35.527999999999999</v>
      </c>
      <c r="CS26" s="43">
        <v>2.08893</v>
      </c>
      <c r="CT26" s="43">
        <v>14.583</v>
      </c>
    </row>
    <row r="27" spans="1:98" ht="15.6" x14ac:dyDescent="0.3">
      <c r="A27" s="1"/>
      <c r="B27" s="42" t="s">
        <v>811</v>
      </c>
      <c r="C27" s="43"/>
      <c r="D27" s="43"/>
      <c r="E27" s="43">
        <v>38.127180000000003</v>
      </c>
      <c r="F27" s="43">
        <v>12.252000000000001</v>
      </c>
      <c r="G27" s="43"/>
      <c r="H27" s="43"/>
      <c r="I27" s="43"/>
      <c r="J27" s="43"/>
      <c r="K27" s="43"/>
      <c r="L27" s="43">
        <v>26.071010000000001</v>
      </c>
      <c r="M27" s="43">
        <v>10.8902</v>
      </c>
      <c r="N27" s="43">
        <v>12.64</v>
      </c>
      <c r="O27" s="43">
        <v>29.885999999999999</v>
      </c>
      <c r="P27" s="43"/>
      <c r="Q27" s="43"/>
      <c r="R27" s="43">
        <v>42.442</v>
      </c>
      <c r="S27" s="43"/>
      <c r="T27" s="43">
        <v>42.158360000000002</v>
      </c>
      <c r="U27" s="43"/>
      <c r="V27" s="43">
        <v>9.5</v>
      </c>
      <c r="W27" s="43"/>
      <c r="X27" s="43">
        <v>133.18733</v>
      </c>
      <c r="Y27" s="43"/>
      <c r="Z27" s="43">
        <v>10.23676</v>
      </c>
      <c r="AA27" s="43"/>
      <c r="AB27" s="43"/>
      <c r="AC27" s="43">
        <v>15.77</v>
      </c>
      <c r="AD27" s="43"/>
      <c r="AE27" s="43"/>
      <c r="AF27" s="43">
        <v>5.3</v>
      </c>
      <c r="AG27" s="43"/>
      <c r="AH27" s="43">
        <v>3.7</v>
      </c>
      <c r="AI27" s="43"/>
      <c r="AJ27" s="43">
        <v>4.1829499999999999</v>
      </c>
      <c r="AK27" s="43">
        <v>0</v>
      </c>
      <c r="AL27" s="43"/>
      <c r="AM27" s="43">
        <v>52.852350000000001</v>
      </c>
      <c r="AN27" s="43">
        <v>97.878349999999998</v>
      </c>
      <c r="AO27" s="43">
        <v>26.852499999999999</v>
      </c>
      <c r="AP27" s="43">
        <v>0.24</v>
      </c>
      <c r="AQ27" s="43">
        <v>8.36</v>
      </c>
      <c r="AR27" s="43"/>
      <c r="AS27" s="43">
        <v>34.688809999999997</v>
      </c>
      <c r="AT27" s="43">
        <v>34.869999999999997</v>
      </c>
      <c r="AU27" s="43"/>
      <c r="AV27" s="43">
        <v>190.74886000000001</v>
      </c>
      <c r="AW27" s="43">
        <v>34.642060000000001</v>
      </c>
      <c r="AX27" s="43"/>
      <c r="AY27" s="43">
        <v>0.30015999999999998</v>
      </c>
      <c r="AZ27" s="43"/>
      <c r="BA27" s="43">
        <v>1.6</v>
      </c>
      <c r="BB27" s="43"/>
      <c r="BC27" s="43">
        <v>67.385940000000005</v>
      </c>
      <c r="BD27" s="43"/>
      <c r="BE27" s="43">
        <v>19.5</v>
      </c>
      <c r="BF27" s="43"/>
      <c r="BG27" s="43"/>
      <c r="BH27" s="43"/>
      <c r="BI27" s="43">
        <v>18.206160000000001</v>
      </c>
      <c r="BJ27" s="43"/>
      <c r="BK27" s="43">
        <v>5.2208800000000002</v>
      </c>
      <c r="BL27" s="43"/>
      <c r="BM27" s="43"/>
      <c r="BN27" s="43">
        <v>33.72</v>
      </c>
      <c r="BO27" s="43">
        <v>1.96</v>
      </c>
      <c r="BP27" s="43">
        <v>138.87739999999999</v>
      </c>
      <c r="BQ27" s="43"/>
      <c r="BR27" s="43">
        <v>4.0137200000000002</v>
      </c>
      <c r="BS27" s="43">
        <v>124.7765</v>
      </c>
      <c r="BT27" s="43">
        <v>14.116949999999999</v>
      </c>
      <c r="BU27" s="43"/>
      <c r="BV27" s="43">
        <v>36.430799999999998</v>
      </c>
      <c r="BW27" s="43">
        <v>4.0279999999999996</v>
      </c>
      <c r="BX27" s="43"/>
      <c r="BY27" s="43"/>
      <c r="BZ27" s="43">
        <v>89.680499999999995</v>
      </c>
      <c r="CA27" s="43">
        <v>25.08222</v>
      </c>
      <c r="CB27" s="43"/>
      <c r="CC27" s="43">
        <v>0.60699999999999998</v>
      </c>
      <c r="CD27" s="43">
        <v>23.68965</v>
      </c>
      <c r="CE27" s="43">
        <v>430.02064000000001</v>
      </c>
      <c r="CF27" s="43"/>
      <c r="CG27" s="43">
        <v>149.29570000000001</v>
      </c>
      <c r="CH27" s="43">
        <v>13.70391</v>
      </c>
      <c r="CI27" s="43"/>
      <c r="CJ27" s="43"/>
      <c r="CK27" s="43">
        <v>16.181100000000001</v>
      </c>
      <c r="CL27" s="43">
        <v>2.1890000000000001</v>
      </c>
      <c r="CM27" s="43"/>
      <c r="CN27" s="43"/>
      <c r="CO27" s="43">
        <v>14.86167</v>
      </c>
      <c r="CP27" s="43">
        <v>267.25</v>
      </c>
      <c r="CQ27" s="43"/>
      <c r="CR27" s="43">
        <v>34.689</v>
      </c>
      <c r="CS27" s="43">
        <v>2.0324399999999998</v>
      </c>
      <c r="CT27" s="43">
        <v>14.127000000000001</v>
      </c>
    </row>
    <row r="28" spans="1:98" ht="15.6" x14ac:dyDescent="0.3">
      <c r="A28" s="1"/>
      <c r="B28" s="42" t="s">
        <v>812</v>
      </c>
      <c r="C28" s="43"/>
      <c r="D28" s="43"/>
      <c r="E28" s="43">
        <v>38.09919</v>
      </c>
      <c r="F28" s="43">
        <v>12.106</v>
      </c>
      <c r="G28" s="43"/>
      <c r="H28" s="43"/>
      <c r="I28" s="43"/>
      <c r="J28" s="43"/>
      <c r="K28" s="43"/>
      <c r="L28" s="43">
        <v>25.89838</v>
      </c>
      <c r="M28" s="43">
        <v>10.3344</v>
      </c>
      <c r="N28" s="43">
        <v>10.44</v>
      </c>
      <c r="O28" s="43">
        <v>30.14</v>
      </c>
      <c r="P28" s="43"/>
      <c r="Q28" s="43"/>
      <c r="R28" s="43">
        <v>42.177999999999997</v>
      </c>
      <c r="S28" s="43"/>
      <c r="T28" s="43">
        <v>40.523299999999999</v>
      </c>
      <c r="U28" s="43"/>
      <c r="V28" s="43">
        <v>9.5</v>
      </c>
      <c r="W28" s="43"/>
      <c r="X28" s="43">
        <v>153.49424999999999</v>
      </c>
      <c r="Y28" s="43"/>
      <c r="Z28" s="43">
        <v>10.171419999999999</v>
      </c>
      <c r="AA28" s="43"/>
      <c r="AB28" s="43"/>
      <c r="AC28" s="43">
        <v>15.82</v>
      </c>
      <c r="AD28" s="43"/>
      <c r="AE28" s="43"/>
      <c r="AF28" s="43">
        <v>2.4</v>
      </c>
      <c r="AG28" s="43"/>
      <c r="AH28" s="43">
        <v>3.4140999999999999</v>
      </c>
      <c r="AI28" s="43"/>
      <c r="AJ28" s="43">
        <v>4.0119499999999997</v>
      </c>
      <c r="AK28" s="43">
        <v>0</v>
      </c>
      <c r="AL28" s="43"/>
      <c r="AM28" s="43">
        <v>52.536639999999998</v>
      </c>
      <c r="AN28" s="43">
        <v>101.36758</v>
      </c>
      <c r="AO28" s="43">
        <v>27.4587</v>
      </c>
      <c r="AP28" s="43">
        <v>0.57999999999999996</v>
      </c>
      <c r="AQ28" s="43">
        <v>8.2200000000000006</v>
      </c>
      <c r="AR28" s="43"/>
      <c r="AS28" s="43">
        <v>36.051900000000003</v>
      </c>
      <c r="AT28" s="43">
        <v>33.880000000000003</v>
      </c>
      <c r="AU28" s="43"/>
      <c r="AV28" s="43">
        <v>190.57947999999999</v>
      </c>
      <c r="AW28" s="43">
        <v>33.918610000000001</v>
      </c>
      <c r="AX28" s="43"/>
      <c r="AY28" s="43">
        <v>0.26565</v>
      </c>
      <c r="AZ28" s="43"/>
      <c r="BA28" s="43">
        <v>1.5</v>
      </c>
      <c r="BB28" s="43"/>
      <c r="BC28" s="43">
        <v>67.5458</v>
      </c>
      <c r="BD28" s="43"/>
      <c r="BE28" s="43">
        <v>19.5</v>
      </c>
      <c r="BF28" s="43"/>
      <c r="BG28" s="43"/>
      <c r="BH28" s="43"/>
      <c r="BI28" s="43">
        <v>18.497599999999998</v>
      </c>
      <c r="BJ28" s="43"/>
      <c r="BK28" s="43">
        <v>5.1998899999999999</v>
      </c>
      <c r="BL28" s="43"/>
      <c r="BM28" s="43"/>
      <c r="BN28" s="43">
        <v>33.79</v>
      </c>
      <c r="BO28" s="43">
        <v>1.94</v>
      </c>
      <c r="BP28" s="43">
        <v>140.70148</v>
      </c>
      <c r="BQ28" s="43"/>
      <c r="BR28" s="43">
        <v>4.0982399999999997</v>
      </c>
      <c r="BS28" s="43">
        <v>125.5341</v>
      </c>
      <c r="BT28" s="43">
        <v>14.792299999999999</v>
      </c>
      <c r="BU28" s="43"/>
      <c r="BV28" s="43">
        <v>36.218499999999999</v>
      </c>
      <c r="BW28" s="43">
        <v>3.73</v>
      </c>
      <c r="BX28" s="43"/>
      <c r="BY28" s="43"/>
      <c r="BZ28" s="43">
        <v>89.344800000000006</v>
      </c>
      <c r="CA28" s="43">
        <v>25.11627</v>
      </c>
      <c r="CB28" s="43"/>
      <c r="CC28" s="43">
        <v>0.60699999999999998</v>
      </c>
      <c r="CD28" s="43">
        <v>24.964649999999999</v>
      </c>
      <c r="CE28" s="43">
        <v>434.29527999999999</v>
      </c>
      <c r="CF28" s="43"/>
      <c r="CG28" s="43">
        <v>142.44749999999999</v>
      </c>
      <c r="CH28" s="43">
        <v>13.26444</v>
      </c>
      <c r="CI28" s="43"/>
      <c r="CJ28" s="43"/>
      <c r="CK28" s="43">
        <v>17.493600000000001</v>
      </c>
      <c r="CL28" s="43">
        <v>2.1710799999999999</v>
      </c>
      <c r="CM28" s="43"/>
      <c r="CN28" s="43"/>
      <c r="CO28" s="43">
        <v>15.63631</v>
      </c>
      <c r="CP28" s="43">
        <v>265.36</v>
      </c>
      <c r="CQ28" s="43"/>
      <c r="CR28" s="43">
        <v>33.851999999999997</v>
      </c>
      <c r="CS28" s="43">
        <v>2.0450499999999998</v>
      </c>
      <c r="CT28" s="43">
        <v>10.324999999999999</v>
      </c>
    </row>
    <row r="29" spans="1:98" ht="15.6" x14ac:dyDescent="0.3">
      <c r="A29" s="1"/>
      <c r="B29" s="42" t="s">
        <v>813</v>
      </c>
      <c r="C29" s="43"/>
      <c r="D29" s="43"/>
      <c r="E29" s="43">
        <v>38.114330000000002</v>
      </c>
      <c r="F29" s="43">
        <v>12.211</v>
      </c>
      <c r="G29" s="43"/>
      <c r="H29" s="43"/>
      <c r="I29" s="43"/>
      <c r="J29" s="43"/>
      <c r="K29" s="43"/>
      <c r="L29" s="43">
        <v>25.970420000000001</v>
      </c>
      <c r="M29" s="43">
        <v>10.2605</v>
      </c>
      <c r="N29" s="43">
        <v>10.47</v>
      </c>
      <c r="O29" s="43">
        <v>30.341999999999999</v>
      </c>
      <c r="P29" s="43"/>
      <c r="Q29" s="43"/>
      <c r="R29" s="43">
        <v>42.378999999999998</v>
      </c>
      <c r="S29" s="43"/>
      <c r="T29" s="43">
        <v>44.322049999999997</v>
      </c>
      <c r="U29" s="43"/>
      <c r="V29" s="43">
        <v>9.6</v>
      </c>
      <c r="W29" s="43"/>
      <c r="X29" s="43">
        <v>148.8862</v>
      </c>
      <c r="Y29" s="43"/>
      <c r="Z29" s="43">
        <v>9.9198799999999991</v>
      </c>
      <c r="AA29" s="43"/>
      <c r="AB29" s="43"/>
      <c r="AC29" s="43">
        <v>15.38</v>
      </c>
      <c r="AD29" s="43"/>
      <c r="AE29" s="43"/>
      <c r="AF29" s="43">
        <v>1.8</v>
      </c>
      <c r="AG29" s="43"/>
      <c r="AH29" s="43">
        <v>1.9917</v>
      </c>
      <c r="AI29" s="43"/>
      <c r="AJ29" s="43">
        <v>4.3253700000000004</v>
      </c>
      <c r="AK29" s="43">
        <v>0</v>
      </c>
      <c r="AL29" s="43"/>
      <c r="AM29" s="43">
        <v>53.230580000000003</v>
      </c>
      <c r="AN29" s="43">
        <v>99.106759999999994</v>
      </c>
      <c r="AO29" s="43">
        <v>26.863800000000001</v>
      </c>
      <c r="AP29" s="43">
        <v>1</v>
      </c>
      <c r="AQ29" s="43">
        <v>8.56</v>
      </c>
      <c r="AR29" s="43"/>
      <c r="AS29" s="43">
        <v>37.715000000000003</v>
      </c>
      <c r="AT29" s="43">
        <v>34.22</v>
      </c>
      <c r="AU29" s="43"/>
      <c r="AV29" s="43">
        <v>189.35605000000001</v>
      </c>
      <c r="AW29" s="43">
        <v>35.425260000000002</v>
      </c>
      <c r="AX29" s="43"/>
      <c r="AY29" s="43">
        <v>0.22778000000000001</v>
      </c>
      <c r="AZ29" s="43"/>
      <c r="BA29" s="43">
        <v>1.5</v>
      </c>
      <c r="BB29" s="43"/>
      <c r="BC29" s="43">
        <v>60.79795</v>
      </c>
      <c r="BD29" s="43"/>
      <c r="BE29" s="43">
        <v>19.5</v>
      </c>
      <c r="BF29" s="43"/>
      <c r="BG29" s="43"/>
      <c r="BH29" s="43"/>
      <c r="BI29" s="43">
        <v>18.58492</v>
      </c>
      <c r="BJ29" s="43"/>
      <c r="BK29" s="43">
        <v>5.2563899999999997</v>
      </c>
      <c r="BL29" s="43"/>
      <c r="BM29" s="43"/>
      <c r="BN29" s="43">
        <v>33.71</v>
      </c>
      <c r="BO29" s="43">
        <v>1.99</v>
      </c>
      <c r="BP29" s="43">
        <v>138.92706000000001</v>
      </c>
      <c r="BQ29" s="43"/>
      <c r="BR29" s="43">
        <v>4.5207600000000001</v>
      </c>
      <c r="BS29" s="43">
        <v>121.58669999999999</v>
      </c>
      <c r="BT29" s="43">
        <v>15.40846</v>
      </c>
      <c r="BU29" s="43"/>
      <c r="BV29" s="43">
        <v>36.691600000000001</v>
      </c>
      <c r="BW29" s="43">
        <v>3.8719999999999999</v>
      </c>
      <c r="BX29" s="43"/>
      <c r="BY29" s="43"/>
      <c r="BZ29" s="43">
        <v>88.102999999999994</v>
      </c>
      <c r="CA29" s="43">
        <v>24.86938</v>
      </c>
      <c r="CB29" s="43"/>
      <c r="CC29" s="43">
        <v>0.624</v>
      </c>
      <c r="CD29" s="43">
        <v>25.11748</v>
      </c>
      <c r="CE29" s="43">
        <v>457.35485999999997</v>
      </c>
      <c r="CF29" s="43"/>
      <c r="CG29" s="43">
        <v>150.059</v>
      </c>
      <c r="CH29" s="43">
        <v>12.584820000000001</v>
      </c>
      <c r="CI29" s="43"/>
      <c r="CJ29" s="43"/>
      <c r="CK29" s="43">
        <v>17.728999999999999</v>
      </c>
      <c r="CL29" s="43">
        <v>2.24647</v>
      </c>
      <c r="CM29" s="43"/>
      <c r="CN29" s="43"/>
      <c r="CO29" s="43">
        <v>15.549950000000001</v>
      </c>
      <c r="CP29" s="43">
        <v>262.94</v>
      </c>
      <c r="CQ29" s="43"/>
      <c r="CR29" s="43">
        <v>34.901000000000003</v>
      </c>
      <c r="CS29" s="43">
        <v>2.19028</v>
      </c>
      <c r="CT29" s="43">
        <v>9.5</v>
      </c>
    </row>
    <row r="30" spans="1:98" ht="15.6" x14ac:dyDescent="0.3">
      <c r="A30" s="1"/>
      <c r="B30" s="42" t="s">
        <v>814</v>
      </c>
      <c r="C30" s="43"/>
      <c r="D30" s="43"/>
      <c r="E30" s="43">
        <v>37.84413</v>
      </c>
      <c r="F30" s="43">
        <v>12.141999999999999</v>
      </c>
      <c r="G30" s="43"/>
      <c r="H30" s="43"/>
      <c r="I30" s="43"/>
      <c r="J30" s="43"/>
      <c r="K30" s="43"/>
      <c r="L30" s="43">
        <v>25.88851</v>
      </c>
      <c r="M30" s="43">
        <v>10.5047</v>
      </c>
      <c r="N30" s="43">
        <v>10.130000000000001</v>
      </c>
      <c r="O30" s="43">
        <v>29.896000000000001</v>
      </c>
      <c r="P30" s="43"/>
      <c r="Q30" s="43"/>
      <c r="R30" s="43">
        <v>39.186</v>
      </c>
      <c r="S30" s="43"/>
      <c r="T30" s="43">
        <v>51.308529999999998</v>
      </c>
      <c r="U30" s="43"/>
      <c r="V30" s="43">
        <v>9.5</v>
      </c>
      <c r="W30" s="43"/>
      <c r="X30" s="43">
        <v>141.24863999999999</v>
      </c>
      <c r="Y30" s="43"/>
      <c r="Z30" s="43">
        <v>9.6001999999999992</v>
      </c>
      <c r="AA30" s="43"/>
      <c r="AB30" s="43"/>
      <c r="AC30" s="43">
        <v>16.329999999999998</v>
      </c>
      <c r="AD30" s="43"/>
      <c r="AE30" s="43"/>
      <c r="AF30" s="43">
        <v>2.8</v>
      </c>
      <c r="AG30" s="43"/>
      <c r="AH30" s="43">
        <v>2.0996000000000001</v>
      </c>
      <c r="AI30" s="43"/>
      <c r="AJ30" s="43">
        <v>4.6141800000000002</v>
      </c>
      <c r="AK30" s="43">
        <v>0</v>
      </c>
      <c r="AL30" s="43"/>
      <c r="AM30" s="43">
        <v>50.450989999999997</v>
      </c>
      <c r="AN30" s="43">
        <v>98.997640000000004</v>
      </c>
      <c r="AO30" s="43">
        <v>27.453499999999998</v>
      </c>
      <c r="AP30" s="43">
        <v>0.9</v>
      </c>
      <c r="AQ30" s="43">
        <v>8.8699999999999992</v>
      </c>
      <c r="AR30" s="43"/>
      <c r="AS30" s="43">
        <v>37.284570000000002</v>
      </c>
      <c r="AT30" s="43">
        <v>33.46</v>
      </c>
      <c r="AU30" s="43"/>
      <c r="AV30" s="43">
        <v>191.15356</v>
      </c>
      <c r="AW30" s="43">
        <v>34.779110000000003</v>
      </c>
      <c r="AX30" s="43"/>
      <c r="AY30" s="43">
        <v>0.28702</v>
      </c>
      <c r="AZ30" s="43"/>
      <c r="BA30" s="43">
        <v>1.6</v>
      </c>
      <c r="BB30" s="43"/>
      <c r="BC30" s="43">
        <v>67.325190000000006</v>
      </c>
      <c r="BD30" s="43"/>
      <c r="BE30" s="43">
        <v>19.5</v>
      </c>
      <c r="BF30" s="43"/>
      <c r="BG30" s="43"/>
      <c r="BH30" s="43"/>
      <c r="BI30" s="43">
        <v>18.46489</v>
      </c>
      <c r="BJ30" s="43"/>
      <c r="BK30" s="43">
        <v>5.2780399999999998</v>
      </c>
      <c r="BL30" s="43"/>
      <c r="BM30" s="43"/>
      <c r="BN30" s="43">
        <v>33.229999999999997</v>
      </c>
      <c r="BO30" s="43">
        <v>2</v>
      </c>
      <c r="BP30" s="43">
        <v>137.26443</v>
      </c>
      <c r="BQ30" s="43"/>
      <c r="BR30" s="43">
        <v>4.20174</v>
      </c>
      <c r="BS30" s="43">
        <v>123.125</v>
      </c>
      <c r="BT30" s="43">
        <v>15.17985</v>
      </c>
      <c r="BU30" s="43"/>
      <c r="BV30" s="43">
        <v>32.809800000000003</v>
      </c>
      <c r="BW30" s="43">
        <v>3.9649999999999999</v>
      </c>
      <c r="BX30" s="43"/>
      <c r="BY30" s="43"/>
      <c r="BZ30" s="43">
        <v>87.3078</v>
      </c>
      <c r="CA30" s="43">
        <v>24.988420000000001</v>
      </c>
      <c r="CB30" s="43"/>
      <c r="CC30" s="43">
        <v>0.56100000000000005</v>
      </c>
      <c r="CD30" s="43">
        <v>24.322209999999998</v>
      </c>
      <c r="CE30" s="43">
        <v>460.43489</v>
      </c>
      <c r="CF30" s="43"/>
      <c r="CG30" s="43">
        <v>141.3707</v>
      </c>
      <c r="CH30" s="43">
        <v>12.643750000000001</v>
      </c>
      <c r="CI30" s="43"/>
      <c r="CJ30" s="43"/>
      <c r="CK30" s="43">
        <v>17.5654</v>
      </c>
      <c r="CL30" s="43">
        <v>2.1289400000000001</v>
      </c>
      <c r="CM30" s="43"/>
      <c r="CN30" s="43"/>
      <c r="CO30" s="43">
        <v>15.41133</v>
      </c>
      <c r="CP30" s="43">
        <v>264.69</v>
      </c>
      <c r="CQ30" s="43"/>
      <c r="CR30" s="43">
        <v>36.94</v>
      </c>
      <c r="CS30" s="43">
        <v>2.18479</v>
      </c>
      <c r="CT30" s="43">
        <v>15.641</v>
      </c>
    </row>
    <row r="31" spans="1:98" ht="15.6" x14ac:dyDescent="0.3">
      <c r="A31" s="1"/>
      <c r="B31" s="42" t="s">
        <v>815</v>
      </c>
      <c r="C31" s="43"/>
      <c r="D31" s="43"/>
      <c r="E31" s="43">
        <v>38.628360000000001</v>
      </c>
      <c r="F31" s="43">
        <v>11.276999999999999</v>
      </c>
      <c r="G31" s="43"/>
      <c r="H31" s="43"/>
      <c r="I31" s="43"/>
      <c r="J31" s="43"/>
      <c r="K31" s="43"/>
      <c r="L31" s="43">
        <v>25.975390000000001</v>
      </c>
      <c r="M31" s="43">
        <v>10.599299999999999</v>
      </c>
      <c r="N31" s="43">
        <v>9.5399999999999991</v>
      </c>
      <c r="O31" s="43">
        <v>29.834</v>
      </c>
      <c r="P31" s="43"/>
      <c r="Q31" s="43"/>
      <c r="R31" s="43">
        <v>42.25</v>
      </c>
      <c r="S31" s="43"/>
      <c r="T31" s="43">
        <v>44.90822</v>
      </c>
      <c r="U31" s="43"/>
      <c r="V31" s="43">
        <v>9.4</v>
      </c>
      <c r="W31" s="43"/>
      <c r="X31" s="43">
        <v>82.179829999999995</v>
      </c>
      <c r="Y31" s="43"/>
      <c r="Z31" s="43">
        <v>9.3919300000000003</v>
      </c>
      <c r="AA31" s="43"/>
      <c r="AB31" s="43"/>
      <c r="AC31" s="43">
        <v>16.93</v>
      </c>
      <c r="AD31" s="43"/>
      <c r="AE31" s="43"/>
      <c r="AF31" s="43">
        <v>4.5999999999999996</v>
      </c>
      <c r="AG31" s="43"/>
      <c r="AH31" s="43">
        <v>2.1286999999999998</v>
      </c>
      <c r="AI31" s="43"/>
      <c r="AJ31" s="43">
        <v>4.59483</v>
      </c>
      <c r="AK31" s="43">
        <v>0</v>
      </c>
      <c r="AL31" s="43"/>
      <c r="AM31" s="43">
        <v>50.744979999999998</v>
      </c>
      <c r="AN31" s="43">
        <v>99.400369999999995</v>
      </c>
      <c r="AO31" s="43">
        <v>26.388100000000001</v>
      </c>
      <c r="AP31" s="43">
        <v>0.73</v>
      </c>
      <c r="AQ31" s="43">
        <v>6.58</v>
      </c>
      <c r="AR31" s="43"/>
      <c r="AS31" s="43">
        <v>37.185670000000002</v>
      </c>
      <c r="AT31" s="43">
        <v>32.83</v>
      </c>
      <c r="AU31" s="43"/>
      <c r="AV31" s="43">
        <v>188.62689</v>
      </c>
      <c r="AW31" s="43">
        <v>34.244419999999998</v>
      </c>
      <c r="AX31" s="43"/>
      <c r="AY31" s="43">
        <v>0.27683999999999997</v>
      </c>
      <c r="AZ31" s="43"/>
      <c r="BA31" s="43">
        <v>1.7</v>
      </c>
      <c r="BB31" s="43"/>
      <c r="BC31" s="43">
        <v>70.869010000000003</v>
      </c>
      <c r="BD31" s="43"/>
      <c r="BE31" s="43">
        <v>19.5</v>
      </c>
      <c r="BF31" s="43"/>
      <c r="BG31" s="43"/>
      <c r="BH31" s="43"/>
      <c r="BI31" s="43">
        <v>18.381630000000001</v>
      </c>
      <c r="BJ31" s="43"/>
      <c r="BK31" s="43">
        <v>5.09199</v>
      </c>
      <c r="BL31" s="43"/>
      <c r="BM31" s="43"/>
      <c r="BN31" s="43">
        <v>33.04</v>
      </c>
      <c r="BO31" s="43">
        <v>2.3199999999999998</v>
      </c>
      <c r="BP31" s="43">
        <v>135.87118000000001</v>
      </c>
      <c r="BQ31" s="43"/>
      <c r="BR31" s="43">
        <v>4.3491200000000001</v>
      </c>
      <c r="BS31" s="43">
        <v>120.85590000000001</v>
      </c>
      <c r="BT31" s="43">
        <v>14.86187</v>
      </c>
      <c r="BU31" s="43"/>
      <c r="BV31" s="43">
        <v>32.260399999999997</v>
      </c>
      <c r="BW31" s="43">
        <v>3.9649999999999999</v>
      </c>
      <c r="BX31" s="43"/>
      <c r="BY31" s="43"/>
      <c r="BZ31" s="43">
        <v>86.519599999999997</v>
      </c>
      <c r="CA31" s="43">
        <v>25.022960000000001</v>
      </c>
      <c r="CB31" s="43"/>
      <c r="CC31" s="43">
        <v>0.61</v>
      </c>
      <c r="CD31" s="43">
        <v>23.89612</v>
      </c>
      <c r="CE31" s="43">
        <v>463.25756999999999</v>
      </c>
      <c r="CF31" s="43"/>
      <c r="CG31" s="43">
        <v>152.99199999999999</v>
      </c>
      <c r="CH31" s="43">
        <v>12.459989999999999</v>
      </c>
      <c r="CI31" s="43"/>
      <c r="CJ31" s="43"/>
      <c r="CK31" s="43">
        <v>16.904199999999999</v>
      </c>
      <c r="CL31" s="43">
        <v>2.0795599999999999</v>
      </c>
      <c r="CM31" s="43"/>
      <c r="CN31" s="43"/>
      <c r="CO31" s="43">
        <v>15.80636</v>
      </c>
      <c r="CP31" s="43">
        <v>264.47000000000003</v>
      </c>
      <c r="CQ31" s="43"/>
      <c r="CR31" s="43">
        <v>39.335000000000001</v>
      </c>
      <c r="CS31" s="43">
        <v>2.00508</v>
      </c>
      <c r="CT31" s="43">
        <v>15.242000000000001</v>
      </c>
    </row>
    <row r="32" spans="1:98" ht="15.6" x14ac:dyDescent="0.3">
      <c r="A32" s="1"/>
      <c r="B32" s="42" t="s">
        <v>816</v>
      </c>
      <c r="C32" s="43"/>
      <c r="D32" s="43"/>
      <c r="E32" s="43">
        <v>37.874079999999999</v>
      </c>
      <c r="F32" s="43">
        <v>10.704000000000001</v>
      </c>
      <c r="G32" s="43"/>
      <c r="H32" s="43"/>
      <c r="I32" s="43"/>
      <c r="J32" s="43"/>
      <c r="K32" s="43"/>
      <c r="L32" s="43">
        <v>25.595199999999998</v>
      </c>
      <c r="M32" s="43">
        <v>10.6593</v>
      </c>
      <c r="N32" s="43">
        <v>9.15</v>
      </c>
      <c r="O32" s="43">
        <v>30.187999999999999</v>
      </c>
      <c r="P32" s="43"/>
      <c r="Q32" s="43"/>
      <c r="R32" s="43">
        <v>42.274000000000001</v>
      </c>
      <c r="S32" s="43"/>
      <c r="T32" s="43">
        <v>43.890189999999997</v>
      </c>
      <c r="U32" s="43"/>
      <c r="V32" s="43">
        <v>9.1</v>
      </c>
      <c r="W32" s="43"/>
      <c r="X32" s="43">
        <v>153.41399999999999</v>
      </c>
      <c r="Y32" s="43"/>
      <c r="Z32" s="43">
        <v>9.5283700000000007</v>
      </c>
      <c r="AA32" s="43"/>
      <c r="AB32" s="43"/>
      <c r="AC32" s="43">
        <v>17.010000000000002</v>
      </c>
      <c r="AD32" s="43"/>
      <c r="AE32" s="43"/>
      <c r="AF32" s="43">
        <v>5.5</v>
      </c>
      <c r="AG32" s="43"/>
      <c r="AH32" s="43">
        <v>2.1273</v>
      </c>
      <c r="AI32" s="43"/>
      <c r="AJ32" s="43">
        <v>4.63246</v>
      </c>
      <c r="AK32" s="43">
        <v>0</v>
      </c>
      <c r="AL32" s="43"/>
      <c r="AM32" s="43">
        <v>50.409770000000002</v>
      </c>
      <c r="AN32" s="43">
        <v>97.999960000000002</v>
      </c>
      <c r="AO32" s="43">
        <v>26.1586</v>
      </c>
      <c r="AP32" s="43">
        <v>0.78</v>
      </c>
      <c r="AQ32" s="43">
        <v>6.95</v>
      </c>
      <c r="AR32" s="43"/>
      <c r="AS32" s="43">
        <v>36.936160000000001</v>
      </c>
      <c r="AT32" s="43">
        <v>32.57</v>
      </c>
      <c r="AU32" s="43"/>
      <c r="AV32" s="43">
        <v>189.6009</v>
      </c>
      <c r="AW32" s="43">
        <v>34.620010000000001</v>
      </c>
      <c r="AX32" s="43"/>
      <c r="AY32" s="43">
        <v>0.25644</v>
      </c>
      <c r="AZ32" s="43"/>
      <c r="BA32" s="43">
        <v>1.7</v>
      </c>
      <c r="BB32" s="43"/>
      <c r="BC32" s="43">
        <v>70.751980000000003</v>
      </c>
      <c r="BD32" s="43"/>
      <c r="BE32" s="43">
        <v>19.5</v>
      </c>
      <c r="BF32" s="43"/>
      <c r="BG32" s="43"/>
      <c r="BH32" s="43"/>
      <c r="BI32" s="43">
        <v>18.178550000000001</v>
      </c>
      <c r="BJ32" s="43"/>
      <c r="BK32" s="43">
        <v>5.0082199999999997</v>
      </c>
      <c r="BL32" s="43"/>
      <c r="BM32" s="43"/>
      <c r="BN32" s="43">
        <v>32.93</v>
      </c>
      <c r="BO32" s="43">
        <v>1.82</v>
      </c>
      <c r="BP32" s="43">
        <v>137.35347999999999</v>
      </c>
      <c r="BQ32" s="43"/>
      <c r="BR32" s="43">
        <v>4.3738599999999996</v>
      </c>
      <c r="BS32" s="43">
        <v>123.8716</v>
      </c>
      <c r="BT32" s="43">
        <v>14.561579999999999</v>
      </c>
      <c r="BU32" s="43"/>
      <c r="BV32" s="43">
        <v>31.892600000000002</v>
      </c>
      <c r="BW32" s="43">
        <v>3.8719999999999999</v>
      </c>
      <c r="BX32" s="43"/>
      <c r="BY32" s="43"/>
      <c r="BZ32" s="43">
        <v>88.284700000000001</v>
      </c>
      <c r="CA32" s="43">
        <v>25.16452</v>
      </c>
      <c r="CB32" s="43"/>
      <c r="CC32" s="43">
        <v>0.60799999999999998</v>
      </c>
      <c r="CD32" s="43">
        <v>23.422499999999999</v>
      </c>
      <c r="CE32" s="43">
        <v>462.90992</v>
      </c>
      <c r="CF32" s="43"/>
      <c r="CG32" s="43">
        <v>150.8398</v>
      </c>
      <c r="CH32" s="43">
        <v>12.58339</v>
      </c>
      <c r="CI32" s="43"/>
      <c r="CJ32" s="43"/>
      <c r="CK32" s="43">
        <v>16.131499999999999</v>
      </c>
      <c r="CL32" s="43">
        <v>2.1709299999999998</v>
      </c>
      <c r="CM32" s="43"/>
      <c r="CN32" s="43"/>
      <c r="CO32" s="43">
        <v>14.8985</v>
      </c>
      <c r="CP32" s="43">
        <v>264.38</v>
      </c>
      <c r="CQ32" s="43"/>
      <c r="CR32" s="43">
        <v>36.319000000000003</v>
      </c>
      <c r="CS32" s="43">
        <v>2.08311</v>
      </c>
      <c r="CT32" s="43">
        <v>13.702999999999999</v>
      </c>
    </row>
    <row r="33" spans="1:98" ht="15.6" x14ac:dyDescent="0.3">
      <c r="A33" s="1"/>
      <c r="B33" s="42" t="s">
        <v>817</v>
      </c>
      <c r="C33" s="43"/>
      <c r="D33" s="43"/>
      <c r="E33" s="43">
        <v>37.59355</v>
      </c>
      <c r="F33" s="43">
        <v>11.698</v>
      </c>
      <c r="G33" s="43"/>
      <c r="H33" s="43"/>
      <c r="I33" s="43"/>
      <c r="J33" s="43"/>
      <c r="K33" s="43"/>
      <c r="L33" s="43">
        <v>25.675129999999999</v>
      </c>
      <c r="M33" s="43">
        <v>13.7249</v>
      </c>
      <c r="N33" s="43">
        <v>9.31</v>
      </c>
      <c r="O33" s="43">
        <v>30.271999999999998</v>
      </c>
      <c r="P33" s="43"/>
      <c r="Q33" s="43"/>
      <c r="R33" s="43">
        <v>42.029000000000003</v>
      </c>
      <c r="S33" s="43"/>
      <c r="T33" s="43">
        <v>33.804859999999998</v>
      </c>
      <c r="U33" s="43"/>
      <c r="V33" s="43">
        <v>8.9</v>
      </c>
      <c r="W33" s="43"/>
      <c r="X33" s="43">
        <v>89.314019999999999</v>
      </c>
      <c r="Y33" s="43"/>
      <c r="Z33" s="43">
        <v>9.9875900000000009</v>
      </c>
      <c r="AA33" s="43"/>
      <c r="AB33" s="43"/>
      <c r="AC33" s="43">
        <v>17.03</v>
      </c>
      <c r="AD33" s="43"/>
      <c r="AE33" s="43"/>
      <c r="AF33" s="43">
        <v>2.6</v>
      </c>
      <c r="AG33" s="43"/>
      <c r="AH33" s="43">
        <v>2.0413000000000001</v>
      </c>
      <c r="AI33" s="43"/>
      <c r="AJ33" s="43">
        <v>4.6611399999999996</v>
      </c>
      <c r="AK33" s="43">
        <v>0</v>
      </c>
      <c r="AL33" s="43"/>
      <c r="AM33" s="43">
        <v>51.846710000000002</v>
      </c>
      <c r="AN33" s="43">
        <v>98.367009999999993</v>
      </c>
      <c r="AO33" s="43">
        <v>26.953199999999999</v>
      </c>
      <c r="AP33" s="43">
        <v>0.64</v>
      </c>
      <c r="AQ33" s="43">
        <v>6.17</v>
      </c>
      <c r="AR33" s="43"/>
      <c r="AS33" s="43">
        <v>37.068339999999999</v>
      </c>
      <c r="AT33" s="43">
        <v>32</v>
      </c>
      <c r="AU33" s="43"/>
      <c r="AV33" s="43">
        <v>190.66627</v>
      </c>
      <c r="AW33" s="43">
        <v>34.565869999999997</v>
      </c>
      <c r="AX33" s="43"/>
      <c r="AY33" s="43">
        <v>0.19126000000000001</v>
      </c>
      <c r="AZ33" s="43"/>
      <c r="BA33" s="43">
        <v>1.6</v>
      </c>
      <c r="BB33" s="43"/>
      <c r="BC33" s="43">
        <v>70.736090000000004</v>
      </c>
      <c r="BD33" s="43"/>
      <c r="BE33" s="43">
        <v>19.5</v>
      </c>
      <c r="BF33" s="43"/>
      <c r="BG33" s="43"/>
      <c r="BH33" s="43"/>
      <c r="BI33" s="43">
        <v>18.473870000000002</v>
      </c>
      <c r="BJ33" s="43"/>
      <c r="BK33" s="43">
        <v>5.2903399999999996</v>
      </c>
      <c r="BL33" s="43"/>
      <c r="BM33" s="43"/>
      <c r="BN33" s="43">
        <v>32.78</v>
      </c>
      <c r="BO33" s="43">
        <v>1.68</v>
      </c>
      <c r="BP33" s="43">
        <v>136.58176</v>
      </c>
      <c r="BQ33" s="43"/>
      <c r="BR33" s="43">
        <v>4.2664499999999999</v>
      </c>
      <c r="BS33" s="43">
        <v>123.3456</v>
      </c>
      <c r="BT33" s="43">
        <v>15.24056</v>
      </c>
      <c r="BU33" s="43"/>
      <c r="BV33" s="43">
        <v>31.673999999999999</v>
      </c>
      <c r="BW33" s="43">
        <v>4.0069999999999997</v>
      </c>
      <c r="BX33" s="43"/>
      <c r="BY33" s="43"/>
      <c r="BZ33" s="43">
        <v>87.869699999999995</v>
      </c>
      <c r="CA33" s="43">
        <v>25.193169999999999</v>
      </c>
      <c r="CB33" s="43"/>
      <c r="CC33" s="43">
        <v>0.61</v>
      </c>
      <c r="CD33" s="43">
        <v>22.72466</v>
      </c>
      <c r="CE33" s="43">
        <v>458.27643999999998</v>
      </c>
      <c r="CF33" s="43"/>
      <c r="CG33" s="43">
        <v>151.3948</v>
      </c>
      <c r="CH33" s="43">
        <v>12.44721</v>
      </c>
      <c r="CI33" s="43"/>
      <c r="CJ33" s="43"/>
      <c r="CK33" s="43">
        <v>16.6187</v>
      </c>
      <c r="CL33" s="43">
        <v>4.4428799999999997</v>
      </c>
      <c r="CM33" s="43"/>
      <c r="CN33" s="43"/>
      <c r="CO33" s="43">
        <v>15.33522</v>
      </c>
      <c r="CP33" s="43">
        <v>263.67</v>
      </c>
      <c r="CQ33" s="43"/>
      <c r="CR33" s="43">
        <v>36.531999999999996</v>
      </c>
      <c r="CS33" s="43">
        <v>2.0091800000000002</v>
      </c>
      <c r="CT33" s="43">
        <v>15.087999999999999</v>
      </c>
    </row>
    <row r="34" spans="1:98" ht="15.6" x14ac:dyDescent="0.3">
      <c r="A34" s="1"/>
      <c r="B34" s="42" t="s">
        <v>818</v>
      </c>
      <c r="C34" s="43"/>
      <c r="D34" s="43"/>
      <c r="E34" s="43">
        <v>38.462679999999999</v>
      </c>
      <c r="F34" s="43">
        <v>12.836</v>
      </c>
      <c r="G34" s="43"/>
      <c r="H34" s="43"/>
      <c r="I34" s="43"/>
      <c r="J34" s="43"/>
      <c r="K34" s="43"/>
      <c r="L34" s="43">
        <v>25.915569999999999</v>
      </c>
      <c r="M34" s="43">
        <v>14.2203</v>
      </c>
      <c r="N34" s="43">
        <v>10.97</v>
      </c>
      <c r="O34" s="43">
        <v>30.596</v>
      </c>
      <c r="P34" s="43"/>
      <c r="Q34" s="43"/>
      <c r="R34" s="43">
        <v>41.969000000000001</v>
      </c>
      <c r="S34" s="43"/>
      <c r="T34" s="43">
        <v>49.59543</v>
      </c>
      <c r="U34" s="43"/>
      <c r="V34" s="43">
        <v>8.5</v>
      </c>
      <c r="W34" s="43"/>
      <c r="X34" s="43">
        <v>95.340969999999999</v>
      </c>
      <c r="Y34" s="43"/>
      <c r="Z34" s="43">
        <v>10.031510000000001</v>
      </c>
      <c r="AA34" s="43"/>
      <c r="AB34" s="43"/>
      <c r="AC34" s="43">
        <v>17.23</v>
      </c>
      <c r="AD34" s="43"/>
      <c r="AE34" s="43"/>
      <c r="AF34" s="43">
        <v>1.8</v>
      </c>
      <c r="AG34" s="43"/>
      <c r="AH34" s="43">
        <v>2.0848</v>
      </c>
      <c r="AI34" s="43"/>
      <c r="AJ34" s="43">
        <v>5.46631</v>
      </c>
      <c r="AK34" s="43">
        <v>0</v>
      </c>
      <c r="AL34" s="43"/>
      <c r="AM34" s="43">
        <v>51.909480000000002</v>
      </c>
      <c r="AN34" s="43">
        <v>97.586709999999997</v>
      </c>
      <c r="AO34" s="43">
        <v>26.739899999999999</v>
      </c>
      <c r="AP34" s="43">
        <v>0.45</v>
      </c>
      <c r="AQ34" s="43">
        <v>6.87</v>
      </c>
      <c r="AR34" s="43"/>
      <c r="AS34" s="43">
        <v>37.156039999999997</v>
      </c>
      <c r="AT34" s="43">
        <v>33.14</v>
      </c>
      <c r="AU34" s="43"/>
      <c r="AV34" s="43">
        <v>190.28267</v>
      </c>
      <c r="AW34" s="43">
        <v>35.21893</v>
      </c>
      <c r="AX34" s="43"/>
      <c r="AY34" s="43">
        <v>1.7241299999999999</v>
      </c>
      <c r="AZ34" s="43"/>
      <c r="BA34" s="43">
        <v>1.6</v>
      </c>
      <c r="BB34" s="43"/>
      <c r="BC34" s="43">
        <v>70.824690000000004</v>
      </c>
      <c r="BD34" s="43"/>
      <c r="BE34" s="43">
        <v>19.5</v>
      </c>
      <c r="BF34" s="43"/>
      <c r="BG34" s="43"/>
      <c r="BH34" s="43"/>
      <c r="BI34" s="43">
        <v>18.236979999999999</v>
      </c>
      <c r="BJ34" s="43"/>
      <c r="BK34" s="43">
        <v>5.3722599999999998</v>
      </c>
      <c r="BL34" s="43"/>
      <c r="BM34" s="43"/>
      <c r="BN34" s="43">
        <v>31.47</v>
      </c>
      <c r="BO34" s="43">
        <v>2.17</v>
      </c>
      <c r="BP34" s="43">
        <v>135.51130000000001</v>
      </c>
      <c r="BQ34" s="43"/>
      <c r="BR34" s="43">
        <v>4.0071000000000003</v>
      </c>
      <c r="BS34" s="43">
        <v>124.6497</v>
      </c>
      <c r="BT34" s="43">
        <v>15.130039999999999</v>
      </c>
      <c r="BU34" s="43"/>
      <c r="BV34" s="43">
        <v>32.5229</v>
      </c>
      <c r="BW34" s="43">
        <v>3.73</v>
      </c>
      <c r="BX34" s="43"/>
      <c r="BY34" s="43"/>
      <c r="BZ34" s="43">
        <v>88.174599999999998</v>
      </c>
      <c r="CA34" s="43">
        <v>25.205580000000001</v>
      </c>
      <c r="CB34" s="43"/>
      <c r="CC34" s="43">
        <v>0.61099999999999999</v>
      </c>
      <c r="CD34" s="43">
        <v>23.496780000000001</v>
      </c>
      <c r="CE34" s="43">
        <v>452.91507000000001</v>
      </c>
      <c r="CF34" s="43"/>
      <c r="CG34" s="43">
        <v>148.58580000000001</v>
      </c>
      <c r="CH34" s="43">
        <v>12.330260000000001</v>
      </c>
      <c r="CI34" s="43"/>
      <c r="CJ34" s="43"/>
      <c r="CK34" s="43">
        <v>16.8705</v>
      </c>
      <c r="CL34" s="43">
        <v>4.7893800000000004</v>
      </c>
      <c r="CM34" s="43"/>
      <c r="CN34" s="43"/>
      <c r="CO34" s="43">
        <v>16.333870000000001</v>
      </c>
      <c r="CP34" s="43">
        <v>250.91</v>
      </c>
      <c r="CQ34" s="43"/>
      <c r="CR34" s="43">
        <v>37.106999999999999</v>
      </c>
      <c r="CS34" s="43">
        <v>2.13009</v>
      </c>
      <c r="CT34" s="43">
        <v>16.260999999999999</v>
      </c>
    </row>
    <row r="35" spans="1:98" ht="15.6" x14ac:dyDescent="0.3">
      <c r="A35" s="1"/>
      <c r="B35" s="42" t="s">
        <v>819</v>
      </c>
      <c r="C35" s="43"/>
      <c r="D35" s="43"/>
      <c r="E35" s="43">
        <v>38.01679</v>
      </c>
      <c r="F35" s="43">
        <v>12.906000000000001</v>
      </c>
      <c r="G35" s="43"/>
      <c r="H35" s="43"/>
      <c r="I35" s="43"/>
      <c r="J35" s="43"/>
      <c r="K35" s="43"/>
      <c r="L35" s="43">
        <v>25.987189999999998</v>
      </c>
      <c r="M35" s="43">
        <v>14.3872</v>
      </c>
      <c r="N35" s="43">
        <v>11.38</v>
      </c>
      <c r="O35" s="43">
        <v>30.192</v>
      </c>
      <c r="P35" s="43"/>
      <c r="Q35" s="43"/>
      <c r="R35" s="43">
        <v>42.345999999999997</v>
      </c>
      <c r="S35" s="43"/>
      <c r="T35" s="43">
        <v>47.189610000000002</v>
      </c>
      <c r="U35" s="43"/>
      <c r="V35" s="43">
        <v>8.1</v>
      </c>
      <c r="W35" s="43"/>
      <c r="X35" s="43">
        <v>131.93161000000001</v>
      </c>
      <c r="Y35" s="43"/>
      <c r="Z35" s="43">
        <v>10.190469999999999</v>
      </c>
      <c r="AA35" s="43"/>
      <c r="AB35" s="43"/>
      <c r="AC35" s="43">
        <v>16.77</v>
      </c>
      <c r="AD35" s="43"/>
      <c r="AE35" s="43"/>
      <c r="AF35" s="43">
        <v>3.4</v>
      </c>
      <c r="AG35" s="43"/>
      <c r="AH35" s="43">
        <v>3.5646</v>
      </c>
      <c r="AI35" s="43"/>
      <c r="AJ35" s="43">
        <v>5.7646800000000002</v>
      </c>
      <c r="AK35" s="43">
        <v>0</v>
      </c>
      <c r="AL35" s="43"/>
      <c r="AM35" s="43">
        <v>52.817039999999999</v>
      </c>
      <c r="AN35" s="43">
        <v>99.795680000000004</v>
      </c>
      <c r="AO35" s="43">
        <v>27.191800000000001</v>
      </c>
      <c r="AP35" s="43">
        <v>0.73</v>
      </c>
      <c r="AQ35" s="43">
        <v>7.9</v>
      </c>
      <c r="AR35" s="43"/>
      <c r="AS35" s="43">
        <v>37.80106</v>
      </c>
      <c r="AT35" s="43">
        <v>33.89</v>
      </c>
      <c r="AU35" s="43"/>
      <c r="AV35" s="43">
        <v>191.27073999999999</v>
      </c>
      <c r="AW35" s="43">
        <v>35.422930000000001</v>
      </c>
      <c r="AX35" s="43"/>
      <c r="AY35" s="43">
        <v>0.34820000000000001</v>
      </c>
      <c r="AZ35" s="43"/>
      <c r="BA35" s="43">
        <v>1.6</v>
      </c>
      <c r="BB35" s="43"/>
      <c r="BC35" s="43">
        <v>71.316329999999994</v>
      </c>
      <c r="BD35" s="43"/>
      <c r="BE35" s="43">
        <v>19.5</v>
      </c>
      <c r="BF35" s="43"/>
      <c r="BG35" s="43"/>
      <c r="BH35" s="43"/>
      <c r="BI35" s="43">
        <v>18.610109999999999</v>
      </c>
      <c r="BJ35" s="43"/>
      <c r="BK35" s="43">
        <v>5.2868399999999998</v>
      </c>
      <c r="BL35" s="43"/>
      <c r="BM35" s="43"/>
      <c r="BN35" s="43">
        <v>33.270000000000003</v>
      </c>
      <c r="BO35" s="43">
        <v>2.12</v>
      </c>
      <c r="BP35" s="43">
        <v>131.26399000000001</v>
      </c>
      <c r="BQ35" s="43"/>
      <c r="BR35" s="43">
        <v>4.1784100000000004</v>
      </c>
      <c r="BS35" s="43">
        <v>120.5842</v>
      </c>
      <c r="BT35" s="43">
        <v>15.439450000000001</v>
      </c>
      <c r="BU35" s="43"/>
      <c r="BV35" s="43">
        <v>33.970799999999997</v>
      </c>
      <c r="BW35" s="43">
        <v>3.8719999999999999</v>
      </c>
      <c r="BX35" s="43"/>
      <c r="BY35" s="43"/>
      <c r="BZ35" s="43">
        <v>88.402100000000004</v>
      </c>
      <c r="CA35" s="43">
        <v>25.134910000000001</v>
      </c>
      <c r="CB35" s="43"/>
      <c r="CC35" s="43">
        <v>0.61399999999999999</v>
      </c>
      <c r="CD35" s="43">
        <v>23.7666</v>
      </c>
      <c r="CE35" s="43">
        <v>453.15690999999998</v>
      </c>
      <c r="CF35" s="43"/>
      <c r="CG35" s="43">
        <v>151.10650000000001</v>
      </c>
      <c r="CH35" s="43">
        <v>12.367430000000001</v>
      </c>
      <c r="CI35" s="43"/>
      <c r="CJ35" s="43"/>
      <c r="CK35" s="43">
        <v>16.493099999999998</v>
      </c>
      <c r="CL35" s="43">
        <v>4.8771800000000001</v>
      </c>
      <c r="CM35" s="43"/>
      <c r="CN35" s="43"/>
      <c r="CO35" s="43">
        <v>15.88287</v>
      </c>
      <c r="CP35" s="43">
        <v>264.82</v>
      </c>
      <c r="CQ35" s="43"/>
      <c r="CR35" s="43">
        <v>40.119999999999997</v>
      </c>
      <c r="CS35" s="43">
        <v>2.18919</v>
      </c>
      <c r="CT35" s="43">
        <v>16.181999999999999</v>
      </c>
    </row>
    <row r="36" spans="1:98" ht="15.6" x14ac:dyDescent="0.3">
      <c r="A36" s="1"/>
      <c r="B36" s="42" t="s">
        <v>820</v>
      </c>
      <c r="C36" s="43"/>
      <c r="D36" s="43"/>
      <c r="E36" s="43">
        <v>38.347009999999997</v>
      </c>
      <c r="F36" s="43">
        <v>13.228</v>
      </c>
      <c r="G36" s="43"/>
      <c r="H36" s="43"/>
      <c r="I36" s="43"/>
      <c r="J36" s="43"/>
      <c r="K36" s="43"/>
      <c r="L36" s="43">
        <v>26.28444</v>
      </c>
      <c r="M36" s="43">
        <v>14.9053</v>
      </c>
      <c r="N36" s="43">
        <v>11.61</v>
      </c>
      <c r="O36" s="43">
        <v>29.648</v>
      </c>
      <c r="P36" s="43"/>
      <c r="Q36" s="43"/>
      <c r="R36" s="43">
        <v>42.222999999999999</v>
      </c>
      <c r="S36" s="43"/>
      <c r="T36" s="43">
        <v>44.167389999999997</v>
      </c>
      <c r="U36" s="43"/>
      <c r="V36" s="43">
        <v>7.8</v>
      </c>
      <c r="W36" s="43"/>
      <c r="X36" s="43">
        <v>127.78982000000001</v>
      </c>
      <c r="Y36" s="43"/>
      <c r="Z36" s="43">
        <v>10.04041</v>
      </c>
      <c r="AA36" s="43"/>
      <c r="AB36" s="43"/>
      <c r="AC36" s="43">
        <v>16.3</v>
      </c>
      <c r="AD36" s="43"/>
      <c r="AE36" s="43"/>
      <c r="AF36" s="43">
        <v>4.9000000000000004</v>
      </c>
      <c r="AG36" s="43"/>
      <c r="AH36" s="43">
        <v>2.9434</v>
      </c>
      <c r="AI36" s="43"/>
      <c r="AJ36" s="43">
        <v>5.7564599999999997</v>
      </c>
      <c r="AK36" s="43">
        <v>0</v>
      </c>
      <c r="AL36" s="43"/>
      <c r="AM36" s="43">
        <v>51.193959999999997</v>
      </c>
      <c r="AN36" s="43">
        <v>99.768079999999998</v>
      </c>
      <c r="AO36" s="43">
        <v>27.803100000000001</v>
      </c>
      <c r="AP36" s="43">
        <v>0.86</v>
      </c>
      <c r="AQ36" s="43">
        <v>8.6199999999999992</v>
      </c>
      <c r="AR36" s="43"/>
      <c r="AS36" s="43">
        <v>38.198990000000002</v>
      </c>
      <c r="AT36" s="43">
        <v>34</v>
      </c>
      <c r="AU36" s="43"/>
      <c r="AV36" s="43">
        <v>191.75820999999999</v>
      </c>
      <c r="AW36" s="43">
        <v>35.658569999999997</v>
      </c>
      <c r="AX36" s="43"/>
      <c r="AY36" s="43">
        <v>0.23422999999999999</v>
      </c>
      <c r="AZ36" s="43"/>
      <c r="BA36" s="43">
        <v>1.6</v>
      </c>
      <c r="BB36" s="43"/>
      <c r="BC36" s="43">
        <v>70.551280000000006</v>
      </c>
      <c r="BD36" s="43"/>
      <c r="BE36" s="43">
        <v>19.5</v>
      </c>
      <c r="BF36" s="43"/>
      <c r="BG36" s="43"/>
      <c r="BH36" s="43"/>
      <c r="BI36" s="43">
        <v>18.519159999999999</v>
      </c>
      <c r="BJ36" s="43"/>
      <c r="BK36" s="43">
        <v>5.1697300000000004</v>
      </c>
      <c r="BL36" s="43"/>
      <c r="BM36" s="43"/>
      <c r="BN36" s="43">
        <v>33.76</v>
      </c>
      <c r="BO36" s="43">
        <v>2.1</v>
      </c>
      <c r="BP36" s="43">
        <v>133.92908</v>
      </c>
      <c r="BQ36" s="43"/>
      <c r="BR36" s="43">
        <v>4.0748300000000004</v>
      </c>
      <c r="BS36" s="43">
        <v>122.57429999999999</v>
      </c>
      <c r="BT36" s="43">
        <v>15.649459999999999</v>
      </c>
      <c r="BU36" s="43"/>
      <c r="BV36" s="43">
        <v>35.712699999999998</v>
      </c>
      <c r="BW36" s="43">
        <v>3.9649999999999999</v>
      </c>
      <c r="BX36" s="43"/>
      <c r="BY36" s="43"/>
      <c r="BZ36" s="43">
        <v>87.294399999999996</v>
      </c>
      <c r="CA36" s="43">
        <v>19.630459999999999</v>
      </c>
      <c r="CB36" s="43"/>
      <c r="CC36" s="43">
        <v>0.626</v>
      </c>
      <c r="CD36" s="43">
        <v>25.43413</v>
      </c>
      <c r="CE36" s="43">
        <v>443.84536000000003</v>
      </c>
      <c r="CF36" s="43"/>
      <c r="CG36" s="43">
        <v>150.74780000000001</v>
      </c>
      <c r="CH36" s="43">
        <v>12.49526</v>
      </c>
      <c r="CI36" s="43"/>
      <c r="CJ36" s="43"/>
      <c r="CK36" s="43">
        <v>16.805</v>
      </c>
      <c r="CL36" s="43">
        <v>4.9032499999999999</v>
      </c>
      <c r="CM36" s="43"/>
      <c r="CN36" s="43"/>
      <c r="CO36" s="43">
        <v>15.89419</v>
      </c>
      <c r="CP36" s="43">
        <v>265.2</v>
      </c>
      <c r="CQ36" s="43"/>
      <c r="CR36" s="43">
        <v>40.646999999999998</v>
      </c>
      <c r="CS36" s="43">
        <v>2.16384</v>
      </c>
      <c r="CT36" s="43">
        <v>16.38</v>
      </c>
    </row>
    <row r="37" spans="1:98" ht="15.6" x14ac:dyDescent="0.3">
      <c r="A37" s="1"/>
      <c r="B37" s="42" t="s">
        <v>821</v>
      </c>
      <c r="C37" s="43"/>
      <c r="D37" s="43"/>
      <c r="E37" s="43">
        <v>37.678049999999999</v>
      </c>
      <c r="F37" s="43">
        <v>12.941000000000001</v>
      </c>
      <c r="G37" s="43"/>
      <c r="H37" s="43"/>
      <c r="I37" s="43"/>
      <c r="J37" s="43"/>
      <c r="K37" s="43"/>
      <c r="L37" s="43">
        <v>26.087959999999999</v>
      </c>
      <c r="M37" s="43">
        <v>15.495100000000001</v>
      </c>
      <c r="N37" s="43">
        <v>11.61</v>
      </c>
      <c r="O37" s="43">
        <v>29.437999999999999</v>
      </c>
      <c r="P37" s="43"/>
      <c r="Q37" s="43"/>
      <c r="R37" s="43">
        <v>42.707999999999998</v>
      </c>
      <c r="S37" s="43"/>
      <c r="T37" s="43">
        <v>32.720039999999997</v>
      </c>
      <c r="U37" s="43"/>
      <c r="V37" s="43">
        <v>7.7</v>
      </c>
      <c r="W37" s="43"/>
      <c r="X37" s="43">
        <v>118.56489000000001</v>
      </c>
      <c r="Y37" s="43"/>
      <c r="Z37" s="43">
        <v>9.8044200000000004</v>
      </c>
      <c r="AA37" s="43"/>
      <c r="AB37" s="43"/>
      <c r="AC37" s="43">
        <v>15.26</v>
      </c>
      <c r="AD37" s="43"/>
      <c r="AE37" s="43"/>
      <c r="AF37" s="43">
        <v>4.8</v>
      </c>
      <c r="AG37" s="43"/>
      <c r="AH37" s="43">
        <v>1.3956999999999999</v>
      </c>
      <c r="AI37" s="43"/>
      <c r="AJ37" s="43">
        <v>6.2199600000000004</v>
      </c>
      <c r="AK37" s="43">
        <v>0</v>
      </c>
      <c r="AL37" s="43"/>
      <c r="AM37" s="43">
        <v>51.332239999999999</v>
      </c>
      <c r="AN37" s="43">
        <v>100.59678</v>
      </c>
      <c r="AO37" s="43">
        <v>26.703299999999999</v>
      </c>
      <c r="AP37" s="43">
        <v>0.97</v>
      </c>
      <c r="AQ37" s="43">
        <v>8.7799999999999994</v>
      </c>
      <c r="AR37" s="43"/>
      <c r="AS37" s="43">
        <v>37.75338</v>
      </c>
      <c r="AT37" s="43">
        <v>33.78</v>
      </c>
      <c r="AU37" s="43"/>
      <c r="AV37" s="43">
        <v>192.95501999999999</v>
      </c>
      <c r="AW37" s="43">
        <v>35.592300000000002</v>
      </c>
      <c r="AX37" s="43"/>
      <c r="AY37" s="43">
        <v>0.25431999999999999</v>
      </c>
      <c r="AZ37" s="43"/>
      <c r="BA37" s="43">
        <v>1.6</v>
      </c>
      <c r="BB37" s="43"/>
      <c r="BC37" s="43">
        <v>70.528099999999995</v>
      </c>
      <c r="BD37" s="43"/>
      <c r="BE37" s="43">
        <v>20.5</v>
      </c>
      <c r="BF37" s="43"/>
      <c r="BG37" s="43"/>
      <c r="BH37" s="43"/>
      <c r="BI37" s="43">
        <v>18.34526</v>
      </c>
      <c r="BJ37" s="43"/>
      <c r="BK37" s="43">
        <v>5.3858499999999996</v>
      </c>
      <c r="BL37" s="43"/>
      <c r="BM37" s="43"/>
      <c r="BN37" s="43">
        <v>37.22</v>
      </c>
      <c r="BO37" s="43">
        <v>2.13</v>
      </c>
      <c r="BP37" s="43">
        <v>136.99412000000001</v>
      </c>
      <c r="BQ37" s="43"/>
      <c r="BR37" s="43">
        <v>4.2827599999999997</v>
      </c>
      <c r="BS37" s="43">
        <v>118.4181</v>
      </c>
      <c r="BT37" s="43">
        <v>15.467040000000001</v>
      </c>
      <c r="BU37" s="43"/>
      <c r="BV37" s="43">
        <v>36.175400000000003</v>
      </c>
      <c r="BW37" s="43">
        <v>4.0279999999999996</v>
      </c>
      <c r="BX37" s="43"/>
      <c r="BY37" s="43"/>
      <c r="BZ37" s="43">
        <v>86.938500000000005</v>
      </c>
      <c r="CA37" s="43">
        <v>19.390170000000001</v>
      </c>
      <c r="CB37" s="43"/>
      <c r="CC37" s="43">
        <v>0.59499999999999997</v>
      </c>
      <c r="CD37" s="43">
        <v>25.966239999999999</v>
      </c>
      <c r="CE37" s="43">
        <v>451.14343000000002</v>
      </c>
      <c r="CF37" s="43"/>
      <c r="CG37" s="43">
        <v>152.0771</v>
      </c>
      <c r="CH37" s="43">
        <v>12.50366</v>
      </c>
      <c r="CI37" s="43"/>
      <c r="CJ37" s="43"/>
      <c r="CK37" s="43">
        <v>16.805499999999999</v>
      </c>
      <c r="CL37" s="43">
        <v>4.9694500000000001</v>
      </c>
      <c r="CM37" s="43"/>
      <c r="CN37" s="43"/>
      <c r="CO37" s="43">
        <v>17.134250000000002</v>
      </c>
      <c r="CP37" s="43">
        <v>266.27999999999997</v>
      </c>
      <c r="CQ37" s="43"/>
      <c r="CR37" s="43">
        <v>40.228000000000002</v>
      </c>
      <c r="CS37" s="43">
        <v>1.8872899999999999</v>
      </c>
      <c r="CT37" s="43">
        <v>17.047999999999998</v>
      </c>
    </row>
    <row r="38" spans="1:98" ht="15.6" x14ac:dyDescent="0.3">
      <c r="A38" s="1"/>
      <c r="B38" s="42" t="s">
        <v>822</v>
      </c>
      <c r="C38" s="43"/>
      <c r="D38" s="43"/>
      <c r="E38" s="43">
        <v>38.072279999999999</v>
      </c>
      <c r="F38" s="43">
        <v>12.487</v>
      </c>
      <c r="G38" s="43"/>
      <c r="H38" s="43"/>
      <c r="I38" s="43"/>
      <c r="J38" s="43"/>
      <c r="K38" s="43"/>
      <c r="L38" s="43">
        <v>26.275500000000001</v>
      </c>
      <c r="M38" s="43">
        <v>15.7075</v>
      </c>
      <c r="N38" s="43">
        <v>12.2</v>
      </c>
      <c r="O38" s="43">
        <v>29.736000000000001</v>
      </c>
      <c r="P38" s="43"/>
      <c r="Q38" s="43"/>
      <c r="R38" s="43">
        <v>42.545999999999999</v>
      </c>
      <c r="S38" s="43"/>
      <c r="T38" s="43">
        <v>50.850520000000003</v>
      </c>
      <c r="U38" s="43"/>
      <c r="V38" s="43">
        <v>7.6</v>
      </c>
      <c r="W38" s="43"/>
      <c r="X38" s="43">
        <v>92.724230000000006</v>
      </c>
      <c r="Y38" s="43"/>
      <c r="Z38" s="43">
        <v>9.8363800000000001</v>
      </c>
      <c r="AA38" s="43"/>
      <c r="AB38" s="43"/>
      <c r="AC38" s="43">
        <v>15.13</v>
      </c>
      <c r="AD38" s="43"/>
      <c r="AE38" s="43"/>
      <c r="AF38" s="43">
        <v>2.4</v>
      </c>
      <c r="AG38" s="43"/>
      <c r="AH38" s="43">
        <v>1.1335</v>
      </c>
      <c r="AI38" s="43"/>
      <c r="AJ38" s="43">
        <v>6.1652199999999997</v>
      </c>
      <c r="AK38" s="43">
        <v>0</v>
      </c>
      <c r="AL38" s="43"/>
      <c r="AM38" s="43">
        <v>50.33652</v>
      </c>
      <c r="AN38" s="43">
        <v>97.029839999999993</v>
      </c>
      <c r="AO38" s="43">
        <v>26.605899999999998</v>
      </c>
      <c r="AP38" s="43">
        <v>0.6</v>
      </c>
      <c r="AQ38" s="43">
        <v>8.4499999999999993</v>
      </c>
      <c r="AR38" s="43"/>
      <c r="AS38" s="43">
        <v>36.497990000000001</v>
      </c>
      <c r="AT38" s="43">
        <v>33.5</v>
      </c>
      <c r="AU38" s="43"/>
      <c r="AV38" s="43">
        <v>192.36641</v>
      </c>
      <c r="AW38" s="43">
        <v>36.104680000000002</v>
      </c>
      <c r="AX38" s="43"/>
      <c r="AY38" s="43">
        <v>0.25202000000000002</v>
      </c>
      <c r="AZ38" s="43"/>
      <c r="BA38" s="43">
        <v>1.5</v>
      </c>
      <c r="BB38" s="43"/>
      <c r="BC38" s="43">
        <v>69.509169999999997</v>
      </c>
      <c r="BD38" s="43"/>
      <c r="BE38" s="43">
        <v>20.5</v>
      </c>
      <c r="BF38" s="43"/>
      <c r="BG38" s="43"/>
      <c r="BH38" s="43"/>
      <c r="BI38" s="43">
        <v>18.22045</v>
      </c>
      <c r="BJ38" s="43"/>
      <c r="BK38" s="43">
        <v>5.4475499999999997</v>
      </c>
      <c r="BL38" s="43"/>
      <c r="BM38" s="43"/>
      <c r="BN38" s="43">
        <v>37.83</v>
      </c>
      <c r="BO38" s="43">
        <v>2.0499999999999998</v>
      </c>
      <c r="BP38" s="43">
        <v>134.59074000000001</v>
      </c>
      <c r="BQ38" s="43"/>
      <c r="BR38" s="43">
        <v>4.2117100000000001</v>
      </c>
      <c r="BS38" s="43">
        <v>120.43429999999999</v>
      </c>
      <c r="BT38" s="43">
        <v>15.102600000000001</v>
      </c>
      <c r="BU38" s="43"/>
      <c r="BV38" s="43">
        <v>35.679299999999998</v>
      </c>
      <c r="BW38" s="43">
        <v>3.8849999999999998</v>
      </c>
      <c r="BX38" s="43"/>
      <c r="BY38" s="43"/>
      <c r="BZ38" s="43">
        <v>87.457099999999997</v>
      </c>
      <c r="CA38" s="43">
        <v>3.4032800000000001</v>
      </c>
      <c r="CB38" s="43"/>
      <c r="CC38" s="43">
        <v>0.60799999999999998</v>
      </c>
      <c r="CD38" s="43">
        <v>25.40062</v>
      </c>
      <c r="CE38" s="43">
        <v>450.01022999999998</v>
      </c>
      <c r="CF38" s="43"/>
      <c r="CG38" s="43">
        <v>146.91890000000001</v>
      </c>
      <c r="CH38" s="43">
        <v>12.52051</v>
      </c>
      <c r="CI38" s="43"/>
      <c r="CJ38" s="43"/>
      <c r="CK38" s="43">
        <v>16.5745</v>
      </c>
      <c r="CL38" s="43">
        <v>4.52318</v>
      </c>
      <c r="CM38" s="43"/>
      <c r="CN38" s="43"/>
      <c r="CO38" s="43">
        <v>16.803059999999999</v>
      </c>
      <c r="CP38" s="43">
        <v>265</v>
      </c>
      <c r="CQ38" s="43"/>
      <c r="CR38" s="43">
        <v>40.134999999999998</v>
      </c>
      <c r="CS38" s="43">
        <v>2.0168699999999999</v>
      </c>
      <c r="CT38" s="43">
        <v>18.78</v>
      </c>
    </row>
    <row r="39" spans="1:98" ht="15.6" x14ac:dyDescent="0.3">
      <c r="A39" s="1"/>
      <c r="B39" s="42" t="s">
        <v>823</v>
      </c>
      <c r="C39" s="43"/>
      <c r="D39" s="43"/>
      <c r="E39" s="43">
        <v>38.173769999999998</v>
      </c>
      <c r="F39" s="43">
        <v>12.263</v>
      </c>
      <c r="G39" s="43"/>
      <c r="H39" s="43"/>
      <c r="I39" s="43"/>
      <c r="J39" s="43"/>
      <c r="K39" s="43"/>
      <c r="L39" s="43">
        <v>26.447209999999998</v>
      </c>
      <c r="M39" s="43">
        <v>15.226000000000001</v>
      </c>
      <c r="N39" s="43">
        <v>11.93</v>
      </c>
      <c r="O39" s="43">
        <v>30.324000000000002</v>
      </c>
      <c r="P39" s="43"/>
      <c r="Q39" s="43"/>
      <c r="R39" s="43">
        <v>42.45</v>
      </c>
      <c r="S39" s="43"/>
      <c r="T39" s="43">
        <v>49.283700000000003</v>
      </c>
      <c r="U39" s="43"/>
      <c r="V39" s="43">
        <v>7.6</v>
      </c>
      <c r="W39" s="43"/>
      <c r="X39" s="43">
        <v>57.83708</v>
      </c>
      <c r="Y39" s="43"/>
      <c r="Z39" s="43">
        <v>10.33892</v>
      </c>
      <c r="AA39" s="43"/>
      <c r="AB39" s="43"/>
      <c r="AC39" s="43">
        <v>14.78</v>
      </c>
      <c r="AD39" s="43"/>
      <c r="AE39" s="43"/>
      <c r="AF39" s="43">
        <v>1.5</v>
      </c>
      <c r="AG39" s="43"/>
      <c r="AH39" s="43">
        <v>1.2625</v>
      </c>
      <c r="AI39" s="43"/>
      <c r="AJ39" s="43">
        <v>6.4605899999999998</v>
      </c>
      <c r="AK39" s="43">
        <v>0</v>
      </c>
      <c r="AL39" s="43"/>
      <c r="AM39" s="43">
        <v>50.320509999999999</v>
      </c>
      <c r="AN39" s="43">
        <v>99.114699999999999</v>
      </c>
      <c r="AO39" s="43">
        <v>26.6172</v>
      </c>
      <c r="AP39" s="43">
        <v>0.23</v>
      </c>
      <c r="AQ39" s="43">
        <v>8.7799999999999994</v>
      </c>
      <c r="AR39" s="43"/>
      <c r="AS39" s="43">
        <v>36.88194</v>
      </c>
      <c r="AT39" s="43">
        <v>32.81</v>
      </c>
      <c r="AU39" s="43"/>
      <c r="AV39" s="43">
        <v>190.09179</v>
      </c>
      <c r="AW39" s="43">
        <v>36.135809999999999</v>
      </c>
      <c r="AX39" s="43"/>
      <c r="AY39" s="43">
        <v>0.18407000000000001</v>
      </c>
      <c r="AZ39" s="43"/>
      <c r="BA39" s="43">
        <v>1.4</v>
      </c>
      <c r="BB39" s="43"/>
      <c r="BC39" s="43">
        <v>69.237290000000002</v>
      </c>
      <c r="BD39" s="43"/>
      <c r="BE39" s="43">
        <v>20.5</v>
      </c>
      <c r="BF39" s="43"/>
      <c r="BG39" s="43"/>
      <c r="BH39" s="43"/>
      <c r="BI39" s="43">
        <v>18.033439999999999</v>
      </c>
      <c r="BJ39" s="43"/>
      <c r="BK39" s="43">
        <v>5.3896699999999997</v>
      </c>
      <c r="BL39" s="43"/>
      <c r="BM39" s="43"/>
      <c r="BN39" s="43">
        <v>38.200000000000003</v>
      </c>
      <c r="BO39" s="43">
        <v>2.04</v>
      </c>
      <c r="BP39" s="43">
        <v>132.92166</v>
      </c>
      <c r="BQ39" s="43"/>
      <c r="BR39" s="43">
        <v>4.3963400000000004</v>
      </c>
      <c r="BS39" s="43">
        <v>119.6536</v>
      </c>
      <c r="BT39" s="43">
        <v>14.970230000000001</v>
      </c>
      <c r="BU39" s="43"/>
      <c r="BV39" s="43">
        <v>36.385199999999998</v>
      </c>
      <c r="BW39" s="43">
        <v>3.903</v>
      </c>
      <c r="BX39" s="43"/>
      <c r="BY39" s="43"/>
      <c r="BZ39" s="43">
        <v>85.021699999999996</v>
      </c>
      <c r="CA39" s="43">
        <v>2.8691499999999999</v>
      </c>
      <c r="CB39" s="43"/>
      <c r="CC39" s="43">
        <v>0.61599999999999999</v>
      </c>
      <c r="CD39" s="43">
        <v>25.666270000000001</v>
      </c>
      <c r="CE39" s="43">
        <v>458.70920999999998</v>
      </c>
      <c r="CF39" s="43"/>
      <c r="CG39" s="43">
        <v>147.8519</v>
      </c>
      <c r="CH39" s="43">
        <v>12.504899999999999</v>
      </c>
      <c r="CI39" s="43"/>
      <c r="CJ39" s="43"/>
      <c r="CK39" s="43">
        <v>16.719100000000001</v>
      </c>
      <c r="CL39" s="43">
        <v>4.5594000000000001</v>
      </c>
      <c r="CM39" s="43"/>
      <c r="CN39" s="43"/>
      <c r="CO39" s="43">
        <v>16.989940000000001</v>
      </c>
      <c r="CP39" s="43">
        <v>268.23</v>
      </c>
      <c r="CQ39" s="43"/>
      <c r="CR39" s="43">
        <v>40.265999999999998</v>
      </c>
      <c r="CS39" s="43">
        <v>2.3476499999999998</v>
      </c>
      <c r="CT39" s="43">
        <v>20.631</v>
      </c>
    </row>
    <row r="40" spans="1:98" ht="15.6" x14ac:dyDescent="0.3">
      <c r="A40" s="1"/>
      <c r="B40" s="42" t="s">
        <v>824</v>
      </c>
      <c r="C40" s="43"/>
      <c r="D40" s="43"/>
      <c r="E40" s="43">
        <v>38.499859999999998</v>
      </c>
      <c r="F40" s="43">
        <v>11.878</v>
      </c>
      <c r="G40" s="43"/>
      <c r="H40" s="43"/>
      <c r="I40" s="43"/>
      <c r="J40" s="43"/>
      <c r="K40" s="43"/>
      <c r="L40" s="43">
        <v>26.620360000000002</v>
      </c>
      <c r="M40" s="43">
        <v>13.591699999999999</v>
      </c>
      <c r="N40" s="43">
        <v>10.1</v>
      </c>
      <c r="O40" s="43">
        <v>29.734000000000002</v>
      </c>
      <c r="P40" s="43"/>
      <c r="Q40" s="43"/>
      <c r="R40" s="43">
        <v>42.485999999999997</v>
      </c>
      <c r="S40" s="43"/>
      <c r="T40" s="43">
        <v>53.347000000000001</v>
      </c>
      <c r="U40" s="43"/>
      <c r="V40" s="43">
        <v>7.6</v>
      </c>
      <c r="W40" s="43"/>
      <c r="X40" s="43">
        <v>30.677900000000001</v>
      </c>
      <c r="Y40" s="43"/>
      <c r="Z40" s="43">
        <v>10.29936</v>
      </c>
      <c r="AA40" s="43"/>
      <c r="AB40" s="43"/>
      <c r="AC40" s="43">
        <v>14</v>
      </c>
      <c r="AD40" s="43"/>
      <c r="AE40" s="43"/>
      <c r="AF40" s="43">
        <v>1.4</v>
      </c>
      <c r="AG40" s="43"/>
      <c r="AH40" s="43">
        <v>1.2365999999999999</v>
      </c>
      <c r="AI40" s="43"/>
      <c r="AJ40" s="43">
        <v>6.2238600000000002</v>
      </c>
      <c r="AK40" s="43">
        <v>0</v>
      </c>
      <c r="AL40" s="43"/>
      <c r="AM40" s="43">
        <v>51.636580000000002</v>
      </c>
      <c r="AN40" s="43">
        <v>99.783230000000003</v>
      </c>
      <c r="AO40" s="43">
        <v>27.3125</v>
      </c>
      <c r="AP40" s="43">
        <v>0.37</v>
      </c>
      <c r="AQ40" s="43">
        <v>7.7</v>
      </c>
      <c r="AR40" s="43"/>
      <c r="AS40" s="43">
        <v>37.273440000000001</v>
      </c>
      <c r="AT40" s="43">
        <v>31.82</v>
      </c>
      <c r="AU40" s="43"/>
      <c r="AV40" s="43">
        <v>189.54492999999999</v>
      </c>
      <c r="AW40" s="43">
        <v>36.03154</v>
      </c>
      <c r="AX40" s="43"/>
      <c r="AY40" s="43">
        <v>0.25599</v>
      </c>
      <c r="AZ40" s="43"/>
      <c r="BA40" s="43">
        <v>1.2</v>
      </c>
      <c r="BB40" s="43"/>
      <c r="BC40" s="43">
        <v>68.94753</v>
      </c>
      <c r="BD40" s="43"/>
      <c r="BE40" s="43">
        <v>20.5</v>
      </c>
      <c r="BF40" s="43"/>
      <c r="BG40" s="43"/>
      <c r="BH40" s="43"/>
      <c r="BI40" s="43">
        <v>19.120979999999999</v>
      </c>
      <c r="BJ40" s="43"/>
      <c r="BK40" s="43">
        <v>5.5113599999999998</v>
      </c>
      <c r="BL40" s="43"/>
      <c r="BM40" s="43"/>
      <c r="BN40" s="43">
        <v>35.840000000000003</v>
      </c>
      <c r="BO40" s="43">
        <v>2.15</v>
      </c>
      <c r="BP40" s="43">
        <v>140.92426</v>
      </c>
      <c r="BQ40" s="43"/>
      <c r="BR40" s="43">
        <v>4.74953</v>
      </c>
      <c r="BS40" s="43">
        <v>120.4787</v>
      </c>
      <c r="BT40" s="43">
        <v>13.41051</v>
      </c>
      <c r="BU40" s="43"/>
      <c r="BV40" s="43">
        <v>34.9358</v>
      </c>
      <c r="BW40" s="43">
        <v>4.3760000000000003</v>
      </c>
      <c r="BX40" s="43"/>
      <c r="BY40" s="43"/>
      <c r="BZ40" s="43">
        <v>82.862499999999997</v>
      </c>
      <c r="CA40" s="43">
        <v>2.8588200000000001</v>
      </c>
      <c r="CB40" s="43"/>
      <c r="CC40" s="43">
        <v>0.627</v>
      </c>
      <c r="CD40" s="43">
        <v>25.314609999999998</v>
      </c>
      <c r="CE40" s="43">
        <v>461.22230000000002</v>
      </c>
      <c r="CF40" s="43"/>
      <c r="CG40" s="43">
        <v>151.197</v>
      </c>
      <c r="CH40" s="43">
        <v>12.321099999999999</v>
      </c>
      <c r="CI40" s="43"/>
      <c r="CJ40" s="43"/>
      <c r="CK40" s="43">
        <v>19.130700000000001</v>
      </c>
      <c r="CL40" s="43">
        <v>4.5984100000000003</v>
      </c>
      <c r="CM40" s="43"/>
      <c r="CN40" s="43"/>
      <c r="CO40" s="43">
        <v>17.059339999999999</v>
      </c>
      <c r="CP40" s="43">
        <v>269.83999999999997</v>
      </c>
      <c r="CQ40" s="43"/>
      <c r="CR40" s="43">
        <v>40.411000000000001</v>
      </c>
      <c r="CS40" s="43">
        <v>2.3601800000000002</v>
      </c>
      <c r="CT40" s="43">
        <v>22.527999999999999</v>
      </c>
    </row>
    <row r="41" spans="1:98" ht="15.6" x14ac:dyDescent="0.3">
      <c r="A41" s="1"/>
      <c r="B41" s="42" t="s">
        <v>825</v>
      </c>
      <c r="C41" s="43"/>
      <c r="D41" s="43"/>
      <c r="E41" s="43">
        <v>36.334449999999997</v>
      </c>
      <c r="F41" s="43">
        <v>12.254</v>
      </c>
      <c r="G41" s="43"/>
      <c r="H41" s="43"/>
      <c r="I41" s="43"/>
      <c r="J41" s="43"/>
      <c r="K41" s="43"/>
      <c r="L41" s="43">
        <v>26.950060000000001</v>
      </c>
      <c r="M41" s="43">
        <v>13.837</v>
      </c>
      <c r="N41" s="43">
        <v>10.54</v>
      </c>
      <c r="O41" s="43">
        <v>30.05</v>
      </c>
      <c r="P41" s="43"/>
      <c r="Q41" s="43"/>
      <c r="R41" s="43">
        <v>42.552999999999997</v>
      </c>
      <c r="S41" s="43"/>
      <c r="T41" s="43">
        <v>46.903649999999999</v>
      </c>
      <c r="U41" s="43"/>
      <c r="V41" s="43">
        <v>7.7</v>
      </c>
      <c r="W41" s="43"/>
      <c r="X41" s="43">
        <v>34.314109999999999</v>
      </c>
      <c r="Y41" s="43"/>
      <c r="Z41" s="43">
        <v>10.11345</v>
      </c>
      <c r="AA41" s="43"/>
      <c r="AB41" s="43"/>
      <c r="AC41" s="43">
        <v>14.33</v>
      </c>
      <c r="AD41" s="43"/>
      <c r="AE41" s="43"/>
      <c r="AF41" s="43">
        <v>1.1000000000000001</v>
      </c>
      <c r="AG41" s="43"/>
      <c r="AH41" s="43">
        <v>1.1281000000000001</v>
      </c>
      <c r="AI41" s="43"/>
      <c r="AJ41" s="43">
        <v>5.8655799999999996</v>
      </c>
      <c r="AK41" s="43">
        <v>0</v>
      </c>
      <c r="AL41" s="43"/>
      <c r="AM41" s="43">
        <v>52.771470000000001</v>
      </c>
      <c r="AN41" s="43">
        <v>100.03112</v>
      </c>
      <c r="AO41" s="43">
        <v>25.287800000000001</v>
      </c>
      <c r="AP41" s="43">
        <v>0.4</v>
      </c>
      <c r="AQ41" s="43">
        <v>9.2100000000000009</v>
      </c>
      <c r="AR41" s="43"/>
      <c r="AS41" s="43">
        <v>36.094070000000002</v>
      </c>
      <c r="AT41" s="43">
        <v>31.7</v>
      </c>
      <c r="AU41" s="43"/>
      <c r="AV41" s="43">
        <v>190.77305999999999</v>
      </c>
      <c r="AW41" s="43">
        <v>34.212220000000002</v>
      </c>
      <c r="AX41" s="43"/>
      <c r="AY41" s="43">
        <v>0.27189000000000002</v>
      </c>
      <c r="AZ41" s="43"/>
      <c r="BA41" s="43">
        <v>1.2</v>
      </c>
      <c r="BB41" s="43"/>
      <c r="BC41" s="43">
        <v>69.654920000000004</v>
      </c>
      <c r="BD41" s="43"/>
      <c r="BE41" s="43">
        <v>20.5</v>
      </c>
      <c r="BF41" s="43"/>
      <c r="BG41" s="43"/>
      <c r="BH41" s="43"/>
      <c r="BI41" s="43">
        <v>19.8064</v>
      </c>
      <c r="BJ41" s="43"/>
      <c r="BK41" s="43">
        <v>5.6003400000000001</v>
      </c>
      <c r="BL41" s="43"/>
      <c r="BM41" s="43"/>
      <c r="BN41" s="43">
        <v>37.909999999999997</v>
      </c>
      <c r="BO41" s="43">
        <v>2.12</v>
      </c>
      <c r="BP41" s="43">
        <v>141.74349000000001</v>
      </c>
      <c r="BQ41" s="43"/>
      <c r="BR41" s="43">
        <v>4.6646799999999997</v>
      </c>
      <c r="BS41" s="43">
        <v>122.7406</v>
      </c>
      <c r="BT41" s="43">
        <v>13.54837</v>
      </c>
      <c r="BU41" s="43"/>
      <c r="BV41" s="43">
        <v>35.300699999999999</v>
      </c>
      <c r="BW41" s="43">
        <v>3.859</v>
      </c>
      <c r="BX41" s="43"/>
      <c r="BY41" s="43"/>
      <c r="BZ41" s="43">
        <v>82.735699999999994</v>
      </c>
      <c r="CA41" s="43">
        <v>2.8513999999999999</v>
      </c>
      <c r="CB41" s="43"/>
      <c r="CC41" s="43">
        <v>0.60699999999999998</v>
      </c>
      <c r="CD41" s="43">
        <v>24.601389999999999</v>
      </c>
      <c r="CE41" s="43">
        <v>460.56974000000002</v>
      </c>
      <c r="CF41" s="43"/>
      <c r="CG41" s="43">
        <v>151.5428</v>
      </c>
      <c r="CH41" s="43">
        <v>12.524229999999999</v>
      </c>
      <c r="CI41" s="43"/>
      <c r="CJ41" s="43"/>
      <c r="CK41" s="43">
        <v>18.314399999999999</v>
      </c>
      <c r="CL41" s="43">
        <v>4.5836399999999999</v>
      </c>
      <c r="CM41" s="43"/>
      <c r="CN41" s="43"/>
      <c r="CO41" s="43">
        <v>16.591940000000001</v>
      </c>
      <c r="CP41" s="43">
        <v>275.66000000000003</v>
      </c>
      <c r="CQ41" s="43"/>
      <c r="CR41" s="43">
        <v>39.65</v>
      </c>
      <c r="CS41" s="43">
        <v>2.4335599999999999</v>
      </c>
      <c r="CT41" s="43">
        <v>27.356000000000002</v>
      </c>
    </row>
    <row r="42" spans="1:98" ht="15.6" x14ac:dyDescent="0.3">
      <c r="A42" s="1"/>
      <c r="B42" s="42" t="s">
        <v>826</v>
      </c>
      <c r="C42" s="43"/>
      <c r="D42" s="43"/>
      <c r="E42" s="43">
        <v>30.679469999999998</v>
      </c>
      <c r="F42" s="43">
        <v>10.750999999999999</v>
      </c>
      <c r="G42" s="43"/>
      <c r="H42" s="43"/>
      <c r="I42" s="43"/>
      <c r="J42" s="43"/>
      <c r="K42" s="43"/>
      <c r="L42" s="43">
        <v>26.79007</v>
      </c>
      <c r="M42" s="43">
        <v>14.975300000000001</v>
      </c>
      <c r="N42" s="43">
        <v>9.49</v>
      </c>
      <c r="O42" s="43">
        <v>29.736000000000001</v>
      </c>
      <c r="P42" s="43"/>
      <c r="Q42" s="43"/>
      <c r="R42" s="43">
        <v>42.369</v>
      </c>
      <c r="S42" s="43"/>
      <c r="T42" s="43">
        <v>44.76896</v>
      </c>
      <c r="U42" s="43"/>
      <c r="V42" s="43">
        <v>8.3000000000000007</v>
      </c>
      <c r="W42" s="43"/>
      <c r="X42" s="43">
        <v>31.711870000000001</v>
      </c>
      <c r="Y42" s="43"/>
      <c r="Z42" s="43">
        <v>9.9207699999999992</v>
      </c>
      <c r="AA42" s="43"/>
      <c r="AB42" s="43"/>
      <c r="AC42" s="43">
        <v>14.6</v>
      </c>
      <c r="AD42" s="43"/>
      <c r="AE42" s="43"/>
      <c r="AF42" s="43">
        <v>1.2</v>
      </c>
      <c r="AG42" s="43"/>
      <c r="AH42" s="43">
        <v>1.0961000000000001</v>
      </c>
      <c r="AI42" s="43"/>
      <c r="AJ42" s="43">
        <v>5.3594600000000003</v>
      </c>
      <c r="AK42" s="43">
        <v>0</v>
      </c>
      <c r="AL42" s="43"/>
      <c r="AM42" s="43">
        <v>52.925319999999999</v>
      </c>
      <c r="AN42" s="43">
        <v>100.11584000000001</v>
      </c>
      <c r="AO42" s="43">
        <v>24.7592</v>
      </c>
      <c r="AP42" s="43">
        <v>0.41</v>
      </c>
      <c r="AQ42" s="43">
        <v>8.6999999999999993</v>
      </c>
      <c r="AR42" s="43"/>
      <c r="AS42" s="43">
        <v>34.297559999999997</v>
      </c>
      <c r="AT42" s="43">
        <v>31.88</v>
      </c>
      <c r="AU42" s="43"/>
      <c r="AV42" s="43">
        <v>192.02545000000001</v>
      </c>
      <c r="AW42" s="43">
        <v>34.959519999999998</v>
      </c>
      <c r="AX42" s="43"/>
      <c r="AY42" s="43">
        <v>0.16703000000000001</v>
      </c>
      <c r="AZ42" s="43"/>
      <c r="BA42" s="43">
        <v>1.2</v>
      </c>
      <c r="BB42" s="43"/>
      <c r="BC42" s="43">
        <v>70.407669999999996</v>
      </c>
      <c r="BD42" s="43"/>
      <c r="BE42" s="43">
        <v>20.5</v>
      </c>
      <c r="BF42" s="43"/>
      <c r="BG42" s="43"/>
      <c r="BH42" s="43"/>
      <c r="BI42" s="43">
        <v>19.747669999999999</v>
      </c>
      <c r="BJ42" s="43"/>
      <c r="BK42" s="43">
        <v>5.5097399999999999</v>
      </c>
      <c r="BL42" s="43"/>
      <c r="BM42" s="43"/>
      <c r="BN42" s="43">
        <v>36.32</v>
      </c>
      <c r="BO42" s="43">
        <v>2.21</v>
      </c>
      <c r="BP42" s="43">
        <v>139.85524000000001</v>
      </c>
      <c r="BQ42" s="43"/>
      <c r="BR42" s="43">
        <v>4.7719500000000004</v>
      </c>
      <c r="BS42" s="43">
        <v>121.90819999999999</v>
      </c>
      <c r="BT42" s="43">
        <v>14.82009</v>
      </c>
      <c r="BU42" s="43"/>
      <c r="BV42" s="43">
        <v>35.342700000000001</v>
      </c>
      <c r="BW42" s="43">
        <v>3.73</v>
      </c>
      <c r="BX42" s="43"/>
      <c r="BY42" s="43"/>
      <c r="BZ42" s="43">
        <v>84.145799999999994</v>
      </c>
      <c r="CA42" s="43">
        <v>2.8561999999999999</v>
      </c>
      <c r="CB42" s="43"/>
      <c r="CC42" s="43">
        <v>0.55300000000000005</v>
      </c>
      <c r="CD42" s="43">
        <v>24.3581</v>
      </c>
      <c r="CE42" s="43">
        <v>463.30239</v>
      </c>
      <c r="CF42" s="43"/>
      <c r="CG42" s="43">
        <v>147.58670000000001</v>
      </c>
      <c r="CH42" s="43">
        <v>12.2264</v>
      </c>
      <c r="CI42" s="43"/>
      <c r="CJ42" s="43"/>
      <c r="CK42" s="43">
        <v>17.952100000000002</v>
      </c>
      <c r="CL42" s="43">
        <v>4.5709</v>
      </c>
      <c r="CM42" s="43"/>
      <c r="CN42" s="43"/>
      <c r="CO42" s="43">
        <v>15.8597</v>
      </c>
      <c r="CP42" s="43">
        <v>283.41000000000003</v>
      </c>
      <c r="CQ42" s="43"/>
      <c r="CR42" s="43">
        <v>40.869</v>
      </c>
      <c r="CS42" s="43">
        <v>2.2134299999999998</v>
      </c>
      <c r="CT42" s="43">
        <v>26.378</v>
      </c>
    </row>
    <row r="43" spans="1:98" ht="15.6" x14ac:dyDescent="0.3">
      <c r="A43" s="1"/>
      <c r="B43" s="42" t="s">
        <v>827</v>
      </c>
      <c r="C43" s="43"/>
      <c r="D43" s="43"/>
      <c r="E43" s="43">
        <v>27.803899999999999</v>
      </c>
      <c r="F43" s="43">
        <v>10.098000000000001</v>
      </c>
      <c r="G43" s="43"/>
      <c r="H43" s="43"/>
      <c r="I43" s="43"/>
      <c r="J43" s="43"/>
      <c r="K43" s="43"/>
      <c r="L43" s="43">
        <v>27.154959999999999</v>
      </c>
      <c r="M43" s="43">
        <v>15.1914</v>
      </c>
      <c r="N43" s="43">
        <v>9.9</v>
      </c>
      <c r="O43" s="43">
        <v>30.16</v>
      </c>
      <c r="P43" s="43"/>
      <c r="Q43" s="43"/>
      <c r="R43" s="43">
        <v>42.344999999999999</v>
      </c>
      <c r="S43" s="43"/>
      <c r="T43" s="43">
        <v>19.65137</v>
      </c>
      <c r="U43" s="43"/>
      <c r="V43" s="43">
        <v>9.1</v>
      </c>
      <c r="W43" s="43"/>
      <c r="X43" s="43">
        <v>31.81147</v>
      </c>
      <c r="Y43" s="43"/>
      <c r="Z43" s="43">
        <v>9.3686100000000003</v>
      </c>
      <c r="AA43" s="43"/>
      <c r="AB43" s="43"/>
      <c r="AC43" s="43">
        <v>15.8</v>
      </c>
      <c r="AD43" s="43"/>
      <c r="AE43" s="43"/>
      <c r="AF43" s="43">
        <v>1</v>
      </c>
      <c r="AG43" s="43"/>
      <c r="AH43" s="43">
        <v>1.3065</v>
      </c>
      <c r="AI43" s="43"/>
      <c r="AJ43" s="43">
        <v>5.4161799999999998</v>
      </c>
      <c r="AK43" s="43">
        <v>0</v>
      </c>
      <c r="AL43" s="43"/>
      <c r="AM43" s="43">
        <v>46.966479999999997</v>
      </c>
      <c r="AN43" s="43">
        <v>99.077209999999994</v>
      </c>
      <c r="AO43" s="43">
        <v>25.159700000000001</v>
      </c>
      <c r="AP43" s="43">
        <v>0.46</v>
      </c>
      <c r="AQ43" s="43">
        <v>9.68</v>
      </c>
      <c r="AR43" s="43"/>
      <c r="AS43" s="43">
        <v>33.894779999999997</v>
      </c>
      <c r="AT43" s="43">
        <v>28.84</v>
      </c>
      <c r="AU43" s="43"/>
      <c r="AV43" s="43">
        <v>153.42554999999999</v>
      </c>
      <c r="AW43" s="43">
        <v>33.597360000000002</v>
      </c>
      <c r="AX43" s="43"/>
      <c r="AY43" s="43">
        <v>0.14616000000000001</v>
      </c>
      <c r="AZ43" s="43"/>
      <c r="BA43" s="43">
        <v>1.3</v>
      </c>
      <c r="BB43" s="43"/>
      <c r="BC43" s="43">
        <v>69.77713</v>
      </c>
      <c r="BD43" s="43"/>
      <c r="BE43" s="43">
        <v>20.5</v>
      </c>
      <c r="BF43" s="43"/>
      <c r="BG43" s="43"/>
      <c r="BH43" s="43"/>
      <c r="BI43" s="43">
        <v>19.938559999999999</v>
      </c>
      <c r="BJ43" s="43"/>
      <c r="BK43" s="43">
        <v>5.45946</v>
      </c>
      <c r="BL43" s="43"/>
      <c r="BM43" s="43"/>
      <c r="BN43" s="43">
        <v>13.05</v>
      </c>
      <c r="BO43" s="43">
        <v>2.1</v>
      </c>
      <c r="BP43" s="43">
        <v>134.00979000000001</v>
      </c>
      <c r="BQ43" s="43"/>
      <c r="BR43" s="43">
        <v>4.8225499999999997</v>
      </c>
      <c r="BS43" s="43">
        <v>122.9866</v>
      </c>
      <c r="BT43" s="43">
        <v>13.902760000000001</v>
      </c>
      <c r="BU43" s="43"/>
      <c r="BV43" s="43">
        <v>34.4557</v>
      </c>
      <c r="BW43" s="43">
        <v>3.8719999999999999</v>
      </c>
      <c r="BX43" s="43"/>
      <c r="BY43" s="43"/>
      <c r="BZ43" s="43">
        <v>83.063299999999998</v>
      </c>
      <c r="CA43" s="43">
        <v>2.8950900000000002</v>
      </c>
      <c r="CB43" s="43"/>
      <c r="CC43" s="43">
        <v>0.69299999999999995</v>
      </c>
      <c r="CD43" s="43">
        <v>22.372140000000002</v>
      </c>
      <c r="CE43" s="43">
        <v>465.07522999999998</v>
      </c>
      <c r="CF43" s="43"/>
      <c r="CG43" s="43">
        <v>146.97040000000001</v>
      </c>
      <c r="CH43" s="43">
        <v>12.99053</v>
      </c>
      <c r="CI43" s="43"/>
      <c r="CJ43" s="43"/>
      <c r="CK43" s="43">
        <v>18.0428</v>
      </c>
      <c r="CL43" s="43">
        <v>4.5406199999999997</v>
      </c>
      <c r="CM43" s="43"/>
      <c r="CN43" s="43"/>
      <c r="CO43" s="43">
        <v>14.76694</v>
      </c>
      <c r="CP43" s="43">
        <v>287.29000000000002</v>
      </c>
      <c r="CQ43" s="43"/>
      <c r="CR43" s="43">
        <v>41.063000000000002</v>
      </c>
      <c r="CS43" s="43">
        <v>2.3140700000000001</v>
      </c>
      <c r="CT43" s="43">
        <v>21.414999999999999</v>
      </c>
    </row>
    <row r="44" spans="1:98" ht="15.6" x14ac:dyDescent="0.3">
      <c r="A44" s="1"/>
      <c r="B44" s="42" t="s">
        <v>828</v>
      </c>
      <c r="C44" s="43"/>
      <c r="D44" s="43"/>
      <c r="E44" s="43">
        <v>18.050979999999999</v>
      </c>
      <c r="F44" s="43">
        <v>9.423</v>
      </c>
      <c r="G44" s="43"/>
      <c r="H44" s="43"/>
      <c r="I44" s="43"/>
      <c r="J44" s="43"/>
      <c r="K44" s="43"/>
      <c r="L44" s="43">
        <v>28.094850000000001</v>
      </c>
      <c r="M44" s="43">
        <v>15.1676</v>
      </c>
      <c r="N44" s="43">
        <v>11.79</v>
      </c>
      <c r="O44" s="43">
        <v>31.42</v>
      </c>
      <c r="P44" s="43"/>
      <c r="Q44" s="43"/>
      <c r="R44" s="43">
        <v>42.55</v>
      </c>
      <c r="S44" s="43"/>
      <c r="T44" s="43">
        <v>19.296340000000001</v>
      </c>
      <c r="U44" s="43"/>
      <c r="V44" s="43">
        <v>9.5</v>
      </c>
      <c r="W44" s="43"/>
      <c r="X44" s="43">
        <v>30.73067</v>
      </c>
      <c r="Y44" s="43"/>
      <c r="Z44" s="43">
        <v>7.5439299999999996</v>
      </c>
      <c r="AA44" s="43"/>
      <c r="AB44" s="43"/>
      <c r="AC44" s="43">
        <v>16.2</v>
      </c>
      <c r="AD44" s="43"/>
      <c r="AE44" s="43"/>
      <c r="AF44" s="43">
        <v>0.9</v>
      </c>
      <c r="AG44" s="43"/>
      <c r="AH44" s="43">
        <v>1.3573</v>
      </c>
      <c r="AI44" s="43"/>
      <c r="AJ44" s="43">
        <v>4.26905</v>
      </c>
      <c r="AK44" s="43">
        <v>0</v>
      </c>
      <c r="AL44" s="43"/>
      <c r="AM44" s="43">
        <v>41.849029999999999</v>
      </c>
      <c r="AN44" s="43">
        <v>96.680070000000001</v>
      </c>
      <c r="AO44" s="43">
        <v>24.9528</v>
      </c>
      <c r="AP44" s="43">
        <v>0.11</v>
      </c>
      <c r="AQ44" s="43">
        <v>8.42</v>
      </c>
      <c r="AR44" s="43"/>
      <c r="AS44" s="43">
        <v>33.385350000000003</v>
      </c>
      <c r="AT44" s="43">
        <v>27.19</v>
      </c>
      <c r="AU44" s="43"/>
      <c r="AV44" s="43">
        <v>72.849180000000004</v>
      </c>
      <c r="AW44" s="43">
        <v>32.781570000000002</v>
      </c>
      <c r="AX44" s="43"/>
      <c r="AY44" s="43">
        <v>0.28452</v>
      </c>
      <c r="AZ44" s="43"/>
      <c r="BA44" s="43">
        <v>1.2</v>
      </c>
      <c r="BB44" s="43"/>
      <c r="BC44" s="43">
        <v>33.300269999999998</v>
      </c>
      <c r="BD44" s="43"/>
      <c r="BE44" s="43">
        <v>20.5</v>
      </c>
      <c r="BF44" s="43"/>
      <c r="BG44" s="43"/>
      <c r="BH44" s="43"/>
      <c r="BI44" s="43">
        <v>20.141909999999999</v>
      </c>
      <c r="BJ44" s="43"/>
      <c r="BK44" s="43">
        <v>5.4710200000000002</v>
      </c>
      <c r="BL44" s="43"/>
      <c r="BM44" s="43"/>
      <c r="BN44" s="43">
        <v>5.77</v>
      </c>
      <c r="BO44" s="43">
        <v>2.09</v>
      </c>
      <c r="BP44" s="43">
        <v>135.3141</v>
      </c>
      <c r="BQ44" s="43"/>
      <c r="BR44" s="43">
        <v>4.9040600000000003</v>
      </c>
      <c r="BS44" s="43">
        <v>120.66759999999999</v>
      </c>
      <c r="BT44" s="43">
        <v>13.188409999999999</v>
      </c>
      <c r="BU44" s="43"/>
      <c r="BV44" s="43">
        <v>28.617699999999999</v>
      </c>
      <c r="BW44" s="43">
        <v>3.9649999999999999</v>
      </c>
      <c r="BX44" s="43"/>
      <c r="BY44" s="43"/>
      <c r="BZ44" s="43">
        <v>85.077500000000001</v>
      </c>
      <c r="CA44" s="43">
        <v>2.90713</v>
      </c>
      <c r="CB44" s="43"/>
      <c r="CC44" s="43">
        <v>0.68500000000000005</v>
      </c>
      <c r="CD44" s="43">
        <v>21.772459999999999</v>
      </c>
      <c r="CE44" s="43">
        <v>463.31232999999997</v>
      </c>
      <c r="CF44" s="43"/>
      <c r="CG44" s="43">
        <v>140.8991</v>
      </c>
      <c r="CH44" s="43">
        <v>11.7576</v>
      </c>
      <c r="CI44" s="43"/>
      <c r="CJ44" s="43"/>
      <c r="CK44" s="43">
        <v>18.278400000000001</v>
      </c>
      <c r="CL44" s="43">
        <v>4.5458699999999999</v>
      </c>
      <c r="CM44" s="43"/>
      <c r="CN44" s="43"/>
      <c r="CO44" s="43">
        <v>13.341950000000001</v>
      </c>
      <c r="CP44" s="43">
        <v>292.31</v>
      </c>
      <c r="CQ44" s="43"/>
      <c r="CR44" s="43">
        <v>41.082999999999998</v>
      </c>
      <c r="CS44" s="43">
        <v>2.3930799999999999</v>
      </c>
      <c r="CT44" s="43">
        <v>12.08</v>
      </c>
    </row>
    <row r="45" spans="1:98" ht="15.6" x14ac:dyDescent="0.3">
      <c r="A45" s="1"/>
      <c r="B45" s="42" t="s">
        <v>829</v>
      </c>
      <c r="C45" s="43"/>
      <c r="D45" s="43"/>
      <c r="E45" s="43">
        <v>13.39387</v>
      </c>
      <c r="F45" s="43">
        <v>9.3019999999999996</v>
      </c>
      <c r="G45" s="43"/>
      <c r="H45" s="43"/>
      <c r="I45" s="43"/>
      <c r="J45" s="43"/>
      <c r="K45" s="43"/>
      <c r="L45" s="43">
        <v>27.78941</v>
      </c>
      <c r="M45" s="43">
        <v>14.6441</v>
      </c>
      <c r="N45" s="43">
        <v>11.98</v>
      </c>
      <c r="O45" s="43">
        <v>31.373999999999999</v>
      </c>
      <c r="P45" s="43"/>
      <c r="Q45" s="43"/>
      <c r="R45" s="43">
        <v>43.360999999999997</v>
      </c>
      <c r="S45" s="43"/>
      <c r="T45" s="43">
        <v>12.369109999999999</v>
      </c>
      <c r="U45" s="43"/>
      <c r="V45" s="43">
        <v>9.8000000000000007</v>
      </c>
      <c r="W45" s="43"/>
      <c r="X45" s="43">
        <v>29.194700000000001</v>
      </c>
      <c r="Y45" s="43"/>
      <c r="Z45" s="43">
        <v>6.92807</v>
      </c>
      <c r="AA45" s="43"/>
      <c r="AB45" s="43"/>
      <c r="AC45" s="43">
        <v>16.39</v>
      </c>
      <c r="AD45" s="43"/>
      <c r="AE45" s="43"/>
      <c r="AF45" s="43">
        <v>0.8</v>
      </c>
      <c r="AG45" s="43"/>
      <c r="AH45" s="43">
        <v>1.2839</v>
      </c>
      <c r="AI45" s="43"/>
      <c r="AJ45" s="43">
        <v>4.2895099999999999</v>
      </c>
      <c r="AK45" s="43">
        <v>0</v>
      </c>
      <c r="AL45" s="43"/>
      <c r="AM45" s="43">
        <v>35.947229999999998</v>
      </c>
      <c r="AN45" s="43">
        <v>93.514619999999994</v>
      </c>
      <c r="AO45" s="43">
        <v>24.8825</v>
      </c>
      <c r="AP45" s="43">
        <v>0.35</v>
      </c>
      <c r="AQ45" s="43">
        <v>8.15</v>
      </c>
      <c r="AR45" s="43"/>
      <c r="AS45" s="43">
        <v>27.124580000000002</v>
      </c>
      <c r="AT45" s="43">
        <v>26.82</v>
      </c>
      <c r="AU45" s="43"/>
      <c r="AV45" s="43">
        <v>73.375829999999993</v>
      </c>
      <c r="AW45" s="43">
        <v>32.545819999999999</v>
      </c>
      <c r="AX45" s="43"/>
      <c r="AY45" s="43">
        <v>0.25380999999999998</v>
      </c>
      <c r="AZ45" s="43"/>
      <c r="BA45" s="43">
        <v>1.6</v>
      </c>
      <c r="BB45" s="43"/>
      <c r="BC45" s="43">
        <v>32.810099999999998</v>
      </c>
      <c r="BD45" s="43"/>
      <c r="BE45" s="43">
        <v>20.5</v>
      </c>
      <c r="BF45" s="43"/>
      <c r="BG45" s="43"/>
      <c r="BH45" s="43"/>
      <c r="BI45" s="43">
        <v>19.779219999999999</v>
      </c>
      <c r="BJ45" s="43"/>
      <c r="BK45" s="43">
        <v>5.3505900000000004</v>
      </c>
      <c r="BL45" s="43"/>
      <c r="BM45" s="43"/>
      <c r="BN45" s="43">
        <v>5.04</v>
      </c>
      <c r="BO45" s="43">
        <v>1.89</v>
      </c>
      <c r="BP45" s="43">
        <v>134.27333999999999</v>
      </c>
      <c r="BQ45" s="43"/>
      <c r="BR45" s="43">
        <v>4.9347200000000004</v>
      </c>
      <c r="BS45" s="43">
        <v>116.50620000000001</v>
      </c>
      <c r="BT45" s="43">
        <v>11.234540000000001</v>
      </c>
      <c r="BU45" s="43"/>
      <c r="BV45" s="43">
        <v>28.219100000000001</v>
      </c>
      <c r="BW45" s="43">
        <v>4.0279999999999996</v>
      </c>
      <c r="BX45" s="43"/>
      <c r="BY45" s="43"/>
      <c r="BZ45" s="43">
        <v>83.499700000000004</v>
      </c>
      <c r="CA45" s="43">
        <v>2.9060600000000001</v>
      </c>
      <c r="CB45" s="43"/>
      <c r="CC45" s="43">
        <v>0.72299999999999998</v>
      </c>
      <c r="CD45" s="43">
        <v>21.729109999999999</v>
      </c>
      <c r="CE45" s="43">
        <v>458.67209000000003</v>
      </c>
      <c r="CF45" s="43"/>
      <c r="CG45" s="43">
        <v>150.14439999999999</v>
      </c>
      <c r="CH45" s="43">
        <v>12.88322</v>
      </c>
      <c r="CI45" s="43"/>
      <c r="CJ45" s="43"/>
      <c r="CK45" s="43">
        <v>18.179600000000001</v>
      </c>
      <c r="CL45" s="43">
        <v>4.4704300000000003</v>
      </c>
      <c r="CM45" s="43"/>
      <c r="CN45" s="43"/>
      <c r="CO45" s="43">
        <v>13.07729</v>
      </c>
      <c r="CP45" s="43">
        <v>288.57</v>
      </c>
      <c r="CQ45" s="43"/>
      <c r="CR45" s="43">
        <v>41.079000000000001</v>
      </c>
      <c r="CS45" s="43">
        <v>2.4359299999999999</v>
      </c>
      <c r="CT45" s="43">
        <v>12.239000000000001</v>
      </c>
    </row>
    <row r="46" spans="1:98" ht="15.6" x14ac:dyDescent="0.3">
      <c r="A46" s="1"/>
      <c r="B46" s="42" t="s">
        <v>830</v>
      </c>
      <c r="C46" s="43"/>
      <c r="D46" s="43"/>
      <c r="E46" s="43">
        <v>13.621119999999999</v>
      </c>
      <c r="F46" s="43">
        <v>10.167</v>
      </c>
      <c r="G46" s="43"/>
      <c r="H46" s="43"/>
      <c r="I46" s="43"/>
      <c r="J46" s="43"/>
      <c r="K46" s="43"/>
      <c r="L46" s="43">
        <v>29.253029999999999</v>
      </c>
      <c r="M46" s="43">
        <v>13.502000000000001</v>
      </c>
      <c r="N46" s="43">
        <v>11.5</v>
      </c>
      <c r="O46" s="43">
        <v>31.547999999999998</v>
      </c>
      <c r="P46" s="43"/>
      <c r="Q46" s="43"/>
      <c r="R46" s="43">
        <v>43.677999999999997</v>
      </c>
      <c r="S46" s="43"/>
      <c r="T46" s="43">
        <v>11.55551</v>
      </c>
      <c r="U46" s="43"/>
      <c r="V46" s="43">
        <v>9.6</v>
      </c>
      <c r="W46" s="43"/>
      <c r="X46" s="43">
        <v>29.907779999999999</v>
      </c>
      <c r="Y46" s="43"/>
      <c r="Z46" s="43">
        <v>7.14947</v>
      </c>
      <c r="AA46" s="43"/>
      <c r="AB46" s="43"/>
      <c r="AC46" s="43">
        <v>16.170000000000002</v>
      </c>
      <c r="AD46" s="43"/>
      <c r="AE46" s="43"/>
      <c r="AF46" s="43">
        <v>0.8</v>
      </c>
      <c r="AG46" s="43"/>
      <c r="AH46" s="43">
        <v>1.2908999999999999</v>
      </c>
      <c r="AI46" s="43"/>
      <c r="AJ46" s="43">
        <v>4.1899699999999998</v>
      </c>
      <c r="AK46" s="43">
        <v>0</v>
      </c>
      <c r="AL46" s="43"/>
      <c r="AM46" s="43">
        <v>40.863520000000001</v>
      </c>
      <c r="AN46" s="43">
        <v>99.743399999999994</v>
      </c>
      <c r="AO46" s="43">
        <v>25.441199999999998</v>
      </c>
      <c r="AP46" s="43">
        <v>0.46</v>
      </c>
      <c r="AQ46" s="43">
        <v>8.1</v>
      </c>
      <c r="AR46" s="43"/>
      <c r="AS46" s="43">
        <v>27.36261</v>
      </c>
      <c r="AT46" s="43">
        <v>27.46</v>
      </c>
      <c r="AU46" s="43"/>
      <c r="AV46" s="43">
        <v>72.981880000000004</v>
      </c>
      <c r="AW46" s="43">
        <v>32.755879999999998</v>
      </c>
      <c r="AX46" s="43"/>
      <c r="AY46" s="43">
        <v>0.22378999999999999</v>
      </c>
      <c r="AZ46" s="43"/>
      <c r="BA46" s="43">
        <v>2.2999999999999998</v>
      </c>
      <c r="BB46" s="43"/>
      <c r="BC46" s="43">
        <v>32.661349999999999</v>
      </c>
      <c r="BD46" s="43"/>
      <c r="BE46" s="43">
        <v>20.5</v>
      </c>
      <c r="BF46" s="43"/>
      <c r="BG46" s="43"/>
      <c r="BH46" s="43"/>
      <c r="BI46" s="43">
        <v>20.199919999999999</v>
      </c>
      <c r="BJ46" s="43"/>
      <c r="BK46" s="43">
        <v>5.60616</v>
      </c>
      <c r="BL46" s="43"/>
      <c r="BM46" s="43"/>
      <c r="BN46" s="43">
        <v>4.84</v>
      </c>
      <c r="BO46" s="43">
        <v>1.93</v>
      </c>
      <c r="BP46" s="43">
        <v>136.08564999999999</v>
      </c>
      <c r="BQ46" s="43"/>
      <c r="BR46" s="43">
        <v>4.9454000000000002</v>
      </c>
      <c r="BS46" s="43">
        <v>120.4205</v>
      </c>
      <c r="BT46" s="43">
        <v>11.20435</v>
      </c>
      <c r="BU46" s="43"/>
      <c r="BV46" s="43">
        <v>30.867000000000001</v>
      </c>
      <c r="BW46" s="43">
        <v>3.8849999999999998</v>
      </c>
      <c r="BX46" s="43"/>
      <c r="BY46" s="43"/>
      <c r="BZ46" s="43">
        <v>83.048199999999994</v>
      </c>
      <c r="CA46" s="43">
        <v>2.9123700000000001</v>
      </c>
      <c r="CB46" s="43"/>
      <c r="CC46" s="43">
        <v>0.72299999999999998</v>
      </c>
      <c r="CD46" s="43">
        <v>22.501370000000001</v>
      </c>
      <c r="CE46" s="43">
        <v>465.84492999999998</v>
      </c>
      <c r="CF46" s="43"/>
      <c r="CG46" s="43">
        <v>142.65309999999999</v>
      </c>
      <c r="CH46" s="43">
        <v>14.295500000000001</v>
      </c>
      <c r="CI46" s="43"/>
      <c r="CJ46" s="43"/>
      <c r="CK46" s="43">
        <v>17.404800000000002</v>
      </c>
      <c r="CL46" s="43">
        <v>4.4699</v>
      </c>
      <c r="CM46" s="43"/>
      <c r="CN46" s="43"/>
      <c r="CO46" s="43">
        <v>14.55156</v>
      </c>
      <c r="CP46" s="43">
        <v>283.75</v>
      </c>
      <c r="CQ46" s="43"/>
      <c r="CR46" s="43">
        <v>40.872</v>
      </c>
      <c r="CS46" s="43">
        <v>2.4749699999999999</v>
      </c>
      <c r="CT46" s="43">
        <v>12.535</v>
      </c>
    </row>
    <row r="47" spans="1:98" ht="15.6" x14ac:dyDescent="0.3">
      <c r="A47" s="1"/>
      <c r="B47" s="42" t="s">
        <v>831</v>
      </c>
      <c r="C47" s="43"/>
      <c r="D47" s="43"/>
      <c r="E47" s="43">
        <v>13.07601</v>
      </c>
      <c r="F47" s="43">
        <v>11.374000000000001</v>
      </c>
      <c r="G47" s="43"/>
      <c r="H47" s="43"/>
      <c r="I47" s="43"/>
      <c r="J47" s="43"/>
      <c r="K47" s="43"/>
      <c r="L47" s="43">
        <v>29.4087</v>
      </c>
      <c r="M47" s="43">
        <v>11.3986</v>
      </c>
      <c r="N47" s="43">
        <v>11.89</v>
      </c>
      <c r="O47" s="43">
        <v>31.5</v>
      </c>
      <c r="P47" s="43"/>
      <c r="Q47" s="43"/>
      <c r="R47" s="43">
        <v>45.3</v>
      </c>
      <c r="S47" s="43"/>
      <c r="T47" s="43">
        <v>15.45678</v>
      </c>
      <c r="U47" s="43"/>
      <c r="V47" s="43">
        <v>9.5</v>
      </c>
      <c r="W47" s="43"/>
      <c r="X47" s="43">
        <v>29.612970000000001</v>
      </c>
      <c r="Y47" s="43"/>
      <c r="Z47" s="43">
        <v>7.1735100000000003</v>
      </c>
      <c r="AA47" s="43"/>
      <c r="AB47" s="43"/>
      <c r="AC47" s="43">
        <v>16.420000000000002</v>
      </c>
      <c r="AD47" s="43"/>
      <c r="AE47" s="43"/>
      <c r="AF47" s="43">
        <v>0.7</v>
      </c>
      <c r="AG47" s="43"/>
      <c r="AH47" s="43">
        <v>1.1956</v>
      </c>
      <c r="AI47" s="43"/>
      <c r="AJ47" s="43">
        <v>4.1270300000000004</v>
      </c>
      <c r="AK47" s="43">
        <v>0</v>
      </c>
      <c r="AL47" s="43"/>
      <c r="AM47" s="43">
        <v>51.669110000000003</v>
      </c>
      <c r="AN47" s="43">
        <v>101.13591</v>
      </c>
      <c r="AO47" s="43">
        <v>27.970600000000001</v>
      </c>
      <c r="AP47" s="43">
        <v>0.37</v>
      </c>
      <c r="AQ47" s="43">
        <v>7.34</v>
      </c>
      <c r="AR47" s="43"/>
      <c r="AS47" s="43">
        <v>29.084340000000001</v>
      </c>
      <c r="AT47" s="43">
        <v>29.68</v>
      </c>
      <c r="AU47" s="43"/>
      <c r="AV47" s="43">
        <v>74.310069999999996</v>
      </c>
      <c r="AW47" s="43">
        <v>32.993949999999998</v>
      </c>
      <c r="AX47" s="43"/>
      <c r="AY47" s="43">
        <v>0.16952999999999999</v>
      </c>
      <c r="AZ47" s="43"/>
      <c r="BA47" s="43">
        <v>2.5</v>
      </c>
      <c r="BB47" s="43"/>
      <c r="BC47" s="43">
        <v>32.622599999999998</v>
      </c>
      <c r="BD47" s="43"/>
      <c r="BE47" s="43">
        <v>20.5</v>
      </c>
      <c r="BF47" s="43"/>
      <c r="BG47" s="43"/>
      <c r="BH47" s="43"/>
      <c r="BI47" s="43">
        <v>20.285679999999999</v>
      </c>
      <c r="BJ47" s="43"/>
      <c r="BK47" s="43">
        <v>5.6500500000000002</v>
      </c>
      <c r="BL47" s="43"/>
      <c r="BM47" s="43"/>
      <c r="BN47" s="43">
        <v>4.62</v>
      </c>
      <c r="BO47" s="43">
        <v>1.53</v>
      </c>
      <c r="BP47" s="43">
        <v>136.46763000000001</v>
      </c>
      <c r="BQ47" s="43"/>
      <c r="BR47" s="43">
        <v>4.9669299999999996</v>
      </c>
      <c r="BS47" s="43">
        <v>123.0883</v>
      </c>
      <c r="BT47" s="43">
        <v>11.184990000000001</v>
      </c>
      <c r="BU47" s="43"/>
      <c r="BV47" s="43">
        <v>31.653300000000002</v>
      </c>
      <c r="BW47" s="43">
        <v>3.903</v>
      </c>
      <c r="BX47" s="43"/>
      <c r="BY47" s="43"/>
      <c r="BZ47" s="43">
        <v>84.088300000000004</v>
      </c>
      <c r="CA47" s="43">
        <v>2.9156399999999998</v>
      </c>
      <c r="CB47" s="43"/>
      <c r="CC47" s="43">
        <v>0.68</v>
      </c>
      <c r="CD47" s="43">
        <v>23.625250000000001</v>
      </c>
      <c r="CE47" s="43">
        <v>461.81668000000002</v>
      </c>
      <c r="CF47" s="43"/>
      <c r="CG47" s="43">
        <v>150.17859999999999</v>
      </c>
      <c r="CH47" s="43">
        <v>14.99976</v>
      </c>
      <c r="CI47" s="43"/>
      <c r="CJ47" s="43"/>
      <c r="CK47" s="43">
        <v>16.6065</v>
      </c>
      <c r="CL47" s="43">
        <v>4.7121399999999998</v>
      </c>
      <c r="CM47" s="43"/>
      <c r="CN47" s="43"/>
      <c r="CO47" s="43">
        <v>14.534079999999999</v>
      </c>
      <c r="CP47" s="43">
        <v>278.86</v>
      </c>
      <c r="CQ47" s="43"/>
      <c r="CR47" s="43">
        <v>40.957999999999998</v>
      </c>
      <c r="CS47" s="43">
        <v>2.16161</v>
      </c>
      <c r="CT47" s="43">
        <v>12.968999999999999</v>
      </c>
    </row>
    <row r="48" spans="1:98" ht="15.6" x14ac:dyDescent="0.3">
      <c r="A48" s="1"/>
      <c r="B48" s="42" t="s">
        <v>832</v>
      </c>
      <c r="C48" s="43"/>
      <c r="D48" s="43"/>
      <c r="E48" s="43">
        <v>13.50418</v>
      </c>
      <c r="F48" s="43">
        <v>12.302</v>
      </c>
      <c r="G48" s="43"/>
      <c r="H48" s="43"/>
      <c r="I48" s="43"/>
      <c r="J48" s="43"/>
      <c r="K48" s="43"/>
      <c r="L48" s="43">
        <v>29.066590000000001</v>
      </c>
      <c r="M48" s="43">
        <v>11.485099999999999</v>
      </c>
      <c r="N48" s="43">
        <v>11.84</v>
      </c>
      <c r="O48" s="43">
        <v>31.398</v>
      </c>
      <c r="P48" s="43"/>
      <c r="Q48" s="43"/>
      <c r="R48" s="43">
        <v>44.104999999999997</v>
      </c>
      <c r="S48" s="43"/>
      <c r="T48" s="43">
        <v>47.564779999999999</v>
      </c>
      <c r="U48" s="43"/>
      <c r="V48" s="43">
        <v>9.6</v>
      </c>
      <c r="W48" s="43"/>
      <c r="X48" s="43">
        <v>29.172249999999998</v>
      </c>
      <c r="Y48" s="43"/>
      <c r="Z48" s="43">
        <v>7.4868800000000002</v>
      </c>
      <c r="AA48" s="43"/>
      <c r="AB48" s="43"/>
      <c r="AC48" s="43">
        <v>16.78</v>
      </c>
      <c r="AD48" s="43"/>
      <c r="AE48" s="43"/>
      <c r="AF48" s="43">
        <v>0.7</v>
      </c>
      <c r="AG48" s="43"/>
      <c r="AH48" s="43">
        <v>1.234</v>
      </c>
      <c r="AI48" s="43"/>
      <c r="AJ48" s="43">
        <v>4.0911</v>
      </c>
      <c r="AK48" s="43">
        <v>0</v>
      </c>
      <c r="AL48" s="43"/>
      <c r="AM48" s="43">
        <v>52.651339999999998</v>
      </c>
      <c r="AN48" s="43">
        <v>102.40672000000001</v>
      </c>
      <c r="AO48" s="43">
        <v>28.258400000000002</v>
      </c>
      <c r="AP48" s="43">
        <v>0.84</v>
      </c>
      <c r="AQ48" s="43">
        <v>8.41</v>
      </c>
      <c r="AR48" s="43"/>
      <c r="AS48" s="43">
        <v>34.276330000000002</v>
      </c>
      <c r="AT48" s="43">
        <v>30.82</v>
      </c>
      <c r="AU48" s="43"/>
      <c r="AV48" s="43">
        <v>74.469970000000004</v>
      </c>
      <c r="AW48" s="43">
        <v>33.150680000000001</v>
      </c>
      <c r="AX48" s="43"/>
      <c r="AY48" s="43">
        <v>0.27548</v>
      </c>
      <c r="AZ48" s="43"/>
      <c r="BA48" s="43">
        <v>2.5</v>
      </c>
      <c r="BB48" s="43"/>
      <c r="BC48" s="43">
        <v>32.47786</v>
      </c>
      <c r="BD48" s="43"/>
      <c r="BE48" s="43">
        <v>20.5</v>
      </c>
      <c r="BF48" s="43"/>
      <c r="BG48" s="43"/>
      <c r="BH48" s="43"/>
      <c r="BI48" s="43">
        <v>20.288060000000002</v>
      </c>
      <c r="BJ48" s="43"/>
      <c r="BK48" s="43">
        <v>5.4878299999999998</v>
      </c>
      <c r="BL48" s="43"/>
      <c r="BM48" s="43"/>
      <c r="BN48" s="43">
        <v>3.92</v>
      </c>
      <c r="BO48" s="43">
        <v>2.06</v>
      </c>
      <c r="BP48" s="43">
        <v>137.03328999999999</v>
      </c>
      <c r="BQ48" s="43"/>
      <c r="BR48" s="43">
        <v>4.9482799999999996</v>
      </c>
      <c r="BS48" s="43">
        <v>123.8896</v>
      </c>
      <c r="BT48" s="43">
        <v>12.39719</v>
      </c>
      <c r="BU48" s="43"/>
      <c r="BV48" s="43">
        <v>32.428699999999999</v>
      </c>
      <c r="BW48" s="43">
        <v>4.0019999999999998</v>
      </c>
      <c r="BX48" s="43"/>
      <c r="BY48" s="43"/>
      <c r="BZ48" s="43">
        <v>85.731800000000007</v>
      </c>
      <c r="CA48" s="43">
        <v>2.9157799999999998</v>
      </c>
      <c r="CB48" s="43"/>
      <c r="CC48" s="43">
        <v>0.71799999999999997</v>
      </c>
      <c r="CD48" s="43">
        <v>23.10585</v>
      </c>
      <c r="CE48" s="43">
        <v>458.46879000000001</v>
      </c>
      <c r="CF48" s="43"/>
      <c r="CG48" s="43">
        <v>149.24709999999999</v>
      </c>
      <c r="CH48" s="43">
        <v>16.942910000000001</v>
      </c>
      <c r="CI48" s="43"/>
      <c r="CJ48" s="43"/>
      <c r="CK48" s="43">
        <v>16.201599999999999</v>
      </c>
      <c r="CL48" s="43">
        <v>4.6525299999999996</v>
      </c>
      <c r="CM48" s="43"/>
      <c r="CN48" s="43"/>
      <c r="CO48" s="43">
        <v>15.042070000000001</v>
      </c>
      <c r="CP48" s="43">
        <v>287.05</v>
      </c>
      <c r="CQ48" s="43"/>
      <c r="CR48" s="43">
        <v>41.091000000000001</v>
      </c>
      <c r="CS48" s="43">
        <v>2.2235100000000001</v>
      </c>
      <c r="CT48" s="43">
        <v>14.744999999999999</v>
      </c>
    </row>
    <row r="49" spans="1:98" ht="15.6" x14ac:dyDescent="0.3">
      <c r="A49" s="1"/>
      <c r="B49" s="42" t="s">
        <v>833</v>
      </c>
      <c r="C49" s="43"/>
      <c r="D49" s="43"/>
      <c r="E49" s="43">
        <v>13.83883</v>
      </c>
      <c r="F49" s="43">
        <v>12.555999999999999</v>
      </c>
      <c r="G49" s="43"/>
      <c r="H49" s="43"/>
      <c r="I49" s="43"/>
      <c r="J49" s="43"/>
      <c r="K49" s="43"/>
      <c r="L49" s="43">
        <v>28.451360000000001</v>
      </c>
      <c r="M49" s="43">
        <v>11.213699999999999</v>
      </c>
      <c r="N49" s="43">
        <v>12.01</v>
      </c>
      <c r="O49" s="43">
        <v>31.675999999999998</v>
      </c>
      <c r="P49" s="43"/>
      <c r="Q49" s="43"/>
      <c r="R49" s="43">
        <v>44.061</v>
      </c>
      <c r="S49" s="43"/>
      <c r="T49" s="43">
        <v>23.158080000000002</v>
      </c>
      <c r="U49" s="43"/>
      <c r="V49" s="43">
        <v>9.6999999999999993</v>
      </c>
      <c r="W49" s="43"/>
      <c r="X49" s="43">
        <v>29.539940000000001</v>
      </c>
      <c r="Y49" s="43"/>
      <c r="Z49" s="43">
        <v>8.0905900000000006</v>
      </c>
      <c r="AA49" s="43"/>
      <c r="AB49" s="43"/>
      <c r="AC49" s="43">
        <v>16.809999999999999</v>
      </c>
      <c r="AD49" s="43"/>
      <c r="AE49" s="43"/>
      <c r="AF49" s="43">
        <v>0.8</v>
      </c>
      <c r="AG49" s="43"/>
      <c r="AH49" s="43">
        <v>1.2367999999999999</v>
      </c>
      <c r="AI49" s="43"/>
      <c r="AJ49" s="43">
        <v>4.0739599999999996</v>
      </c>
      <c r="AK49" s="43">
        <v>0</v>
      </c>
      <c r="AL49" s="43"/>
      <c r="AM49" s="43">
        <v>51.44558</v>
      </c>
      <c r="AN49" s="43">
        <v>101.74811</v>
      </c>
      <c r="AO49" s="43">
        <v>28.275600000000001</v>
      </c>
      <c r="AP49" s="43">
        <v>0.87</v>
      </c>
      <c r="AQ49" s="43">
        <v>9.64</v>
      </c>
      <c r="AR49" s="43"/>
      <c r="AS49" s="43">
        <v>34.472180000000002</v>
      </c>
      <c r="AT49" s="43">
        <v>30.79</v>
      </c>
      <c r="AU49" s="43"/>
      <c r="AV49" s="43">
        <v>74.793099999999995</v>
      </c>
      <c r="AW49" s="43">
        <v>34.932319999999997</v>
      </c>
      <c r="AX49" s="43"/>
      <c r="AY49" s="43">
        <v>0.19247</v>
      </c>
      <c r="AZ49" s="43"/>
      <c r="BA49" s="43">
        <v>2.4</v>
      </c>
      <c r="BB49" s="43"/>
      <c r="BC49" s="43">
        <v>32.423310000000001</v>
      </c>
      <c r="BD49" s="43"/>
      <c r="BE49" s="43">
        <v>20.5</v>
      </c>
      <c r="BF49" s="43"/>
      <c r="BG49" s="43"/>
      <c r="BH49" s="43"/>
      <c r="BI49" s="43">
        <v>19.947859999999999</v>
      </c>
      <c r="BJ49" s="43"/>
      <c r="BK49" s="43">
        <v>5.5163799999999998</v>
      </c>
      <c r="BL49" s="43"/>
      <c r="BM49" s="43"/>
      <c r="BN49" s="43">
        <v>4.1500000000000004</v>
      </c>
      <c r="BO49" s="43">
        <v>2.08</v>
      </c>
      <c r="BP49" s="43">
        <v>144.42721</v>
      </c>
      <c r="BQ49" s="43"/>
      <c r="BR49" s="43">
        <v>5.1298599999999999</v>
      </c>
      <c r="BS49" s="43">
        <v>125.5394</v>
      </c>
      <c r="BT49" s="43">
        <v>14.15724</v>
      </c>
      <c r="BU49" s="43"/>
      <c r="BV49" s="43">
        <v>32.439300000000003</v>
      </c>
      <c r="BW49" s="43">
        <v>4.085</v>
      </c>
      <c r="BX49" s="43"/>
      <c r="BY49" s="43"/>
      <c r="BZ49" s="43">
        <v>86.771000000000001</v>
      </c>
      <c r="CA49" s="43">
        <v>2.9314499999999999</v>
      </c>
      <c r="CB49" s="43"/>
      <c r="CC49" s="43">
        <v>0.70899999999999996</v>
      </c>
      <c r="CD49" s="43">
        <v>23.149509999999999</v>
      </c>
      <c r="CE49" s="43">
        <v>454.76780000000002</v>
      </c>
      <c r="CF49" s="43"/>
      <c r="CG49" s="43">
        <v>153.27510000000001</v>
      </c>
      <c r="CH49" s="43">
        <v>17.290710000000001</v>
      </c>
      <c r="CI49" s="43"/>
      <c r="CJ49" s="43"/>
      <c r="CK49" s="43">
        <v>16.504799999999999</v>
      </c>
      <c r="CL49" s="43">
        <v>4.7697500000000002</v>
      </c>
      <c r="CM49" s="43"/>
      <c r="CN49" s="43"/>
      <c r="CO49" s="43">
        <v>14.28966</v>
      </c>
      <c r="CP49" s="43">
        <v>293.39</v>
      </c>
      <c r="CQ49" s="43"/>
      <c r="CR49" s="43">
        <v>40.822000000000003</v>
      </c>
      <c r="CS49" s="43">
        <v>2.1957900000000001</v>
      </c>
      <c r="CT49" s="43">
        <v>18.170999999999999</v>
      </c>
    </row>
    <row r="50" spans="1:98" ht="15.6" x14ac:dyDescent="0.3">
      <c r="A50" s="1"/>
      <c r="B50" s="42" t="s">
        <v>834</v>
      </c>
      <c r="C50" s="43"/>
      <c r="D50" s="43"/>
      <c r="E50" s="43">
        <v>19.133230000000001</v>
      </c>
      <c r="F50" s="43">
        <v>12.743</v>
      </c>
      <c r="G50" s="43"/>
      <c r="H50" s="43"/>
      <c r="I50" s="43"/>
      <c r="J50" s="43"/>
      <c r="K50" s="43"/>
      <c r="L50" s="43">
        <v>27.99128</v>
      </c>
      <c r="M50" s="43">
        <v>10.8568</v>
      </c>
      <c r="N50" s="43">
        <v>11.77</v>
      </c>
      <c r="O50" s="43">
        <v>31.978000000000002</v>
      </c>
      <c r="P50" s="43"/>
      <c r="Q50" s="43"/>
      <c r="R50" s="43">
        <v>43.915999999999997</v>
      </c>
      <c r="S50" s="43"/>
      <c r="T50" s="43">
        <v>55.508409999999998</v>
      </c>
      <c r="U50" s="43"/>
      <c r="V50" s="43">
        <v>9.6</v>
      </c>
      <c r="W50" s="43"/>
      <c r="X50" s="43">
        <v>30.484500000000001</v>
      </c>
      <c r="Y50" s="43"/>
      <c r="Z50" s="43">
        <v>9.2350200000000005</v>
      </c>
      <c r="AA50" s="43"/>
      <c r="AB50" s="43"/>
      <c r="AC50" s="43">
        <v>16.63</v>
      </c>
      <c r="AD50" s="43"/>
      <c r="AE50" s="43"/>
      <c r="AF50" s="43">
        <v>1.4</v>
      </c>
      <c r="AG50" s="43"/>
      <c r="AH50" s="43">
        <v>1.2569999999999999</v>
      </c>
      <c r="AI50" s="43"/>
      <c r="AJ50" s="43">
        <v>4.2364699999999997</v>
      </c>
      <c r="AK50" s="43">
        <v>0</v>
      </c>
      <c r="AL50" s="43"/>
      <c r="AM50" s="43">
        <v>52.771900000000002</v>
      </c>
      <c r="AN50" s="43">
        <v>99.729100000000003</v>
      </c>
      <c r="AO50" s="43">
        <v>27.7193</v>
      </c>
      <c r="AP50" s="43">
        <v>0.94</v>
      </c>
      <c r="AQ50" s="43">
        <v>10.31</v>
      </c>
      <c r="AR50" s="43"/>
      <c r="AS50" s="43">
        <v>35.1601</v>
      </c>
      <c r="AT50" s="43">
        <v>30.82</v>
      </c>
      <c r="AU50" s="43"/>
      <c r="AV50" s="43">
        <v>74.410790000000006</v>
      </c>
      <c r="AW50" s="43">
        <v>35.203879999999998</v>
      </c>
      <c r="AX50" s="43"/>
      <c r="AY50" s="43">
        <v>0.19725000000000001</v>
      </c>
      <c r="AZ50" s="43"/>
      <c r="BA50" s="43">
        <v>2.4</v>
      </c>
      <c r="BB50" s="43"/>
      <c r="BC50" s="43">
        <v>38.921689999999998</v>
      </c>
      <c r="BD50" s="43"/>
      <c r="BE50" s="43">
        <v>20.5</v>
      </c>
      <c r="BF50" s="43"/>
      <c r="BG50" s="43"/>
      <c r="BH50" s="43"/>
      <c r="BI50" s="43">
        <v>19.814309999999999</v>
      </c>
      <c r="BJ50" s="43"/>
      <c r="BK50" s="43">
        <v>5.3815400000000002</v>
      </c>
      <c r="BL50" s="43"/>
      <c r="BM50" s="43"/>
      <c r="BN50" s="43">
        <v>5.17</v>
      </c>
      <c r="BO50" s="43">
        <v>1.93</v>
      </c>
      <c r="BP50" s="43">
        <v>143.34873999999999</v>
      </c>
      <c r="BQ50" s="43"/>
      <c r="BR50" s="43">
        <v>5.3054199999999998</v>
      </c>
      <c r="BS50" s="43">
        <v>127.42400000000001</v>
      </c>
      <c r="BT50" s="43">
        <v>14.31367</v>
      </c>
      <c r="BU50" s="43"/>
      <c r="BV50" s="43">
        <v>33.556600000000003</v>
      </c>
      <c r="BW50" s="43">
        <v>4.1260000000000003</v>
      </c>
      <c r="BX50" s="43"/>
      <c r="BY50" s="43"/>
      <c r="BZ50" s="43">
        <v>85.570400000000006</v>
      </c>
      <c r="CA50" s="43">
        <v>2.9443600000000001</v>
      </c>
      <c r="CB50" s="43"/>
      <c r="CC50" s="43">
        <v>0.67700000000000005</v>
      </c>
      <c r="CD50" s="43">
        <v>24.300380000000001</v>
      </c>
      <c r="CE50" s="43">
        <v>453.45407</v>
      </c>
      <c r="CF50" s="43"/>
      <c r="CG50" s="43">
        <v>151.5138</v>
      </c>
      <c r="CH50" s="43">
        <v>17.300160000000002</v>
      </c>
      <c r="CI50" s="43"/>
      <c r="CJ50" s="43"/>
      <c r="CK50" s="43">
        <v>18.212700000000002</v>
      </c>
      <c r="CL50" s="43">
        <v>5.0864099999999999</v>
      </c>
      <c r="CM50" s="43"/>
      <c r="CN50" s="43"/>
      <c r="CO50" s="43">
        <v>15.20844</v>
      </c>
      <c r="CP50" s="43">
        <v>294.39999999999998</v>
      </c>
      <c r="CQ50" s="43"/>
      <c r="CR50" s="43">
        <v>41.103000000000002</v>
      </c>
      <c r="CS50" s="43">
        <v>1.92123</v>
      </c>
      <c r="CT50" s="43">
        <v>18.8</v>
      </c>
    </row>
    <row r="51" spans="1:98" ht="15.6" x14ac:dyDescent="0.3">
      <c r="A51" s="1"/>
      <c r="B51" s="42" t="s">
        <v>835</v>
      </c>
      <c r="C51" s="43"/>
      <c r="D51" s="43"/>
      <c r="E51" s="43">
        <v>22.505189999999999</v>
      </c>
      <c r="F51" s="43">
        <v>12.927</v>
      </c>
      <c r="G51" s="43"/>
      <c r="H51" s="43"/>
      <c r="I51" s="43"/>
      <c r="J51" s="43"/>
      <c r="K51" s="43"/>
      <c r="L51" s="43">
        <v>27.156400000000001</v>
      </c>
      <c r="M51" s="43">
        <v>10.870699999999999</v>
      </c>
      <c r="N51" s="43">
        <v>11.85</v>
      </c>
      <c r="O51" s="43">
        <v>32.229999999999997</v>
      </c>
      <c r="P51" s="43"/>
      <c r="Q51" s="43"/>
      <c r="R51" s="43">
        <v>43.472000000000001</v>
      </c>
      <c r="S51" s="43"/>
      <c r="T51" s="43">
        <v>49.705660000000002</v>
      </c>
      <c r="U51" s="43"/>
      <c r="V51" s="43">
        <v>9.6</v>
      </c>
      <c r="W51" s="43"/>
      <c r="X51" s="43">
        <v>31.7273</v>
      </c>
      <c r="Y51" s="43"/>
      <c r="Z51" s="43">
        <v>9.9082100000000004</v>
      </c>
      <c r="AA51" s="43"/>
      <c r="AB51" s="43"/>
      <c r="AC51" s="43">
        <v>16</v>
      </c>
      <c r="AD51" s="43"/>
      <c r="AE51" s="43"/>
      <c r="AF51" s="43">
        <v>3.4</v>
      </c>
      <c r="AG51" s="43"/>
      <c r="AH51" s="43">
        <v>1.4401999999999999</v>
      </c>
      <c r="AI51" s="43"/>
      <c r="AJ51" s="43">
        <v>4.23285</v>
      </c>
      <c r="AK51" s="43">
        <v>0</v>
      </c>
      <c r="AL51" s="43"/>
      <c r="AM51" s="43">
        <v>53.176549999999999</v>
      </c>
      <c r="AN51" s="43">
        <v>102.45067</v>
      </c>
      <c r="AO51" s="43">
        <v>28.189800000000002</v>
      </c>
      <c r="AP51" s="43">
        <v>1.03</v>
      </c>
      <c r="AQ51" s="43">
        <v>10.36</v>
      </c>
      <c r="AR51" s="43"/>
      <c r="AS51" s="43">
        <v>35.554920000000003</v>
      </c>
      <c r="AT51" s="43">
        <v>31.66</v>
      </c>
      <c r="AU51" s="43"/>
      <c r="AV51" s="43">
        <v>193.39922999999999</v>
      </c>
      <c r="AW51" s="43">
        <v>34.877560000000003</v>
      </c>
      <c r="AX51" s="43"/>
      <c r="AY51" s="43">
        <v>0.21232000000000001</v>
      </c>
      <c r="AZ51" s="43"/>
      <c r="BA51" s="43">
        <v>2.4</v>
      </c>
      <c r="BB51" s="43"/>
      <c r="BC51" s="43">
        <v>61.278460000000003</v>
      </c>
      <c r="BD51" s="43"/>
      <c r="BE51" s="43">
        <v>20.5</v>
      </c>
      <c r="BF51" s="43"/>
      <c r="BG51" s="43"/>
      <c r="BH51" s="43"/>
      <c r="BI51" s="43">
        <v>20.27702</v>
      </c>
      <c r="BJ51" s="43"/>
      <c r="BK51" s="43">
        <v>5.3992899999999997</v>
      </c>
      <c r="BL51" s="43"/>
      <c r="BM51" s="43"/>
      <c r="BN51" s="43">
        <v>3.67</v>
      </c>
      <c r="BO51" s="43">
        <v>1.88</v>
      </c>
      <c r="BP51" s="43">
        <v>145.18027000000001</v>
      </c>
      <c r="BQ51" s="43"/>
      <c r="BR51" s="43">
        <v>5.2507799999999998</v>
      </c>
      <c r="BS51" s="43">
        <v>127.1463</v>
      </c>
      <c r="BT51" s="43">
        <v>14.95622</v>
      </c>
      <c r="BU51" s="43"/>
      <c r="BV51" s="43">
        <v>35.227400000000003</v>
      </c>
      <c r="BW51" s="43">
        <v>3.9540000000000002</v>
      </c>
      <c r="BX51" s="43"/>
      <c r="BY51" s="43"/>
      <c r="BZ51" s="43">
        <v>86.029499999999999</v>
      </c>
      <c r="CA51" s="43">
        <v>3.0257700000000001</v>
      </c>
      <c r="CB51" s="43"/>
      <c r="CC51" s="43">
        <v>0.70299999999999996</v>
      </c>
      <c r="CD51" s="43">
        <v>25.06006</v>
      </c>
      <c r="CE51" s="43">
        <v>447.46447999999998</v>
      </c>
      <c r="CF51" s="43"/>
      <c r="CG51" s="43">
        <v>150.83250000000001</v>
      </c>
      <c r="CH51" s="43">
        <v>17.832940000000001</v>
      </c>
      <c r="CI51" s="43"/>
      <c r="CJ51" s="43"/>
      <c r="CK51" s="43">
        <v>18.798999999999999</v>
      </c>
      <c r="CL51" s="43">
        <v>4.8669399999999996</v>
      </c>
      <c r="CM51" s="43"/>
      <c r="CN51" s="43"/>
      <c r="CO51" s="43">
        <v>15.061920000000001</v>
      </c>
      <c r="CP51" s="43">
        <v>294.76</v>
      </c>
      <c r="CQ51" s="43"/>
      <c r="CR51" s="43">
        <v>41.140999999999998</v>
      </c>
      <c r="CS51" s="43">
        <v>2.1695700000000002</v>
      </c>
      <c r="CT51" s="43">
        <v>22.274999999999999</v>
      </c>
    </row>
    <row r="52" spans="1:98" ht="15.6" x14ac:dyDescent="0.3">
      <c r="A52" s="1"/>
      <c r="B52" s="42" t="s">
        <v>836</v>
      </c>
      <c r="C52" s="43"/>
      <c r="D52" s="43"/>
      <c r="E52" s="43">
        <v>23.634160000000001</v>
      </c>
      <c r="F52" s="43">
        <v>12.459</v>
      </c>
      <c r="G52" s="43"/>
      <c r="H52" s="43"/>
      <c r="I52" s="43"/>
      <c r="J52" s="43"/>
      <c r="K52" s="43"/>
      <c r="L52" s="43">
        <v>26.40448</v>
      </c>
      <c r="M52" s="43">
        <v>10.986700000000001</v>
      </c>
      <c r="N52" s="43">
        <v>11.67</v>
      </c>
      <c r="O52" s="43">
        <v>32.17</v>
      </c>
      <c r="P52" s="43"/>
      <c r="Q52" s="43"/>
      <c r="R52" s="43">
        <v>43.417999999999999</v>
      </c>
      <c r="S52" s="43"/>
      <c r="T52" s="43">
        <v>46.359430000000003</v>
      </c>
      <c r="U52" s="43"/>
      <c r="V52" s="43">
        <v>9.8000000000000007</v>
      </c>
      <c r="W52" s="43"/>
      <c r="X52" s="43">
        <v>123.10518</v>
      </c>
      <c r="Y52" s="43"/>
      <c r="Z52" s="43">
        <v>10.003500000000001</v>
      </c>
      <c r="AA52" s="43"/>
      <c r="AB52" s="43"/>
      <c r="AC52" s="43">
        <v>16.27</v>
      </c>
      <c r="AD52" s="43"/>
      <c r="AE52" s="43"/>
      <c r="AF52" s="43">
        <v>4.3</v>
      </c>
      <c r="AG52" s="43"/>
      <c r="AH52" s="43">
        <v>1.3353999999999999</v>
      </c>
      <c r="AI52" s="43"/>
      <c r="AJ52" s="43">
        <v>4.8772500000000001</v>
      </c>
      <c r="AK52" s="43">
        <v>0</v>
      </c>
      <c r="AL52" s="43"/>
      <c r="AM52" s="43">
        <v>52.954090000000001</v>
      </c>
      <c r="AN52" s="43">
        <v>100.10932</v>
      </c>
      <c r="AO52" s="43">
        <v>27.746600000000001</v>
      </c>
      <c r="AP52" s="43">
        <v>1.1499999999999999</v>
      </c>
      <c r="AQ52" s="43">
        <v>10.48</v>
      </c>
      <c r="AR52" s="43"/>
      <c r="AS52" s="43">
        <v>36.608730000000001</v>
      </c>
      <c r="AT52" s="43">
        <v>31.44</v>
      </c>
      <c r="AU52" s="43"/>
      <c r="AV52" s="43">
        <v>193.91865999999999</v>
      </c>
      <c r="AW52" s="43">
        <v>36.091619999999999</v>
      </c>
      <c r="AX52" s="43"/>
      <c r="AY52" s="43">
        <v>0.17527999999999999</v>
      </c>
      <c r="AZ52" s="43"/>
      <c r="BA52" s="43">
        <v>2.5</v>
      </c>
      <c r="BB52" s="43"/>
      <c r="BC52" s="43">
        <v>71.359319999999997</v>
      </c>
      <c r="BD52" s="43"/>
      <c r="BE52" s="43">
        <v>20.5</v>
      </c>
      <c r="BF52" s="43"/>
      <c r="BG52" s="43"/>
      <c r="BH52" s="43"/>
      <c r="BI52" s="43">
        <v>20.287189999999999</v>
      </c>
      <c r="BJ52" s="43"/>
      <c r="BK52" s="43">
        <v>5.5094700000000003</v>
      </c>
      <c r="BL52" s="43"/>
      <c r="BM52" s="43"/>
      <c r="BN52" s="43">
        <v>31.4</v>
      </c>
      <c r="BO52" s="43">
        <v>1.86</v>
      </c>
      <c r="BP52" s="43">
        <v>143.82835</v>
      </c>
      <c r="BQ52" s="43"/>
      <c r="BR52" s="43">
        <v>5.1937699999999998</v>
      </c>
      <c r="BS52" s="43">
        <v>125.0433</v>
      </c>
      <c r="BT52" s="43">
        <v>15.6279</v>
      </c>
      <c r="BU52" s="43"/>
      <c r="BV52" s="43">
        <v>36.964700000000001</v>
      </c>
      <c r="BW52" s="43">
        <v>3.9620000000000002</v>
      </c>
      <c r="BX52" s="43"/>
      <c r="BY52" s="43"/>
      <c r="BZ52" s="43">
        <v>85.493300000000005</v>
      </c>
      <c r="CA52" s="43">
        <v>4.3552400000000002</v>
      </c>
      <c r="CB52" s="43"/>
      <c r="CC52" s="43">
        <v>0.69499999999999995</v>
      </c>
      <c r="CD52" s="43">
        <v>24.15485</v>
      </c>
      <c r="CE52" s="43">
        <v>439.7552</v>
      </c>
      <c r="CF52" s="43"/>
      <c r="CG52" s="43">
        <v>146.238</v>
      </c>
      <c r="CH52" s="43">
        <v>18.023289999999999</v>
      </c>
      <c r="CI52" s="43"/>
      <c r="CJ52" s="43"/>
      <c r="CK52" s="43">
        <v>19.321200000000001</v>
      </c>
      <c r="CL52" s="43">
        <v>4.9347599999999998</v>
      </c>
      <c r="CM52" s="43"/>
      <c r="CN52" s="43"/>
      <c r="CO52" s="43">
        <v>15.97748</v>
      </c>
      <c r="CP52" s="43">
        <v>293.36</v>
      </c>
      <c r="CQ52" s="43"/>
      <c r="CR52" s="43">
        <v>40.848999999999997</v>
      </c>
      <c r="CS52" s="43">
        <v>1.92824</v>
      </c>
      <c r="CT52" s="43">
        <v>23.346</v>
      </c>
    </row>
    <row r="53" spans="1:98" ht="15.6" x14ac:dyDescent="0.3">
      <c r="A53" s="1"/>
      <c r="B53" s="42" t="s">
        <v>837</v>
      </c>
      <c r="C53" s="43"/>
      <c r="D53" s="43"/>
      <c r="E53" s="43">
        <v>25.116689999999998</v>
      </c>
      <c r="F53" s="43">
        <v>12.329000000000001</v>
      </c>
      <c r="G53" s="43"/>
      <c r="H53" s="43"/>
      <c r="I53" s="43"/>
      <c r="J53" s="43"/>
      <c r="K53" s="43"/>
      <c r="L53" s="43">
        <v>25.814789999999999</v>
      </c>
      <c r="M53" s="43">
        <v>11.1517</v>
      </c>
      <c r="N53" s="43">
        <v>11.78</v>
      </c>
      <c r="O53" s="43">
        <v>32</v>
      </c>
      <c r="P53" s="43"/>
      <c r="Q53" s="43"/>
      <c r="R53" s="43">
        <v>43.331000000000003</v>
      </c>
      <c r="S53" s="43"/>
      <c r="T53" s="43">
        <v>44.702370000000002</v>
      </c>
      <c r="U53" s="43"/>
      <c r="V53" s="43">
        <v>10.1</v>
      </c>
      <c r="W53" s="43"/>
      <c r="X53" s="43">
        <v>137.22228000000001</v>
      </c>
      <c r="Y53" s="43"/>
      <c r="Z53" s="43">
        <v>9.9478200000000001</v>
      </c>
      <c r="AA53" s="43"/>
      <c r="AB53" s="43"/>
      <c r="AC53" s="43">
        <v>16.16</v>
      </c>
      <c r="AD53" s="43"/>
      <c r="AE53" s="43"/>
      <c r="AF53" s="43">
        <v>5.5</v>
      </c>
      <c r="AG53" s="43"/>
      <c r="AH53" s="43">
        <v>1.3995</v>
      </c>
      <c r="AI53" s="43"/>
      <c r="AJ53" s="43">
        <v>4.42605</v>
      </c>
      <c r="AK53" s="43">
        <v>0</v>
      </c>
      <c r="AL53" s="43"/>
      <c r="AM53" s="43">
        <v>52.106960000000001</v>
      </c>
      <c r="AN53" s="43">
        <v>101.28375</v>
      </c>
      <c r="AO53" s="43">
        <v>28.044699999999999</v>
      </c>
      <c r="AP53" s="43">
        <v>1.26</v>
      </c>
      <c r="AQ53" s="43">
        <v>10.54</v>
      </c>
      <c r="AR53" s="43"/>
      <c r="AS53" s="43">
        <v>35.433430000000001</v>
      </c>
      <c r="AT53" s="43">
        <v>31.19</v>
      </c>
      <c r="AU53" s="43"/>
      <c r="AV53" s="43">
        <v>193.80855</v>
      </c>
      <c r="AW53" s="43">
        <v>36.139020000000002</v>
      </c>
      <c r="AX53" s="43"/>
      <c r="AY53" s="43">
        <v>0.19503999999999999</v>
      </c>
      <c r="AZ53" s="43"/>
      <c r="BA53" s="43">
        <v>2.6</v>
      </c>
      <c r="BB53" s="43"/>
      <c r="BC53" s="43">
        <v>73.077690000000004</v>
      </c>
      <c r="BD53" s="43"/>
      <c r="BE53" s="43">
        <v>20.5</v>
      </c>
      <c r="BF53" s="43"/>
      <c r="BG53" s="43"/>
      <c r="BH53" s="43"/>
      <c r="BI53" s="43">
        <v>20.509239999999998</v>
      </c>
      <c r="BJ53" s="43"/>
      <c r="BK53" s="43">
        <v>5.5247299999999999</v>
      </c>
      <c r="BL53" s="43"/>
      <c r="BM53" s="43"/>
      <c r="BN53" s="43">
        <v>45.4</v>
      </c>
      <c r="BO53" s="43">
        <v>1.82</v>
      </c>
      <c r="BP53" s="43">
        <v>146.78101000000001</v>
      </c>
      <c r="BQ53" s="43"/>
      <c r="BR53" s="43">
        <v>5.1505900000000002</v>
      </c>
      <c r="BS53" s="43">
        <v>125.232</v>
      </c>
      <c r="BT53" s="43">
        <v>15.99385</v>
      </c>
      <c r="BU53" s="43"/>
      <c r="BV53" s="43">
        <v>36.303600000000003</v>
      </c>
      <c r="BW53" s="43">
        <v>3.9540000000000002</v>
      </c>
      <c r="BX53" s="43"/>
      <c r="BY53" s="43"/>
      <c r="BZ53" s="43">
        <v>83.236900000000006</v>
      </c>
      <c r="CA53" s="43">
        <v>6.4730100000000004</v>
      </c>
      <c r="CB53" s="43"/>
      <c r="CC53" s="43">
        <v>0.63300000000000001</v>
      </c>
      <c r="CD53" s="43">
        <v>25.073820000000001</v>
      </c>
      <c r="CE53" s="43">
        <v>442.34435000000002</v>
      </c>
      <c r="CF53" s="43"/>
      <c r="CG53" s="43">
        <v>142.99199999999999</v>
      </c>
      <c r="CH53" s="43">
        <v>17.82525</v>
      </c>
      <c r="CI53" s="43"/>
      <c r="CJ53" s="43"/>
      <c r="CK53" s="43">
        <v>19.199200000000001</v>
      </c>
      <c r="CL53" s="43">
        <v>5.0962100000000001</v>
      </c>
      <c r="CM53" s="43"/>
      <c r="CN53" s="43"/>
      <c r="CO53" s="43">
        <v>16.752880000000001</v>
      </c>
      <c r="CP53" s="43">
        <v>293.39999999999998</v>
      </c>
      <c r="CQ53" s="43"/>
      <c r="CR53" s="43">
        <v>40.140999999999998</v>
      </c>
      <c r="CS53" s="43">
        <v>1.94957</v>
      </c>
      <c r="CT53" s="43">
        <v>23.241</v>
      </c>
    </row>
    <row r="54" spans="1:98" ht="15.6" x14ac:dyDescent="0.3">
      <c r="A54" s="1"/>
      <c r="B54" s="42" t="s">
        <v>838</v>
      </c>
      <c r="C54" s="43"/>
      <c r="D54" s="43"/>
      <c r="E54" s="43">
        <v>28.04935</v>
      </c>
      <c r="F54" s="43">
        <v>11.986000000000001</v>
      </c>
      <c r="G54" s="43"/>
      <c r="H54" s="43"/>
      <c r="I54" s="43"/>
      <c r="J54" s="43"/>
      <c r="K54" s="43"/>
      <c r="L54" s="43">
        <v>25.535119999999999</v>
      </c>
      <c r="M54" s="43">
        <v>13.100099999999999</v>
      </c>
      <c r="N54" s="43">
        <v>12.25</v>
      </c>
      <c r="O54" s="43">
        <v>31.193999999999999</v>
      </c>
      <c r="P54" s="43"/>
      <c r="Q54" s="43"/>
      <c r="R54" s="43">
        <v>43.19</v>
      </c>
      <c r="S54" s="43"/>
      <c r="T54" s="43">
        <v>36.411389999999997</v>
      </c>
      <c r="U54" s="43"/>
      <c r="V54" s="43">
        <v>9.8000000000000007</v>
      </c>
      <c r="W54" s="43"/>
      <c r="X54" s="43">
        <v>97.39855</v>
      </c>
      <c r="Y54" s="43"/>
      <c r="Z54" s="43">
        <v>9.6355799999999991</v>
      </c>
      <c r="AA54" s="43"/>
      <c r="AB54" s="43"/>
      <c r="AC54" s="43">
        <v>14.93</v>
      </c>
      <c r="AD54" s="43"/>
      <c r="AE54" s="43"/>
      <c r="AF54" s="43">
        <v>3.9</v>
      </c>
      <c r="AG54" s="43"/>
      <c r="AH54" s="43">
        <v>1.5992</v>
      </c>
      <c r="AI54" s="43"/>
      <c r="AJ54" s="43">
        <v>4.5418000000000003</v>
      </c>
      <c r="AK54" s="43">
        <v>0</v>
      </c>
      <c r="AL54" s="43"/>
      <c r="AM54" s="43">
        <v>51.190629999999999</v>
      </c>
      <c r="AN54" s="43">
        <v>98.838859999999997</v>
      </c>
      <c r="AO54" s="43">
        <v>28.2805</v>
      </c>
      <c r="AP54" s="43">
        <v>1.2</v>
      </c>
      <c r="AQ54" s="43">
        <v>10.01</v>
      </c>
      <c r="AR54" s="43"/>
      <c r="AS54" s="43">
        <v>36.983289999999997</v>
      </c>
      <c r="AT54" s="43">
        <v>30.95</v>
      </c>
      <c r="AU54" s="43"/>
      <c r="AV54" s="43">
        <v>198.31135</v>
      </c>
      <c r="AW54" s="43">
        <v>36.33672</v>
      </c>
      <c r="AX54" s="43"/>
      <c r="AY54" s="43">
        <v>0.29785</v>
      </c>
      <c r="AZ54" s="43"/>
      <c r="BA54" s="43">
        <v>2.5</v>
      </c>
      <c r="BB54" s="43"/>
      <c r="BC54" s="43">
        <v>73.053179999999998</v>
      </c>
      <c r="BD54" s="43"/>
      <c r="BE54" s="43">
        <v>20.5</v>
      </c>
      <c r="BF54" s="43"/>
      <c r="BG54" s="43"/>
      <c r="BH54" s="43"/>
      <c r="BI54" s="43">
        <v>20.401869999999999</v>
      </c>
      <c r="BJ54" s="43"/>
      <c r="BK54" s="43">
        <v>5.4911399999999997</v>
      </c>
      <c r="BL54" s="43"/>
      <c r="BM54" s="43"/>
      <c r="BN54" s="43">
        <v>48.37</v>
      </c>
      <c r="BO54" s="43">
        <v>1.81</v>
      </c>
      <c r="BP54" s="43">
        <v>144.37560999999999</v>
      </c>
      <c r="BQ54" s="43"/>
      <c r="BR54" s="43">
        <v>5.2138</v>
      </c>
      <c r="BS54" s="43">
        <v>123.5615</v>
      </c>
      <c r="BT54" s="43">
        <v>15.78065</v>
      </c>
      <c r="BU54" s="43"/>
      <c r="BV54" s="43">
        <v>37.584200000000003</v>
      </c>
      <c r="BW54" s="43">
        <v>3.8559999999999999</v>
      </c>
      <c r="BX54" s="43"/>
      <c r="BY54" s="43"/>
      <c r="BZ54" s="43">
        <v>83.340599999999995</v>
      </c>
      <c r="CA54" s="43">
        <v>11.80659</v>
      </c>
      <c r="CB54" s="43"/>
      <c r="CC54" s="43">
        <v>0.66900000000000004</v>
      </c>
      <c r="CD54" s="43">
        <v>25.62792</v>
      </c>
      <c r="CE54" s="43">
        <v>456.80649</v>
      </c>
      <c r="CF54" s="43"/>
      <c r="CG54" s="43">
        <v>140.5463</v>
      </c>
      <c r="CH54" s="43">
        <v>17.780670000000001</v>
      </c>
      <c r="CI54" s="43"/>
      <c r="CJ54" s="43"/>
      <c r="CK54" s="43">
        <v>19.401</v>
      </c>
      <c r="CL54" s="43">
        <v>4.9189400000000001</v>
      </c>
      <c r="CM54" s="43"/>
      <c r="CN54" s="43"/>
      <c r="CO54" s="43">
        <v>16.671410000000002</v>
      </c>
      <c r="CP54" s="43">
        <v>297.64999999999998</v>
      </c>
      <c r="CQ54" s="43"/>
      <c r="CR54" s="43">
        <v>39.999000000000002</v>
      </c>
      <c r="CS54" s="43">
        <v>1.7755700000000001</v>
      </c>
      <c r="CT54" s="43">
        <v>22.882999999999999</v>
      </c>
    </row>
    <row r="55" spans="1:98" ht="15.6" x14ac:dyDescent="0.3">
      <c r="A55" s="1"/>
      <c r="B55" s="42" t="s">
        <v>62</v>
      </c>
      <c r="C55" s="43"/>
      <c r="D55" s="43"/>
      <c r="E55" s="43">
        <v>30.045339999999999</v>
      </c>
      <c r="F55" s="43">
        <v>11.612</v>
      </c>
      <c r="G55" s="43"/>
      <c r="H55" s="43"/>
      <c r="I55" s="43"/>
      <c r="J55" s="43"/>
      <c r="K55" s="43"/>
      <c r="L55" s="43">
        <v>24.892040000000001</v>
      </c>
      <c r="M55" s="43">
        <v>13.9648</v>
      </c>
      <c r="N55" s="43">
        <v>12.26</v>
      </c>
      <c r="O55" s="43">
        <v>31.404</v>
      </c>
      <c r="P55" s="43"/>
      <c r="Q55" s="43"/>
      <c r="R55" s="43">
        <v>43.11</v>
      </c>
      <c r="S55" s="43"/>
      <c r="T55" s="43">
        <v>52.545050000000003</v>
      </c>
      <c r="U55" s="43"/>
      <c r="V55" s="43">
        <v>9.6</v>
      </c>
      <c r="W55" s="43"/>
      <c r="X55" s="43">
        <v>100.75848999999999</v>
      </c>
      <c r="Y55" s="43"/>
      <c r="Z55" s="43">
        <v>9.8324300000000004</v>
      </c>
      <c r="AA55" s="43"/>
      <c r="AB55" s="43"/>
      <c r="AC55" s="43">
        <v>14.28</v>
      </c>
      <c r="AD55" s="43"/>
      <c r="AE55" s="43"/>
      <c r="AF55" s="43">
        <v>4.5</v>
      </c>
      <c r="AG55" s="43"/>
      <c r="AH55" s="43">
        <v>1.5459000000000001</v>
      </c>
      <c r="AI55" s="43"/>
      <c r="AJ55" s="43">
        <v>5.2758599999999998</v>
      </c>
      <c r="AK55" s="43">
        <v>0</v>
      </c>
      <c r="AL55" s="43"/>
      <c r="AM55" s="43">
        <v>46.900390000000002</v>
      </c>
      <c r="AN55" s="43">
        <v>100.45735999999999</v>
      </c>
      <c r="AO55" s="43">
        <v>28.503699999999998</v>
      </c>
      <c r="AP55" s="43">
        <v>0.83</v>
      </c>
      <c r="AQ55" s="43">
        <v>10.28</v>
      </c>
      <c r="AR55" s="43"/>
      <c r="AS55" s="43">
        <v>37.11515</v>
      </c>
      <c r="AT55" s="43">
        <v>30.36</v>
      </c>
      <c r="AU55" s="43"/>
      <c r="AV55" s="43">
        <v>199.55965</v>
      </c>
      <c r="AW55" s="43">
        <v>36.181229999999999</v>
      </c>
      <c r="AX55" s="43"/>
      <c r="AY55" s="43">
        <v>0.27544000000000002</v>
      </c>
      <c r="AZ55" s="43"/>
      <c r="BA55" s="43">
        <v>2.5</v>
      </c>
      <c r="BB55" s="43"/>
      <c r="BC55" s="43">
        <v>73.21781</v>
      </c>
      <c r="BD55" s="43"/>
      <c r="BE55" s="43">
        <v>20.5</v>
      </c>
      <c r="BF55" s="43"/>
      <c r="BG55" s="43"/>
      <c r="BH55" s="43"/>
      <c r="BI55" s="43">
        <v>20.409389999999998</v>
      </c>
      <c r="BJ55" s="43"/>
      <c r="BK55" s="43">
        <v>5.54</v>
      </c>
      <c r="BL55" s="43"/>
      <c r="BM55" s="43"/>
      <c r="BN55" s="43">
        <v>48.73</v>
      </c>
      <c r="BO55" s="43">
        <v>2.08</v>
      </c>
      <c r="BP55" s="43">
        <v>145.47835000000001</v>
      </c>
      <c r="BQ55" s="43"/>
      <c r="BR55" s="43">
        <v>5.3361099999999997</v>
      </c>
      <c r="BS55" s="43">
        <v>124.74630000000001</v>
      </c>
      <c r="BT55" s="43">
        <v>15.696009999999999</v>
      </c>
      <c r="BU55" s="43"/>
      <c r="BV55" s="43">
        <v>37.091900000000003</v>
      </c>
      <c r="BW55" s="43">
        <v>3.8370000000000002</v>
      </c>
      <c r="BX55" s="43"/>
      <c r="BY55" s="43"/>
      <c r="BZ55" s="43">
        <v>83.418899999999994</v>
      </c>
      <c r="CA55" s="43">
        <v>19.476420000000001</v>
      </c>
      <c r="CB55" s="43"/>
      <c r="CC55" s="43">
        <v>0.67600000000000005</v>
      </c>
      <c r="CD55" s="43">
        <v>24.87134</v>
      </c>
      <c r="CE55" s="43">
        <v>459.36622999999997</v>
      </c>
      <c r="CF55" s="43"/>
      <c r="CG55" s="43">
        <v>154.46770000000001</v>
      </c>
      <c r="CH55" s="43">
        <v>17.999860000000002</v>
      </c>
      <c r="CI55" s="43"/>
      <c r="CJ55" s="43"/>
      <c r="CK55" s="43">
        <v>17.271999999999998</v>
      </c>
      <c r="CL55" s="43">
        <v>4.87094</v>
      </c>
      <c r="CM55" s="43"/>
      <c r="CN55" s="43"/>
      <c r="CO55" s="43">
        <v>16.839670000000002</v>
      </c>
      <c r="CP55" s="43">
        <v>298.66000000000003</v>
      </c>
      <c r="CQ55" s="43"/>
      <c r="CR55" s="43">
        <v>40.04</v>
      </c>
      <c r="CS55" s="43">
        <v>1.9500299999999999</v>
      </c>
      <c r="CT55" s="43">
        <v>23.260999999999999</v>
      </c>
    </row>
    <row r="56" spans="1:98" ht="31.35" customHeight="1" x14ac:dyDescent="0.3">
      <c r="A56" s="1"/>
      <c r="B56" s="44" t="s">
        <v>927</v>
      </c>
      <c r="C56" s="45">
        <v>0</v>
      </c>
      <c r="D56" s="45">
        <v>0</v>
      </c>
      <c r="E56" s="45">
        <v>800.91860499999996</v>
      </c>
      <c r="F56" s="45">
        <v>283.83</v>
      </c>
      <c r="G56" s="45">
        <v>0</v>
      </c>
      <c r="H56" s="45">
        <v>0</v>
      </c>
      <c r="I56" s="45">
        <v>0</v>
      </c>
      <c r="J56" s="45">
        <v>0</v>
      </c>
      <c r="K56" s="45">
        <v>0</v>
      </c>
      <c r="L56" s="45">
        <v>628.88399500000003</v>
      </c>
      <c r="M56" s="45">
        <v>313.2</v>
      </c>
      <c r="N56" s="45">
        <v>281.58</v>
      </c>
      <c r="O56" s="45">
        <v>733.84100000000001</v>
      </c>
      <c r="P56" s="45">
        <v>0</v>
      </c>
      <c r="Q56" s="45">
        <v>0</v>
      </c>
      <c r="R56" s="45">
        <v>1060.2565</v>
      </c>
      <c r="S56" s="45">
        <v>0</v>
      </c>
      <c r="T56" s="45">
        <v>1024.0831149999999</v>
      </c>
      <c r="U56" s="45">
        <v>0</v>
      </c>
      <c r="V56" s="45">
        <v>215.05</v>
      </c>
      <c r="W56" s="45">
        <v>0</v>
      </c>
      <c r="X56" s="45">
        <v>2445.3559049999999</v>
      </c>
      <c r="Y56" s="45">
        <v>0</v>
      </c>
      <c r="Z56" s="45">
        <v>227.64469</v>
      </c>
      <c r="AA56" s="45">
        <v>0</v>
      </c>
      <c r="AB56" s="45">
        <v>0</v>
      </c>
      <c r="AC56" s="45">
        <v>378.6</v>
      </c>
      <c r="AD56" s="45">
        <v>0</v>
      </c>
      <c r="AE56" s="45">
        <v>0</v>
      </c>
      <c r="AF56" s="45">
        <v>68.5</v>
      </c>
      <c r="AG56" s="45">
        <v>0</v>
      </c>
      <c r="AH56" s="45">
        <v>54.932000000000002</v>
      </c>
      <c r="AI56" s="45">
        <v>0</v>
      </c>
      <c r="AJ56" s="45">
        <v>118.96792499999999</v>
      </c>
      <c r="AK56" s="45">
        <v>0</v>
      </c>
      <c r="AL56" s="45">
        <v>0</v>
      </c>
      <c r="AM56" s="45">
        <v>1209.24892</v>
      </c>
      <c r="AN56" s="45">
        <v>2384.6757750000002</v>
      </c>
      <c r="AO56" s="45">
        <v>640.20254999999997</v>
      </c>
      <c r="AP56" s="45">
        <v>18.010000000000002</v>
      </c>
      <c r="AQ56" s="45">
        <v>212.05</v>
      </c>
      <c r="AR56" s="45">
        <v>0</v>
      </c>
      <c r="AS56" s="45">
        <v>849.17794000000004</v>
      </c>
      <c r="AT56" s="45">
        <v>772.33500000000004</v>
      </c>
      <c r="AU56" s="45">
        <v>0</v>
      </c>
      <c r="AV56" s="45">
        <v>4182.52862</v>
      </c>
      <c r="AW56" s="45">
        <v>833.41933500000005</v>
      </c>
      <c r="AX56" s="45">
        <v>0</v>
      </c>
      <c r="AY56" s="45">
        <v>6.6459849999999996</v>
      </c>
      <c r="AZ56" s="45">
        <v>0</v>
      </c>
      <c r="BA56" s="45">
        <v>45.185000000000002</v>
      </c>
      <c r="BB56" s="45">
        <v>0</v>
      </c>
      <c r="BC56" s="45">
        <v>1546.1768300000001</v>
      </c>
      <c r="BD56" s="45">
        <v>0</v>
      </c>
      <c r="BE56" s="45">
        <v>484</v>
      </c>
      <c r="BF56" s="45">
        <v>0</v>
      </c>
      <c r="BG56" s="45">
        <v>0</v>
      </c>
      <c r="BH56" s="45">
        <v>0</v>
      </c>
      <c r="BI56" s="45">
        <v>453.32986</v>
      </c>
      <c r="BJ56" s="45">
        <v>0</v>
      </c>
      <c r="BK56" s="45">
        <v>128.036225</v>
      </c>
      <c r="BL56" s="45">
        <v>0</v>
      </c>
      <c r="BM56" s="45">
        <v>0</v>
      </c>
      <c r="BN56" s="45">
        <v>752.39499999999998</v>
      </c>
      <c r="BO56" s="45">
        <v>48</v>
      </c>
      <c r="BP56" s="45">
        <v>3343.1014599999999</v>
      </c>
      <c r="BQ56" s="45">
        <v>0</v>
      </c>
      <c r="BR56" s="45">
        <v>111.687715</v>
      </c>
      <c r="BS56" s="45">
        <v>2963.5349500000002</v>
      </c>
      <c r="BT56" s="45">
        <v>349.30116500000003</v>
      </c>
      <c r="BU56" s="45">
        <v>0</v>
      </c>
      <c r="BV56" s="45">
        <v>823.86950000000002</v>
      </c>
      <c r="BW56" s="45">
        <v>94.141999999999996</v>
      </c>
      <c r="BX56" s="45">
        <v>0</v>
      </c>
      <c r="BY56" s="45">
        <v>0</v>
      </c>
      <c r="BZ56" s="45">
        <v>2094.18595</v>
      </c>
      <c r="CA56" s="45">
        <v>411.90197999999998</v>
      </c>
      <c r="CB56" s="45">
        <v>0</v>
      </c>
      <c r="CC56" s="45">
        <v>15.436500000000001</v>
      </c>
      <c r="CD56" s="45">
        <v>567.54561999999999</v>
      </c>
      <c r="CE56" s="45">
        <v>10917.24202</v>
      </c>
      <c r="CF56" s="45">
        <v>0</v>
      </c>
      <c r="CG56" s="45">
        <v>3547.0662499999999</v>
      </c>
      <c r="CH56" s="45">
        <v>368.34017499999999</v>
      </c>
      <c r="CI56" s="45">
        <v>0</v>
      </c>
      <c r="CJ56" s="45">
        <v>0</v>
      </c>
      <c r="CK56" s="45">
        <v>407.8766</v>
      </c>
      <c r="CL56" s="45">
        <v>105.76739499999999</v>
      </c>
      <c r="CM56" s="45">
        <v>0</v>
      </c>
      <c r="CN56" s="45">
        <v>0</v>
      </c>
      <c r="CO56" s="45">
        <v>372.91148500000003</v>
      </c>
      <c r="CP56" s="45">
        <v>6717.61</v>
      </c>
      <c r="CQ56" s="45">
        <v>0</v>
      </c>
      <c r="CR56" s="45">
        <v>925.44200000000001</v>
      </c>
      <c r="CS56" s="45">
        <v>51.721739999999997</v>
      </c>
      <c r="CT56" s="45">
        <v>521.37149999999997</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928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929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930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931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7" activePane="bottomRight" state="frozen"/>
      <selection pane="topRight" activeCell="C1" sqref="C1"/>
      <selection pane="bottomLeft" activeCell="A7" sqref="A7"/>
      <selection pane="bottomRight" activeCell="H27" sqref="H27"/>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1" t="s">
        <v>0</v>
      </c>
      <c r="C3" s="192"/>
      <c r="D3" s="192"/>
      <c r="E3" s="192"/>
      <c r="F3" s="192"/>
      <c r="G3" s="192"/>
      <c r="H3" s="192"/>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932</v>
      </c>
      <c r="C5" s="1"/>
      <c r="D5" s="1"/>
      <c r="E5" s="1"/>
      <c r="F5" s="1"/>
      <c r="G5" s="1"/>
      <c r="H5" s="1"/>
      <c r="I5" s="1"/>
      <c r="J5" s="1"/>
      <c r="K5" s="1"/>
      <c r="L5" s="1"/>
      <c r="M5" s="1"/>
      <c r="N5" s="1"/>
      <c r="O5" s="1"/>
      <c r="P5" s="1"/>
      <c r="Q5" s="1"/>
      <c r="R5" s="1"/>
      <c r="S5" s="1"/>
      <c r="T5" s="1"/>
      <c r="U5" s="1"/>
      <c r="V5" s="1"/>
      <c r="W5" s="1"/>
      <c r="X5" s="1"/>
    </row>
    <row r="6" spans="1:24" ht="48" x14ac:dyDescent="0.3">
      <c r="A6" s="1"/>
      <c r="B6" s="37" t="s">
        <v>569</v>
      </c>
      <c r="C6" s="48" t="s">
        <v>933</v>
      </c>
      <c r="D6" s="48" t="s">
        <v>934</v>
      </c>
      <c r="E6" s="48" t="s">
        <v>935</v>
      </c>
      <c r="F6" s="48" t="s">
        <v>936</v>
      </c>
      <c r="G6" s="48" t="s">
        <v>3467</v>
      </c>
      <c r="H6" s="48" t="s">
        <v>937</v>
      </c>
      <c r="I6" s="48" t="s">
        <v>3468</v>
      </c>
      <c r="J6" s="48" t="s">
        <v>3469</v>
      </c>
      <c r="K6" s="48" t="s">
        <v>3470</v>
      </c>
      <c r="L6" s="48" t="s">
        <v>938</v>
      </c>
      <c r="M6" s="48" t="s">
        <v>939</v>
      </c>
      <c r="N6" s="48" t="s">
        <v>940</v>
      </c>
      <c r="O6" s="48" t="s">
        <v>941</v>
      </c>
      <c r="P6" s="37" t="s">
        <v>942</v>
      </c>
      <c r="Q6" s="1"/>
      <c r="R6" s="1"/>
      <c r="S6" s="1"/>
      <c r="T6" s="1"/>
      <c r="U6" s="49" t="s">
        <v>3</v>
      </c>
      <c r="V6" s="49" t="s">
        <v>46</v>
      </c>
      <c r="W6" s="49" t="s">
        <v>943</v>
      </c>
      <c r="X6" s="49" t="s">
        <v>944</v>
      </c>
    </row>
    <row r="7" spans="1:24" x14ac:dyDescent="0.3">
      <c r="A7" s="1"/>
      <c r="B7" s="50" t="s">
        <v>792</v>
      </c>
      <c r="C7" s="51">
        <v>756.9</v>
      </c>
      <c r="D7" s="51">
        <v>1776.7</v>
      </c>
      <c r="E7" s="51">
        <v>3479.4</v>
      </c>
      <c r="F7" s="51">
        <v>47.7</v>
      </c>
      <c r="G7" s="51"/>
      <c r="H7" s="51">
        <v>0</v>
      </c>
      <c r="I7" s="51"/>
      <c r="J7" s="51">
        <f>+DESPACHO_EJECUTADO!FE11+DESPACHO_EJECUTADO!FF11</f>
        <v>59.9</v>
      </c>
      <c r="K7" s="51"/>
      <c r="L7" s="51">
        <v>59.8</v>
      </c>
      <c r="M7" s="51">
        <v>10.3</v>
      </c>
      <c r="N7" s="51">
        <v>0</v>
      </c>
      <c r="O7" s="51">
        <v>387</v>
      </c>
      <c r="P7" s="51">
        <f>+SUM(C7:O7)</f>
        <v>6577.7</v>
      </c>
      <c r="Q7" s="1"/>
      <c r="R7" s="1"/>
      <c r="S7" s="1"/>
      <c r="T7" s="1"/>
      <c r="U7" s="206" t="s">
        <v>14</v>
      </c>
      <c r="V7" s="52" t="s">
        <v>945</v>
      </c>
      <c r="W7" s="53">
        <v>330.65</v>
      </c>
      <c r="X7" s="53" t="s">
        <v>946</v>
      </c>
    </row>
    <row r="8" spans="1:24" x14ac:dyDescent="0.3">
      <c r="A8" s="1"/>
      <c r="B8" s="54" t="s">
        <v>793</v>
      </c>
      <c r="C8" s="55">
        <v>731</v>
      </c>
      <c r="D8" s="55">
        <v>1750</v>
      </c>
      <c r="E8" s="55">
        <v>3481.7</v>
      </c>
      <c r="F8" s="55">
        <v>47.9</v>
      </c>
      <c r="G8" s="55"/>
      <c r="H8" s="55">
        <v>0</v>
      </c>
      <c r="I8" s="55"/>
      <c r="J8" s="55">
        <f>+DESPACHO_EJECUTADO!FE12+DESPACHO_EJECUTADO!FF12</f>
        <v>59.8</v>
      </c>
      <c r="K8" s="55"/>
      <c r="L8" s="55">
        <v>62.1</v>
      </c>
      <c r="M8" s="55">
        <v>10.3</v>
      </c>
      <c r="N8" s="55">
        <v>0</v>
      </c>
      <c r="O8" s="55">
        <v>329</v>
      </c>
      <c r="P8" s="55">
        <f t="shared" ref="P8:P54" si="0">+SUM(C8:O8)</f>
        <v>6471.8</v>
      </c>
      <c r="Q8" s="1"/>
      <c r="R8" s="1"/>
      <c r="S8" s="1"/>
      <c r="T8" s="1"/>
      <c r="U8" s="206" t="s">
        <v>613</v>
      </c>
      <c r="V8" s="52" t="s">
        <v>947</v>
      </c>
      <c r="W8" s="53">
        <v>22.95</v>
      </c>
      <c r="X8" s="53" t="s">
        <v>946</v>
      </c>
    </row>
    <row r="9" spans="1:24" x14ac:dyDescent="0.3">
      <c r="A9" s="1"/>
      <c r="B9" s="54" t="s">
        <v>794</v>
      </c>
      <c r="C9" s="55">
        <v>729.7</v>
      </c>
      <c r="D9" s="55">
        <v>1736.2</v>
      </c>
      <c r="E9" s="55">
        <v>3470.5</v>
      </c>
      <c r="F9" s="55">
        <v>47.4</v>
      </c>
      <c r="G9" s="55"/>
      <c r="H9" s="55">
        <v>0</v>
      </c>
      <c r="I9" s="55"/>
      <c r="J9" s="55">
        <f>+DESPACHO_EJECUTADO!FE13+DESPACHO_EJECUTADO!FF13</f>
        <v>60</v>
      </c>
      <c r="K9" s="55"/>
      <c r="L9" s="55">
        <v>62.6</v>
      </c>
      <c r="M9" s="55">
        <v>10.3</v>
      </c>
      <c r="N9" s="55">
        <v>0</v>
      </c>
      <c r="O9" s="55">
        <v>282.5</v>
      </c>
      <c r="P9" s="55">
        <f t="shared" si="0"/>
        <v>6399.2</v>
      </c>
      <c r="Q9" s="1"/>
      <c r="R9" s="1"/>
      <c r="S9" s="1"/>
      <c r="T9" s="1"/>
      <c r="U9" s="206" t="s">
        <v>614</v>
      </c>
      <c r="V9" s="52" t="s">
        <v>948</v>
      </c>
      <c r="W9" s="53">
        <v>8.8000000000000007</v>
      </c>
      <c r="X9" s="53" t="s">
        <v>946</v>
      </c>
    </row>
    <row r="10" spans="1:24" x14ac:dyDescent="0.3">
      <c r="A10" s="1"/>
      <c r="B10" s="54" t="s">
        <v>795</v>
      </c>
      <c r="C10" s="55">
        <v>721.2</v>
      </c>
      <c r="D10" s="55">
        <v>1618.5</v>
      </c>
      <c r="E10" s="55">
        <v>3465.4</v>
      </c>
      <c r="F10" s="55">
        <v>47.5</v>
      </c>
      <c r="G10" s="55"/>
      <c r="H10" s="55">
        <v>0</v>
      </c>
      <c r="I10" s="55"/>
      <c r="J10" s="55">
        <f>+DESPACHO_EJECUTADO!FE14+DESPACHO_EJECUTADO!FF14</f>
        <v>59.2</v>
      </c>
      <c r="K10" s="55"/>
      <c r="L10" s="55">
        <v>59.7</v>
      </c>
      <c r="M10" s="55">
        <v>10.3</v>
      </c>
      <c r="N10" s="55">
        <v>0</v>
      </c>
      <c r="O10" s="55">
        <v>257.89999999999998</v>
      </c>
      <c r="P10" s="55">
        <f t="shared" si="0"/>
        <v>6239.7</v>
      </c>
      <c r="Q10" s="1"/>
      <c r="R10" s="1"/>
      <c r="S10" s="1"/>
      <c r="T10" s="1"/>
      <c r="U10" s="206" t="s">
        <v>583</v>
      </c>
      <c r="V10" s="52" t="s">
        <v>949</v>
      </c>
      <c r="W10" s="53" t="s">
        <v>946</v>
      </c>
      <c r="X10" s="53">
        <v>2225.1</v>
      </c>
    </row>
    <row r="11" spans="1:24" x14ac:dyDescent="0.3">
      <c r="A11" s="1"/>
      <c r="B11" s="54" t="s">
        <v>796</v>
      </c>
      <c r="C11" s="55">
        <v>740.9</v>
      </c>
      <c r="D11" s="55">
        <v>1699.5</v>
      </c>
      <c r="E11" s="55">
        <v>3476.2</v>
      </c>
      <c r="F11" s="55">
        <v>47.3</v>
      </c>
      <c r="G11" s="55"/>
      <c r="H11" s="55">
        <v>0</v>
      </c>
      <c r="I11" s="55"/>
      <c r="J11" s="55">
        <f>+DESPACHO_EJECUTADO!FE15+DESPACHO_EJECUTADO!FF15</f>
        <v>60.099999999999994</v>
      </c>
      <c r="K11" s="55"/>
      <c r="L11" s="55">
        <v>62.2</v>
      </c>
      <c r="M11" s="55">
        <v>10.3</v>
      </c>
      <c r="N11" s="55">
        <v>0</v>
      </c>
      <c r="O11" s="55">
        <v>214.5</v>
      </c>
      <c r="P11" s="55">
        <f t="shared" si="0"/>
        <v>6311.0000000000009</v>
      </c>
      <c r="Q11" s="1"/>
      <c r="R11" s="1"/>
      <c r="S11" s="1"/>
      <c r="T11" s="1"/>
      <c r="U11" s="206" t="s">
        <v>202</v>
      </c>
      <c r="V11" s="52" t="s">
        <v>950</v>
      </c>
      <c r="W11" s="53">
        <v>225.85</v>
      </c>
      <c r="X11" s="53" t="s">
        <v>946</v>
      </c>
    </row>
    <row r="12" spans="1:24" x14ac:dyDescent="0.3">
      <c r="A12" s="1"/>
      <c r="B12" s="54" t="s">
        <v>797</v>
      </c>
      <c r="C12" s="55">
        <v>729.6</v>
      </c>
      <c r="D12" s="55">
        <v>1594.4</v>
      </c>
      <c r="E12" s="55">
        <v>3461.3</v>
      </c>
      <c r="F12" s="55">
        <v>47.7</v>
      </c>
      <c r="G12" s="55"/>
      <c r="H12" s="55">
        <v>0</v>
      </c>
      <c r="I12" s="55"/>
      <c r="J12" s="55">
        <f>+DESPACHO_EJECUTADO!FE16+DESPACHO_EJECUTADO!FF16</f>
        <v>60.3</v>
      </c>
      <c r="K12" s="55"/>
      <c r="L12" s="55">
        <v>62.4</v>
      </c>
      <c r="M12" s="55">
        <v>10.3</v>
      </c>
      <c r="N12" s="55">
        <v>0</v>
      </c>
      <c r="O12" s="55">
        <v>233.7</v>
      </c>
      <c r="P12" s="55">
        <f t="shared" si="0"/>
        <v>6199.7</v>
      </c>
      <c r="Q12" s="1"/>
      <c r="R12" s="1"/>
      <c r="S12" s="1"/>
      <c r="T12" s="1"/>
      <c r="U12" s="206" t="s">
        <v>206</v>
      </c>
      <c r="V12" s="52" t="s">
        <v>951</v>
      </c>
      <c r="W12" s="53" t="s">
        <v>946</v>
      </c>
      <c r="X12" s="53">
        <v>1097.5</v>
      </c>
    </row>
    <row r="13" spans="1:24" x14ac:dyDescent="0.3">
      <c r="A13" s="1"/>
      <c r="B13" s="54" t="s">
        <v>798</v>
      </c>
      <c r="C13" s="55">
        <v>729.6</v>
      </c>
      <c r="D13" s="55">
        <v>1609</v>
      </c>
      <c r="E13" s="55">
        <v>3485.2</v>
      </c>
      <c r="F13" s="55">
        <v>47.4</v>
      </c>
      <c r="G13" s="55"/>
      <c r="H13" s="55">
        <v>0</v>
      </c>
      <c r="I13" s="55"/>
      <c r="J13" s="55">
        <f>+DESPACHO_EJECUTADO!FE17+DESPACHO_EJECUTADO!FF17</f>
        <v>60.5</v>
      </c>
      <c r="K13" s="55"/>
      <c r="L13" s="55">
        <v>63</v>
      </c>
      <c r="M13" s="55">
        <v>10.3</v>
      </c>
      <c r="N13" s="55">
        <v>0</v>
      </c>
      <c r="O13" s="55">
        <v>247.9</v>
      </c>
      <c r="P13" s="55">
        <f t="shared" si="0"/>
        <v>6252.8999999999987</v>
      </c>
      <c r="Q13" s="1"/>
      <c r="R13" s="1"/>
      <c r="S13" s="1"/>
      <c r="T13" s="1"/>
      <c r="U13" s="206" t="s">
        <v>64</v>
      </c>
      <c r="V13" s="52" t="s">
        <v>952</v>
      </c>
      <c r="W13" s="53">
        <v>163.35</v>
      </c>
      <c r="X13" s="53" t="s">
        <v>946</v>
      </c>
    </row>
    <row r="14" spans="1:24" x14ac:dyDescent="0.3">
      <c r="A14" s="1"/>
      <c r="B14" s="56" t="s">
        <v>799</v>
      </c>
      <c r="C14" s="57">
        <v>724.3</v>
      </c>
      <c r="D14" s="57">
        <v>1651.1</v>
      </c>
      <c r="E14" s="57">
        <v>3471.9</v>
      </c>
      <c r="F14" s="57">
        <v>47.6</v>
      </c>
      <c r="G14" s="57"/>
      <c r="H14" s="57">
        <v>0</v>
      </c>
      <c r="I14" s="57"/>
      <c r="J14" s="57">
        <f>+DESPACHO_EJECUTADO!FE18+DESPACHO_EJECUTADO!FF18</f>
        <v>60.9</v>
      </c>
      <c r="K14" s="57"/>
      <c r="L14" s="57">
        <v>62.5</v>
      </c>
      <c r="M14" s="57">
        <v>10.3</v>
      </c>
      <c r="N14" s="57">
        <v>0</v>
      </c>
      <c r="O14" s="57">
        <v>232.6</v>
      </c>
      <c r="P14" s="57">
        <f t="shared" si="0"/>
        <v>6261.2</v>
      </c>
      <c r="Q14" s="1"/>
      <c r="R14" s="1"/>
      <c r="S14" s="1"/>
      <c r="T14" s="1"/>
      <c r="U14" s="206"/>
      <c r="V14" s="52" t="s">
        <v>953</v>
      </c>
      <c r="W14" s="53" t="s">
        <v>946</v>
      </c>
      <c r="X14" s="53">
        <v>298.8</v>
      </c>
    </row>
    <row r="15" spans="1:24" x14ac:dyDescent="0.3">
      <c r="A15" s="1"/>
      <c r="B15" s="50" t="s">
        <v>800</v>
      </c>
      <c r="C15" s="51">
        <v>725</v>
      </c>
      <c r="D15" s="51">
        <v>1659.5</v>
      </c>
      <c r="E15" s="51">
        <v>3471.2</v>
      </c>
      <c r="F15" s="51">
        <v>47.2</v>
      </c>
      <c r="G15" s="51"/>
      <c r="H15" s="51">
        <v>0</v>
      </c>
      <c r="I15" s="51"/>
      <c r="J15" s="51">
        <f>+DESPACHO_EJECUTADO!FE19+DESPACHO_EJECUTADO!FF19</f>
        <v>59.2</v>
      </c>
      <c r="K15" s="51"/>
      <c r="L15" s="51">
        <v>61.4</v>
      </c>
      <c r="M15" s="51">
        <v>10.3</v>
      </c>
      <c r="N15" s="51">
        <v>0</v>
      </c>
      <c r="O15" s="51">
        <v>237.3</v>
      </c>
      <c r="P15" s="51">
        <f t="shared" si="0"/>
        <v>6271.0999999999995</v>
      </c>
      <c r="Q15" s="1"/>
      <c r="R15" s="1"/>
      <c r="S15" s="1"/>
      <c r="T15" s="1"/>
      <c r="U15" s="206"/>
      <c r="V15" s="52" t="s">
        <v>954</v>
      </c>
      <c r="W15" s="53" t="s">
        <v>946</v>
      </c>
      <c r="X15" s="53">
        <v>1923.05</v>
      </c>
    </row>
    <row r="16" spans="1:24" x14ac:dyDescent="0.3">
      <c r="A16" s="1"/>
      <c r="B16" s="54" t="s">
        <v>801</v>
      </c>
      <c r="C16" s="55">
        <v>726.1</v>
      </c>
      <c r="D16" s="55">
        <v>1684.5</v>
      </c>
      <c r="E16" s="55">
        <v>3474.6</v>
      </c>
      <c r="F16" s="55">
        <v>47.5</v>
      </c>
      <c r="G16" s="55"/>
      <c r="H16" s="55">
        <v>0</v>
      </c>
      <c r="I16" s="55"/>
      <c r="J16" s="55">
        <f>+DESPACHO_EJECUTADO!FE20+DESPACHO_EJECUTADO!FF20</f>
        <v>59.6</v>
      </c>
      <c r="K16" s="55"/>
      <c r="L16" s="55">
        <v>60.1</v>
      </c>
      <c r="M16" s="55">
        <v>10.3</v>
      </c>
      <c r="N16" s="55">
        <v>0</v>
      </c>
      <c r="O16" s="55">
        <v>228.7</v>
      </c>
      <c r="P16" s="55">
        <f t="shared" si="0"/>
        <v>6291.4000000000005</v>
      </c>
      <c r="Q16" s="1"/>
      <c r="R16" s="1"/>
      <c r="S16" s="1"/>
      <c r="T16" s="1"/>
      <c r="U16" s="206" t="s">
        <v>229</v>
      </c>
      <c r="V16" s="52" t="s">
        <v>955</v>
      </c>
      <c r="W16" s="53">
        <v>103.9</v>
      </c>
      <c r="X16" s="53" t="s">
        <v>946</v>
      </c>
    </row>
    <row r="17" spans="1:24" x14ac:dyDescent="0.3">
      <c r="A17" s="1"/>
      <c r="B17" s="54" t="s">
        <v>802</v>
      </c>
      <c r="C17" s="55">
        <v>733.3</v>
      </c>
      <c r="D17" s="55">
        <v>1714.4</v>
      </c>
      <c r="E17" s="55">
        <v>3471.1</v>
      </c>
      <c r="F17" s="55">
        <v>47.5</v>
      </c>
      <c r="G17" s="55"/>
      <c r="H17" s="55">
        <v>0</v>
      </c>
      <c r="I17" s="55"/>
      <c r="J17" s="55">
        <f>+DESPACHO_EJECUTADO!FE21+DESPACHO_EJECUTADO!FF21</f>
        <v>60</v>
      </c>
      <c r="K17" s="55"/>
      <c r="L17" s="55">
        <v>59</v>
      </c>
      <c r="M17" s="55">
        <v>10.3</v>
      </c>
      <c r="N17" s="55">
        <v>0.3</v>
      </c>
      <c r="O17" s="55">
        <v>238.2</v>
      </c>
      <c r="P17" s="55">
        <f t="shared" si="0"/>
        <v>6334.0999999999995</v>
      </c>
      <c r="Q17" s="1"/>
      <c r="R17" s="1"/>
      <c r="S17" s="1"/>
      <c r="T17" s="1"/>
      <c r="U17" s="206"/>
      <c r="V17" s="52" t="s">
        <v>956</v>
      </c>
      <c r="W17" s="53">
        <v>86.25</v>
      </c>
      <c r="X17" s="53" t="s">
        <v>946</v>
      </c>
    </row>
    <row r="18" spans="1:24" x14ac:dyDescent="0.3">
      <c r="A18" s="1"/>
      <c r="B18" s="54" t="s">
        <v>803</v>
      </c>
      <c r="C18" s="55">
        <v>758.3</v>
      </c>
      <c r="D18" s="55">
        <v>1858.7</v>
      </c>
      <c r="E18" s="55">
        <v>3478.5</v>
      </c>
      <c r="F18" s="55">
        <v>47.6</v>
      </c>
      <c r="G18" s="55"/>
      <c r="H18" s="55">
        <v>0</v>
      </c>
      <c r="I18" s="55"/>
      <c r="J18" s="55">
        <f>+DESPACHO_EJECUTADO!FE22+DESPACHO_EJECUTADO!FF22</f>
        <v>58.7</v>
      </c>
      <c r="K18" s="55"/>
      <c r="L18" s="55">
        <v>58.8</v>
      </c>
      <c r="M18" s="55">
        <v>10.3</v>
      </c>
      <c r="N18" s="55">
        <v>41.5</v>
      </c>
      <c r="O18" s="55">
        <v>223.9</v>
      </c>
      <c r="P18" s="55">
        <f t="shared" si="0"/>
        <v>6536.3</v>
      </c>
      <c r="Q18" s="1"/>
      <c r="R18" s="1"/>
      <c r="S18" s="1"/>
      <c r="T18" s="1"/>
      <c r="U18" s="206"/>
      <c r="V18" s="52" t="s">
        <v>957</v>
      </c>
      <c r="W18" s="53">
        <v>123.55</v>
      </c>
      <c r="X18" s="53" t="s">
        <v>946</v>
      </c>
    </row>
    <row r="19" spans="1:24" x14ac:dyDescent="0.3">
      <c r="A19" s="1"/>
      <c r="B19" s="54" t="s">
        <v>804</v>
      </c>
      <c r="C19" s="55">
        <v>764.4</v>
      </c>
      <c r="D19" s="55">
        <v>1799</v>
      </c>
      <c r="E19" s="55">
        <v>3479.3</v>
      </c>
      <c r="F19" s="55">
        <v>47.1</v>
      </c>
      <c r="G19" s="55"/>
      <c r="H19" s="55">
        <v>0</v>
      </c>
      <c r="I19" s="55"/>
      <c r="J19" s="55">
        <f>+DESPACHO_EJECUTADO!FE23+DESPACHO_EJECUTADO!FF23</f>
        <v>58.2</v>
      </c>
      <c r="K19" s="55"/>
      <c r="L19" s="55">
        <v>58.3</v>
      </c>
      <c r="M19" s="55">
        <v>10.3</v>
      </c>
      <c r="N19" s="55">
        <v>290.3</v>
      </c>
      <c r="O19" s="55">
        <v>207.3</v>
      </c>
      <c r="P19" s="55">
        <f t="shared" si="0"/>
        <v>6714.2000000000016</v>
      </c>
      <c r="Q19" s="1"/>
      <c r="R19" s="1"/>
      <c r="S19" s="1"/>
      <c r="T19" s="1"/>
      <c r="U19" s="206"/>
      <c r="V19" s="52" t="s">
        <v>958</v>
      </c>
      <c r="W19" s="53">
        <v>51.4</v>
      </c>
      <c r="X19" s="53" t="s">
        <v>946</v>
      </c>
    </row>
    <row r="20" spans="1:24" x14ac:dyDescent="0.3">
      <c r="A20" s="1"/>
      <c r="B20" s="54" t="s">
        <v>805</v>
      </c>
      <c r="C20" s="55">
        <v>743.6</v>
      </c>
      <c r="D20" s="55">
        <v>1565.2</v>
      </c>
      <c r="E20" s="55">
        <v>3478</v>
      </c>
      <c r="F20" s="55">
        <v>47.4</v>
      </c>
      <c r="G20" s="55"/>
      <c r="H20" s="55">
        <v>0</v>
      </c>
      <c r="I20" s="55"/>
      <c r="J20" s="55">
        <f>+DESPACHO_EJECUTADO!FE24+DESPACHO_EJECUTADO!FF24</f>
        <v>58.5</v>
      </c>
      <c r="K20" s="55"/>
      <c r="L20" s="55">
        <v>57.8</v>
      </c>
      <c r="M20" s="55">
        <v>10.3</v>
      </c>
      <c r="N20" s="55">
        <v>557.20000000000005</v>
      </c>
      <c r="O20" s="55">
        <v>199</v>
      </c>
      <c r="P20" s="55">
        <f t="shared" si="0"/>
        <v>6717</v>
      </c>
      <c r="Q20" s="1"/>
      <c r="R20" s="1"/>
      <c r="S20" s="1"/>
      <c r="T20" s="1"/>
      <c r="U20" s="206" t="s">
        <v>581</v>
      </c>
      <c r="V20" s="52" t="s">
        <v>959</v>
      </c>
      <c r="W20" s="53">
        <v>3018.8</v>
      </c>
      <c r="X20" s="53" t="s">
        <v>946</v>
      </c>
    </row>
    <row r="21" spans="1:24" x14ac:dyDescent="0.3">
      <c r="A21" s="1"/>
      <c r="B21" s="54" t="s">
        <v>806</v>
      </c>
      <c r="C21" s="55">
        <v>751.5</v>
      </c>
      <c r="D21" s="55">
        <v>1452.6</v>
      </c>
      <c r="E21" s="55">
        <v>3467.6</v>
      </c>
      <c r="F21" s="55">
        <v>47.3</v>
      </c>
      <c r="G21" s="55"/>
      <c r="H21" s="55">
        <v>0</v>
      </c>
      <c r="I21" s="55"/>
      <c r="J21" s="55">
        <f>+DESPACHO_EJECUTADO!FE25+DESPACHO_EJECUTADO!FF25</f>
        <v>58.099999999999994</v>
      </c>
      <c r="K21" s="55"/>
      <c r="L21" s="55">
        <v>52.9</v>
      </c>
      <c r="M21" s="55">
        <v>10.3</v>
      </c>
      <c r="N21" s="55">
        <v>827.1</v>
      </c>
      <c r="O21" s="55">
        <v>220.3</v>
      </c>
      <c r="P21" s="55">
        <f t="shared" si="0"/>
        <v>6887.7000000000007</v>
      </c>
      <c r="Q21" s="1"/>
      <c r="R21" s="1"/>
      <c r="S21" s="1"/>
      <c r="T21" s="1"/>
      <c r="U21" s="206" t="s">
        <v>233</v>
      </c>
      <c r="V21" s="52" t="s">
        <v>960</v>
      </c>
      <c r="W21" s="53" t="s">
        <v>946</v>
      </c>
      <c r="X21" s="53">
        <v>166.05</v>
      </c>
    </row>
    <row r="22" spans="1:24" x14ac:dyDescent="0.3">
      <c r="A22" s="1"/>
      <c r="B22" s="56" t="s">
        <v>807</v>
      </c>
      <c r="C22" s="57">
        <v>759.1</v>
      </c>
      <c r="D22" s="57">
        <v>1558.6</v>
      </c>
      <c r="E22" s="57">
        <v>3323.4</v>
      </c>
      <c r="F22" s="57">
        <v>47.2</v>
      </c>
      <c r="G22" s="57"/>
      <c r="H22" s="57">
        <v>0</v>
      </c>
      <c r="I22" s="57"/>
      <c r="J22" s="57">
        <f>+DESPACHO_EJECUTADO!FE26+DESPACHO_EJECUTADO!FF26</f>
        <v>57.6</v>
      </c>
      <c r="K22" s="57"/>
      <c r="L22" s="57">
        <v>52.8</v>
      </c>
      <c r="M22" s="57">
        <v>10.3</v>
      </c>
      <c r="N22" s="57">
        <v>863.9</v>
      </c>
      <c r="O22" s="57">
        <v>217.9</v>
      </c>
      <c r="P22" s="57">
        <f t="shared" si="0"/>
        <v>6890.8</v>
      </c>
      <c r="Q22" s="1"/>
      <c r="R22" s="1"/>
      <c r="S22" s="1"/>
      <c r="T22" s="1"/>
      <c r="U22" s="206"/>
      <c r="V22" s="52" t="s">
        <v>961</v>
      </c>
      <c r="W22" s="53" t="s">
        <v>946</v>
      </c>
      <c r="X22" s="53">
        <v>137.75</v>
      </c>
    </row>
    <row r="23" spans="1:24" x14ac:dyDescent="0.3">
      <c r="A23" s="1"/>
      <c r="B23" s="50" t="s">
        <v>808</v>
      </c>
      <c r="C23" s="51">
        <v>750.6</v>
      </c>
      <c r="D23" s="51">
        <v>1779</v>
      </c>
      <c r="E23" s="51">
        <v>3333.7</v>
      </c>
      <c r="F23" s="51">
        <v>46.7</v>
      </c>
      <c r="G23" s="51"/>
      <c r="H23" s="51">
        <v>0</v>
      </c>
      <c r="I23" s="51"/>
      <c r="J23" s="51">
        <f>+DESPACHO_EJECUTADO!FE27+DESPACHO_EJECUTADO!FF27</f>
        <v>57.7</v>
      </c>
      <c r="K23" s="51"/>
      <c r="L23" s="51">
        <v>53.1</v>
      </c>
      <c r="M23" s="51">
        <v>10.3</v>
      </c>
      <c r="N23" s="51">
        <v>885</v>
      </c>
      <c r="O23" s="51">
        <v>209.6</v>
      </c>
      <c r="P23" s="51">
        <f t="shared" si="0"/>
        <v>7125.7</v>
      </c>
      <c r="Q23" s="1"/>
      <c r="R23" s="1"/>
      <c r="S23" s="1"/>
      <c r="T23" s="1"/>
      <c r="U23" s="206" t="s">
        <v>612</v>
      </c>
      <c r="V23" s="52" t="s">
        <v>962</v>
      </c>
      <c r="W23" s="53">
        <v>46.15</v>
      </c>
      <c r="X23" s="53" t="s">
        <v>946</v>
      </c>
    </row>
    <row r="24" spans="1:24" x14ac:dyDescent="0.3">
      <c r="A24" s="1"/>
      <c r="B24" s="54" t="s">
        <v>809</v>
      </c>
      <c r="C24" s="55">
        <v>753.8</v>
      </c>
      <c r="D24" s="55">
        <v>1777</v>
      </c>
      <c r="E24" s="55">
        <v>3449.3</v>
      </c>
      <c r="F24" s="55">
        <v>46.2</v>
      </c>
      <c r="G24" s="55"/>
      <c r="H24" s="55">
        <v>0</v>
      </c>
      <c r="I24" s="55"/>
      <c r="J24" s="55">
        <f>+DESPACHO_EJECUTADO!FE28+DESPACHO_EJECUTADO!FF28</f>
        <v>57.8</v>
      </c>
      <c r="K24" s="55"/>
      <c r="L24" s="55">
        <v>54.6</v>
      </c>
      <c r="M24" s="55">
        <v>10.3</v>
      </c>
      <c r="N24" s="55">
        <v>898.1</v>
      </c>
      <c r="O24" s="55">
        <v>181.2</v>
      </c>
      <c r="P24" s="55">
        <f t="shared" si="0"/>
        <v>7228.3000000000011</v>
      </c>
      <c r="Q24" s="1"/>
      <c r="R24" s="1"/>
      <c r="S24" s="1"/>
      <c r="T24" s="1"/>
      <c r="U24" s="206" t="s">
        <v>69</v>
      </c>
      <c r="V24" s="52" t="s">
        <v>70</v>
      </c>
      <c r="W24" s="53" t="s">
        <v>946</v>
      </c>
      <c r="X24" s="53">
        <v>15000.05</v>
      </c>
    </row>
    <row r="25" spans="1:24" x14ac:dyDescent="0.3">
      <c r="A25" s="1"/>
      <c r="B25" s="54" t="s">
        <v>810</v>
      </c>
      <c r="C25" s="55">
        <v>756.8</v>
      </c>
      <c r="D25" s="55">
        <v>1902.6</v>
      </c>
      <c r="E25" s="55">
        <v>3441.4</v>
      </c>
      <c r="F25" s="55">
        <v>46.1</v>
      </c>
      <c r="G25" s="55"/>
      <c r="H25" s="55">
        <v>0</v>
      </c>
      <c r="I25" s="55"/>
      <c r="J25" s="55">
        <f>+DESPACHO_EJECUTADO!FE29+DESPACHO_EJECUTADO!FF29</f>
        <v>57.599999999999994</v>
      </c>
      <c r="K25" s="55"/>
      <c r="L25" s="55">
        <v>55.9</v>
      </c>
      <c r="M25" s="55">
        <v>10.3</v>
      </c>
      <c r="N25" s="55">
        <v>904.1</v>
      </c>
      <c r="O25" s="55">
        <v>178.2</v>
      </c>
      <c r="P25" s="55">
        <f t="shared" si="0"/>
        <v>7353</v>
      </c>
      <c r="Q25" s="1"/>
      <c r="R25" s="1"/>
      <c r="S25" s="1"/>
      <c r="T25" s="1"/>
      <c r="U25" s="206"/>
      <c r="V25" s="52" t="s">
        <v>963</v>
      </c>
      <c r="W25" s="53">
        <v>5088.5</v>
      </c>
      <c r="X25" s="53" t="s">
        <v>946</v>
      </c>
    </row>
    <row r="26" spans="1:24" x14ac:dyDescent="0.3">
      <c r="A26" s="1"/>
      <c r="B26" s="54" t="s">
        <v>811</v>
      </c>
      <c r="C26" s="55">
        <v>763.6</v>
      </c>
      <c r="D26" s="55">
        <v>1895.8</v>
      </c>
      <c r="E26" s="55">
        <v>3431.6</v>
      </c>
      <c r="F26" s="55">
        <v>45.2</v>
      </c>
      <c r="G26" s="55"/>
      <c r="H26" s="55">
        <v>0</v>
      </c>
      <c r="I26" s="55"/>
      <c r="J26" s="55">
        <f>+DESPACHO_EJECUTADO!FE30+DESPACHO_EJECUTADO!FF30</f>
        <v>57.2</v>
      </c>
      <c r="K26" s="55"/>
      <c r="L26" s="55">
        <v>53.1</v>
      </c>
      <c r="M26" s="55">
        <v>10.1</v>
      </c>
      <c r="N26" s="55">
        <v>909</v>
      </c>
      <c r="O26" s="55">
        <v>204.1</v>
      </c>
      <c r="P26" s="55">
        <f>+SUM(C26:O26)</f>
        <v>7369.7000000000007</v>
      </c>
      <c r="Q26" s="1"/>
      <c r="R26" s="1"/>
      <c r="S26" s="1"/>
      <c r="T26" s="1"/>
      <c r="U26" s="206" t="s">
        <v>600</v>
      </c>
      <c r="V26" s="52" t="s">
        <v>964</v>
      </c>
      <c r="W26" s="53">
        <v>100.7</v>
      </c>
      <c r="X26" s="53" t="s">
        <v>946</v>
      </c>
    </row>
    <row r="27" spans="1:24" x14ac:dyDescent="0.3">
      <c r="A27" s="1"/>
      <c r="B27" s="54" t="s">
        <v>812</v>
      </c>
      <c r="C27" s="55">
        <v>753.5</v>
      </c>
      <c r="D27" s="55">
        <v>2020</v>
      </c>
      <c r="E27" s="55">
        <v>3420.7</v>
      </c>
      <c r="F27" s="55">
        <v>45.5</v>
      </c>
      <c r="G27" s="55"/>
      <c r="H27" s="55">
        <v>0</v>
      </c>
      <c r="I27" s="55"/>
      <c r="J27" s="55">
        <f>+DESPACHO_EJECUTADO!FE31+DESPACHO_EJECUTADO!FF31</f>
        <v>57.400000000000006</v>
      </c>
      <c r="K27" s="55"/>
      <c r="L27" s="55">
        <v>55.8</v>
      </c>
      <c r="M27" s="55">
        <v>10.1</v>
      </c>
      <c r="N27" s="55">
        <v>915.1</v>
      </c>
      <c r="O27" s="55">
        <v>261.7</v>
      </c>
      <c r="P27" s="55">
        <f t="shared" si="0"/>
        <v>7539.8</v>
      </c>
      <c r="Q27" s="1"/>
      <c r="R27" s="1"/>
      <c r="S27" s="1"/>
      <c r="T27" s="1"/>
      <c r="U27" s="206" t="s">
        <v>601</v>
      </c>
      <c r="V27" s="52" t="s">
        <v>965</v>
      </c>
      <c r="W27" s="53">
        <v>364.55</v>
      </c>
      <c r="X27" s="53" t="s">
        <v>946</v>
      </c>
    </row>
    <row r="28" spans="1:24" x14ac:dyDescent="0.3">
      <c r="A28" s="1"/>
      <c r="B28" s="54" t="s">
        <v>813</v>
      </c>
      <c r="C28" s="55">
        <v>768.7</v>
      </c>
      <c r="D28" s="55">
        <v>2056.8000000000002</v>
      </c>
      <c r="E28" s="55">
        <v>3413.9</v>
      </c>
      <c r="F28" s="55">
        <v>45.4</v>
      </c>
      <c r="G28" s="55"/>
      <c r="H28" s="55">
        <v>0</v>
      </c>
      <c r="I28" s="55"/>
      <c r="J28" s="55">
        <f>+DESPACHO_EJECUTADO!FE32+DESPACHO_EJECUTADO!FF32</f>
        <v>56.1</v>
      </c>
      <c r="K28" s="55"/>
      <c r="L28" s="55">
        <v>55</v>
      </c>
      <c r="M28" s="55">
        <v>10.1</v>
      </c>
      <c r="N28" s="55">
        <v>920.9</v>
      </c>
      <c r="O28" s="55">
        <v>292.39999999999998</v>
      </c>
      <c r="P28" s="55">
        <f t="shared" si="0"/>
        <v>7619.2999999999993</v>
      </c>
      <c r="Q28" s="1"/>
      <c r="R28" s="1"/>
      <c r="S28" s="1"/>
      <c r="T28" s="1"/>
      <c r="U28" s="206" t="s">
        <v>269</v>
      </c>
      <c r="V28" s="52" t="s">
        <v>966</v>
      </c>
      <c r="W28" s="53" t="s">
        <v>946</v>
      </c>
      <c r="X28" s="53">
        <v>2890.25</v>
      </c>
    </row>
    <row r="29" spans="1:24" x14ac:dyDescent="0.3">
      <c r="A29" s="1"/>
      <c r="B29" s="54" t="s">
        <v>814</v>
      </c>
      <c r="C29" s="55">
        <v>764.1</v>
      </c>
      <c r="D29" s="55">
        <v>2096.5</v>
      </c>
      <c r="E29" s="55">
        <v>3419.4</v>
      </c>
      <c r="F29" s="55">
        <v>46.3</v>
      </c>
      <c r="G29" s="55"/>
      <c r="H29" s="55">
        <v>0</v>
      </c>
      <c r="I29" s="55"/>
      <c r="J29" s="55">
        <f>+DESPACHO_EJECUTADO!FE33+DESPACHO_EJECUTADO!FF33</f>
        <v>55.2</v>
      </c>
      <c r="K29" s="55"/>
      <c r="L29" s="55">
        <v>53.7</v>
      </c>
      <c r="M29" s="55">
        <v>10</v>
      </c>
      <c r="N29" s="55">
        <v>922.2</v>
      </c>
      <c r="O29" s="55">
        <v>314.7</v>
      </c>
      <c r="P29" s="55">
        <f t="shared" si="0"/>
        <v>7682.0999999999995</v>
      </c>
      <c r="Q29" s="1"/>
      <c r="R29" s="1"/>
      <c r="S29" s="1"/>
      <c r="T29" s="1"/>
      <c r="U29" s="206"/>
      <c r="V29" s="52" t="s">
        <v>967</v>
      </c>
      <c r="W29" s="53">
        <v>123.1</v>
      </c>
      <c r="X29" s="53" t="s">
        <v>946</v>
      </c>
    </row>
    <row r="30" spans="1:24" x14ac:dyDescent="0.3">
      <c r="A30" s="1"/>
      <c r="B30" s="56" t="s">
        <v>815</v>
      </c>
      <c r="C30" s="57">
        <v>770.2</v>
      </c>
      <c r="D30" s="57">
        <v>2019.5</v>
      </c>
      <c r="E30" s="57">
        <v>3412.1</v>
      </c>
      <c r="F30" s="57">
        <v>46.2</v>
      </c>
      <c r="G30" s="57"/>
      <c r="H30" s="57">
        <v>0</v>
      </c>
      <c r="I30" s="57"/>
      <c r="J30" s="57">
        <f>+DESPACHO_EJECUTADO!FE34+DESPACHO_EJECUTADO!FF34</f>
        <v>56.1</v>
      </c>
      <c r="K30" s="57"/>
      <c r="L30" s="57">
        <v>53.9</v>
      </c>
      <c r="M30" s="57">
        <v>9.9</v>
      </c>
      <c r="N30" s="57">
        <v>924</v>
      </c>
      <c r="O30" s="57">
        <v>340.2</v>
      </c>
      <c r="P30" s="57">
        <f t="shared" si="0"/>
        <v>7632.0999999999985</v>
      </c>
      <c r="Q30" s="1"/>
      <c r="R30" s="1"/>
      <c r="S30" s="1"/>
      <c r="T30" s="1"/>
      <c r="U30" s="206" t="s">
        <v>968</v>
      </c>
      <c r="V30" s="52" t="s">
        <v>969</v>
      </c>
      <c r="W30" s="53" t="s">
        <v>946</v>
      </c>
      <c r="X30" s="53">
        <v>1596.35</v>
      </c>
    </row>
    <row r="31" spans="1:24" x14ac:dyDescent="0.3">
      <c r="A31" s="1"/>
      <c r="B31" s="50" t="s">
        <v>816</v>
      </c>
      <c r="C31" s="51">
        <v>769.4</v>
      </c>
      <c r="D31" s="51">
        <v>1981.3</v>
      </c>
      <c r="E31" s="51">
        <v>3332.3</v>
      </c>
      <c r="F31" s="51">
        <v>46.7</v>
      </c>
      <c r="G31" s="51"/>
      <c r="H31" s="51">
        <v>0</v>
      </c>
      <c r="I31" s="51"/>
      <c r="J31" s="51">
        <f>+DESPACHO_EJECUTADO!FE35+DESPACHO_EJECUTADO!FF35</f>
        <v>56.9</v>
      </c>
      <c r="K31" s="51"/>
      <c r="L31" s="51">
        <v>53.6</v>
      </c>
      <c r="M31" s="51">
        <v>9.9</v>
      </c>
      <c r="N31" s="51">
        <v>924.4</v>
      </c>
      <c r="O31" s="51">
        <v>340.3</v>
      </c>
      <c r="P31" s="51">
        <f t="shared" si="0"/>
        <v>7514.7999999999993</v>
      </c>
      <c r="Q31" s="1"/>
      <c r="R31" s="1"/>
      <c r="S31" s="1"/>
      <c r="T31" s="1"/>
      <c r="U31" s="206" t="s">
        <v>602</v>
      </c>
      <c r="V31" s="52" t="s">
        <v>970</v>
      </c>
      <c r="W31" s="53">
        <v>75.55</v>
      </c>
      <c r="X31" s="53" t="s">
        <v>946</v>
      </c>
    </row>
    <row r="32" spans="1:24" x14ac:dyDescent="0.3">
      <c r="A32" s="1"/>
      <c r="B32" s="54" t="s">
        <v>817</v>
      </c>
      <c r="C32" s="55">
        <v>762.3</v>
      </c>
      <c r="D32" s="55">
        <v>1886.5</v>
      </c>
      <c r="E32" s="55">
        <v>3328.5</v>
      </c>
      <c r="F32" s="55">
        <v>46.3</v>
      </c>
      <c r="G32" s="55"/>
      <c r="H32" s="55">
        <v>0</v>
      </c>
      <c r="I32" s="55"/>
      <c r="J32" s="55">
        <f>+DESPACHO_EJECUTADO!FE36+DESPACHO_EJECUTADO!FF36</f>
        <v>55.6</v>
      </c>
      <c r="K32" s="55"/>
      <c r="L32" s="55">
        <v>53.8</v>
      </c>
      <c r="M32" s="55">
        <v>9.9</v>
      </c>
      <c r="N32" s="55">
        <v>924.5</v>
      </c>
      <c r="O32" s="55">
        <v>411.9</v>
      </c>
      <c r="P32" s="55">
        <f t="shared" si="0"/>
        <v>7479.3</v>
      </c>
      <c r="Q32" s="1"/>
      <c r="R32" s="1"/>
      <c r="S32" s="1"/>
      <c r="T32" s="1"/>
      <c r="U32" s="206" t="s">
        <v>603</v>
      </c>
      <c r="V32" s="52" t="s">
        <v>971</v>
      </c>
      <c r="W32" s="53">
        <v>82.85</v>
      </c>
      <c r="X32" s="53" t="s">
        <v>946</v>
      </c>
    </row>
    <row r="33" spans="1:24" x14ac:dyDescent="0.3">
      <c r="A33" s="1"/>
      <c r="B33" s="54" t="s">
        <v>818</v>
      </c>
      <c r="C33" s="55">
        <v>767.7</v>
      </c>
      <c r="D33" s="55">
        <v>2002.1</v>
      </c>
      <c r="E33" s="55">
        <v>3141.9</v>
      </c>
      <c r="F33" s="55">
        <v>46.5</v>
      </c>
      <c r="G33" s="55"/>
      <c r="H33" s="55">
        <v>0</v>
      </c>
      <c r="I33" s="55"/>
      <c r="J33" s="55">
        <f>+DESPACHO_EJECUTADO!FE37+DESPACHO_EJECUTADO!FF37</f>
        <v>55</v>
      </c>
      <c r="K33" s="55"/>
      <c r="L33" s="55">
        <v>53.6</v>
      </c>
      <c r="M33" s="55">
        <v>9.9</v>
      </c>
      <c r="N33" s="55">
        <v>926</v>
      </c>
      <c r="O33" s="55">
        <v>445.2</v>
      </c>
      <c r="P33" s="55">
        <f t="shared" si="0"/>
        <v>7447.9000000000005</v>
      </c>
      <c r="Q33" s="1"/>
      <c r="R33" s="1"/>
      <c r="S33" s="1"/>
      <c r="T33" s="1"/>
      <c r="U33" s="206" t="s">
        <v>37</v>
      </c>
      <c r="V33" s="52" t="s">
        <v>972</v>
      </c>
      <c r="W33" s="53" t="s">
        <v>946</v>
      </c>
      <c r="X33" s="53">
        <v>1412.15</v>
      </c>
    </row>
    <row r="34" spans="1:24" x14ac:dyDescent="0.3">
      <c r="A34" s="1"/>
      <c r="B34" s="54" t="s">
        <v>819</v>
      </c>
      <c r="C34" s="55">
        <v>763.2</v>
      </c>
      <c r="D34" s="55">
        <v>1998.5</v>
      </c>
      <c r="E34" s="55">
        <v>3098.9</v>
      </c>
      <c r="F34" s="55">
        <v>46.4</v>
      </c>
      <c r="G34" s="55"/>
      <c r="H34" s="55">
        <v>0</v>
      </c>
      <c r="I34" s="55"/>
      <c r="J34" s="55">
        <f>+DESPACHO_EJECUTADO!FE38+DESPACHO_EJECUTADO!FF38</f>
        <v>56.099999999999994</v>
      </c>
      <c r="K34" s="55"/>
      <c r="L34" s="55">
        <v>54.3</v>
      </c>
      <c r="M34" s="55">
        <v>9.9</v>
      </c>
      <c r="N34" s="55">
        <v>920.9</v>
      </c>
      <c r="O34" s="55">
        <v>491.5</v>
      </c>
      <c r="P34" s="55">
        <f t="shared" si="0"/>
        <v>7439.7</v>
      </c>
      <c r="Q34" s="1"/>
      <c r="R34" s="1"/>
      <c r="S34" s="1"/>
      <c r="T34" s="1"/>
      <c r="U34" s="206" t="s">
        <v>617</v>
      </c>
      <c r="V34" s="52" t="s">
        <v>973</v>
      </c>
      <c r="W34" s="53">
        <v>147.80000000000001</v>
      </c>
      <c r="X34" s="53" t="s">
        <v>946</v>
      </c>
    </row>
    <row r="35" spans="1:24" x14ac:dyDescent="0.3">
      <c r="A35" s="1"/>
      <c r="B35" s="54" t="s">
        <v>820</v>
      </c>
      <c r="C35" s="55">
        <v>759.4</v>
      </c>
      <c r="D35" s="55">
        <v>2242.6</v>
      </c>
      <c r="E35" s="55">
        <v>3111.6</v>
      </c>
      <c r="F35" s="55">
        <v>46.6</v>
      </c>
      <c r="G35" s="55"/>
      <c r="H35" s="55">
        <v>0</v>
      </c>
      <c r="I35" s="55"/>
      <c r="J35" s="55">
        <f>+DESPACHO_EJECUTADO!FE39+DESPACHO_EJECUTADO!FF39</f>
        <v>56.6</v>
      </c>
      <c r="K35" s="55"/>
      <c r="L35" s="55">
        <v>54.4</v>
      </c>
      <c r="M35" s="55">
        <v>9.9</v>
      </c>
      <c r="N35" s="55">
        <v>912.1</v>
      </c>
      <c r="O35" s="55">
        <v>462</v>
      </c>
      <c r="P35" s="55">
        <f t="shared" si="0"/>
        <v>7655.2000000000007</v>
      </c>
      <c r="Q35" s="1"/>
      <c r="R35" s="1"/>
      <c r="S35" s="1"/>
      <c r="T35" s="1"/>
      <c r="U35" s="206"/>
      <c r="V35" s="52" t="s">
        <v>974</v>
      </c>
      <c r="W35" s="53">
        <v>58</v>
      </c>
      <c r="X35" s="53" t="s">
        <v>946</v>
      </c>
    </row>
    <row r="36" spans="1:24" x14ac:dyDescent="0.3">
      <c r="A36" s="1"/>
      <c r="B36" s="54" t="s">
        <v>821</v>
      </c>
      <c r="C36" s="55">
        <v>765.9</v>
      </c>
      <c r="D36" s="55">
        <v>2225.8000000000002</v>
      </c>
      <c r="E36" s="55">
        <v>3108.2</v>
      </c>
      <c r="F36" s="55">
        <v>46.6</v>
      </c>
      <c r="G36" s="55"/>
      <c r="H36" s="55">
        <v>5</v>
      </c>
      <c r="I36" s="55"/>
      <c r="J36" s="55">
        <f>+DESPACHO_EJECUTADO!FE40+DESPACHO_EJECUTADO!FF40</f>
        <v>56.9</v>
      </c>
      <c r="K36" s="55"/>
      <c r="L36" s="55">
        <v>54.1</v>
      </c>
      <c r="M36" s="55">
        <v>9.9</v>
      </c>
      <c r="N36" s="55">
        <v>900.3</v>
      </c>
      <c r="O36" s="55">
        <v>455.1</v>
      </c>
      <c r="P36" s="55">
        <f t="shared" si="0"/>
        <v>7627.8</v>
      </c>
      <c r="Q36" s="1"/>
      <c r="R36" s="1"/>
      <c r="S36" s="1"/>
      <c r="T36" s="1"/>
      <c r="U36" s="206" t="s">
        <v>618</v>
      </c>
      <c r="V36" s="52" t="s">
        <v>975</v>
      </c>
      <c r="W36" s="53">
        <v>109.25</v>
      </c>
      <c r="X36" s="53" t="s">
        <v>946</v>
      </c>
    </row>
    <row r="37" spans="1:24" x14ac:dyDescent="0.3">
      <c r="A37" s="1"/>
      <c r="B37" s="54" t="s">
        <v>822</v>
      </c>
      <c r="C37" s="55">
        <v>755.1</v>
      </c>
      <c r="D37" s="55">
        <v>2149.3000000000002</v>
      </c>
      <c r="E37" s="55">
        <v>3206.4</v>
      </c>
      <c r="F37" s="55">
        <v>46.6</v>
      </c>
      <c r="G37" s="55"/>
      <c r="H37" s="55">
        <v>8.5</v>
      </c>
      <c r="I37" s="55"/>
      <c r="J37" s="55">
        <f>+DESPACHO_EJECUTADO!FE41+DESPACHO_EJECUTADO!FF41</f>
        <v>57.4</v>
      </c>
      <c r="K37" s="55"/>
      <c r="L37" s="55">
        <v>53.9</v>
      </c>
      <c r="M37" s="55">
        <v>8.1999999999999993</v>
      </c>
      <c r="N37" s="55">
        <v>879.4</v>
      </c>
      <c r="O37" s="55">
        <v>465.3</v>
      </c>
      <c r="P37" s="55">
        <f t="shared" si="0"/>
        <v>7630.0999999999995</v>
      </c>
      <c r="Q37" s="1"/>
      <c r="R37" s="1"/>
      <c r="S37" s="1"/>
      <c r="T37" s="1"/>
      <c r="U37" s="206"/>
      <c r="V37" s="52" t="s">
        <v>976</v>
      </c>
      <c r="W37" s="53">
        <v>121.55</v>
      </c>
      <c r="X37" s="53" t="s">
        <v>946</v>
      </c>
    </row>
    <row r="38" spans="1:24" x14ac:dyDescent="0.3">
      <c r="A38" s="1"/>
      <c r="B38" s="56" t="s">
        <v>823</v>
      </c>
      <c r="C38" s="57">
        <v>751.3</v>
      </c>
      <c r="D38" s="57">
        <v>2142.6999999999998</v>
      </c>
      <c r="E38" s="57">
        <v>3111.2</v>
      </c>
      <c r="F38" s="57">
        <v>46.7</v>
      </c>
      <c r="G38" s="57"/>
      <c r="H38" s="57">
        <v>0</v>
      </c>
      <c r="I38" s="57"/>
      <c r="J38" s="57">
        <f>+DESPACHO_EJECUTADO!FE42+DESPACHO_EJECUTADO!FF42</f>
        <v>57.5</v>
      </c>
      <c r="K38" s="57"/>
      <c r="L38" s="57">
        <v>54</v>
      </c>
      <c r="M38" s="57">
        <v>7.6</v>
      </c>
      <c r="N38" s="57">
        <v>819.1</v>
      </c>
      <c r="O38" s="57">
        <v>517.20000000000005</v>
      </c>
      <c r="P38" s="57">
        <f t="shared" si="0"/>
        <v>7507.3</v>
      </c>
      <c r="Q38" s="1"/>
      <c r="R38" s="1"/>
      <c r="S38" s="1"/>
      <c r="T38" s="1"/>
      <c r="U38" s="206"/>
      <c r="V38" s="52" t="s">
        <v>977</v>
      </c>
      <c r="W38" s="53">
        <v>125</v>
      </c>
      <c r="X38" s="53" t="s">
        <v>946</v>
      </c>
    </row>
    <row r="39" spans="1:24" x14ac:dyDescent="0.3">
      <c r="A39" s="1"/>
      <c r="B39" s="50" t="s">
        <v>824</v>
      </c>
      <c r="C39" s="51">
        <v>749.2</v>
      </c>
      <c r="D39" s="51">
        <v>2320</v>
      </c>
      <c r="E39" s="51">
        <v>3132</v>
      </c>
      <c r="F39" s="51">
        <v>46.6</v>
      </c>
      <c r="G39" s="51"/>
      <c r="H39" s="51">
        <v>0</v>
      </c>
      <c r="I39" s="51"/>
      <c r="J39" s="51">
        <f>+DESPACHO_EJECUTADO!FE43+DESPACHO_EJECUTADO!FF43</f>
        <v>57.599999999999994</v>
      </c>
      <c r="K39" s="51"/>
      <c r="L39" s="51">
        <v>54</v>
      </c>
      <c r="M39" s="51">
        <v>8.6</v>
      </c>
      <c r="N39" s="51">
        <v>572.9</v>
      </c>
      <c r="O39" s="51">
        <v>551</v>
      </c>
      <c r="P39" s="51">
        <f t="shared" si="0"/>
        <v>7491.9000000000005</v>
      </c>
      <c r="Q39" s="1"/>
      <c r="R39" s="1"/>
      <c r="S39" s="1"/>
      <c r="T39" s="1"/>
      <c r="U39" s="206"/>
      <c r="V39" s="52" t="s">
        <v>978</v>
      </c>
      <c r="W39" s="53">
        <v>177.2</v>
      </c>
      <c r="X39" s="53" t="s">
        <v>946</v>
      </c>
    </row>
    <row r="40" spans="1:24" x14ac:dyDescent="0.3">
      <c r="A40" s="1"/>
      <c r="B40" s="54" t="s">
        <v>825</v>
      </c>
      <c r="C40" s="55">
        <v>741.1</v>
      </c>
      <c r="D40" s="55">
        <v>2412.9</v>
      </c>
      <c r="E40" s="55">
        <v>3302</v>
      </c>
      <c r="F40" s="55">
        <v>46.8</v>
      </c>
      <c r="G40" s="55"/>
      <c r="H40" s="55">
        <v>0</v>
      </c>
      <c r="I40" s="55"/>
      <c r="J40" s="55">
        <f>+DESPACHO_EJECUTADO!FE44+DESPACHO_EJECUTADO!FF44</f>
        <v>57.7</v>
      </c>
      <c r="K40" s="55"/>
      <c r="L40" s="55">
        <v>54.3</v>
      </c>
      <c r="M40" s="55">
        <v>8.6</v>
      </c>
      <c r="N40" s="55">
        <v>254</v>
      </c>
      <c r="O40" s="55">
        <v>546.6</v>
      </c>
      <c r="P40" s="55">
        <f t="shared" si="0"/>
        <v>7424.0000000000009</v>
      </c>
      <c r="Q40" s="1"/>
      <c r="R40" s="1"/>
      <c r="S40" s="1"/>
      <c r="T40" s="1"/>
      <c r="U40" s="206" t="s">
        <v>604</v>
      </c>
      <c r="V40" s="52" t="s">
        <v>979</v>
      </c>
      <c r="W40" s="53">
        <v>80.95</v>
      </c>
      <c r="X40" s="53" t="s">
        <v>946</v>
      </c>
    </row>
    <row r="41" spans="1:24" x14ac:dyDescent="0.3">
      <c r="A41" s="1"/>
      <c r="B41" s="54" t="s">
        <v>826</v>
      </c>
      <c r="C41" s="55">
        <v>772</v>
      </c>
      <c r="D41" s="55">
        <v>2617.4</v>
      </c>
      <c r="E41" s="55">
        <v>3320.6</v>
      </c>
      <c r="F41" s="55">
        <v>46.7</v>
      </c>
      <c r="G41" s="55"/>
      <c r="H41" s="55">
        <v>0</v>
      </c>
      <c r="I41" s="55"/>
      <c r="J41" s="55">
        <f>+DESPACHO_EJECUTADO!FE45+DESPACHO_EJECUTADO!FF45</f>
        <v>57.4</v>
      </c>
      <c r="K41" s="55"/>
      <c r="L41" s="55">
        <v>53.7</v>
      </c>
      <c r="M41" s="55">
        <v>9</v>
      </c>
      <c r="N41" s="55">
        <v>26</v>
      </c>
      <c r="O41" s="55">
        <v>548.70000000000005</v>
      </c>
      <c r="P41" s="55">
        <f t="shared" si="0"/>
        <v>7451.4999999999991</v>
      </c>
      <c r="Q41" s="1"/>
      <c r="R41" s="1"/>
      <c r="S41" s="1"/>
      <c r="T41" s="1"/>
      <c r="U41" s="206" t="s">
        <v>586</v>
      </c>
      <c r="V41" s="52" t="s">
        <v>980</v>
      </c>
      <c r="W41" s="53">
        <v>435.55</v>
      </c>
      <c r="X41" s="53" t="s">
        <v>946</v>
      </c>
    </row>
    <row r="42" spans="1:24" x14ac:dyDescent="0.3">
      <c r="A42" s="1"/>
      <c r="B42" s="54" t="s">
        <v>827</v>
      </c>
      <c r="C42" s="55">
        <v>782.6</v>
      </c>
      <c r="D42" s="55">
        <v>2481.8000000000002</v>
      </c>
      <c r="E42" s="55">
        <v>3355.4</v>
      </c>
      <c r="F42" s="55">
        <v>47</v>
      </c>
      <c r="G42" s="55"/>
      <c r="H42" s="55">
        <v>0</v>
      </c>
      <c r="I42" s="55"/>
      <c r="J42" s="55">
        <f>+DESPACHO_EJECUTADO!FE46+DESPACHO_EJECUTADO!FF46</f>
        <v>56</v>
      </c>
      <c r="K42" s="55"/>
      <c r="L42" s="55">
        <v>54.7</v>
      </c>
      <c r="M42" s="55">
        <v>9.6</v>
      </c>
      <c r="N42" s="55">
        <v>0</v>
      </c>
      <c r="O42" s="55">
        <v>563.1</v>
      </c>
      <c r="P42" s="55">
        <f t="shared" si="0"/>
        <v>7350.2000000000007</v>
      </c>
      <c r="Q42" s="1"/>
      <c r="R42" s="1"/>
      <c r="S42" s="1"/>
      <c r="T42" s="1"/>
      <c r="U42" s="206" t="s">
        <v>605</v>
      </c>
      <c r="V42" s="52" t="s">
        <v>981</v>
      </c>
      <c r="W42" s="53">
        <v>391.3</v>
      </c>
      <c r="X42" s="53" t="s">
        <v>946</v>
      </c>
    </row>
    <row r="43" spans="1:24" x14ac:dyDescent="0.3">
      <c r="A43" s="1"/>
      <c r="B43" s="54" t="s">
        <v>828</v>
      </c>
      <c r="C43" s="55">
        <v>775.5</v>
      </c>
      <c r="D43" s="55">
        <v>2776.9</v>
      </c>
      <c r="E43" s="55">
        <v>3350.2</v>
      </c>
      <c r="F43" s="55">
        <v>47.3</v>
      </c>
      <c r="G43" s="55"/>
      <c r="H43" s="55">
        <v>0</v>
      </c>
      <c r="I43" s="55"/>
      <c r="J43" s="55">
        <f>+DESPACHO_EJECUTADO!FE47+DESPACHO_EJECUTADO!FF47</f>
        <v>58.4</v>
      </c>
      <c r="K43" s="55"/>
      <c r="L43" s="55">
        <v>54.6</v>
      </c>
      <c r="M43" s="55">
        <v>10.199999999999999</v>
      </c>
      <c r="N43" s="55">
        <v>0</v>
      </c>
      <c r="O43" s="55">
        <v>535.70000000000005</v>
      </c>
      <c r="P43" s="55">
        <f t="shared" si="0"/>
        <v>7608.8</v>
      </c>
      <c r="Q43" s="1"/>
      <c r="R43" s="1"/>
      <c r="S43" s="1"/>
      <c r="T43" s="1"/>
      <c r="U43" s="206" t="s">
        <v>579</v>
      </c>
      <c r="V43" s="52" t="s">
        <v>982</v>
      </c>
      <c r="W43" s="53" t="s">
        <v>946</v>
      </c>
      <c r="X43" s="53">
        <v>2221.4499999999998</v>
      </c>
    </row>
    <row r="44" spans="1:24" x14ac:dyDescent="0.3">
      <c r="A44" s="1"/>
      <c r="B44" s="54" t="s">
        <v>829</v>
      </c>
      <c r="C44" s="55">
        <v>782.5</v>
      </c>
      <c r="D44" s="55">
        <v>2825.5</v>
      </c>
      <c r="E44" s="55">
        <v>3356.3</v>
      </c>
      <c r="F44" s="55">
        <v>47.3</v>
      </c>
      <c r="G44" s="55"/>
      <c r="H44" s="55">
        <v>0</v>
      </c>
      <c r="I44" s="55"/>
      <c r="J44" s="55">
        <f>+DESPACHO_EJECUTADO!FE48+DESPACHO_EJECUTADO!FF48</f>
        <v>57.9</v>
      </c>
      <c r="K44" s="55"/>
      <c r="L44" s="55">
        <v>57.8</v>
      </c>
      <c r="M44" s="55">
        <v>10.3</v>
      </c>
      <c r="N44" s="55">
        <v>0</v>
      </c>
      <c r="O44" s="55">
        <v>504.2</v>
      </c>
      <c r="P44" s="55">
        <f t="shared" si="0"/>
        <v>7641.8</v>
      </c>
      <c r="Q44" s="1"/>
      <c r="R44" s="1"/>
      <c r="S44" s="1"/>
      <c r="T44" s="1"/>
      <c r="U44" s="206" t="s">
        <v>587</v>
      </c>
      <c r="V44" s="52" t="s">
        <v>983</v>
      </c>
      <c r="W44" s="53">
        <v>1573.6</v>
      </c>
      <c r="X44" s="53" t="s">
        <v>946</v>
      </c>
    </row>
    <row r="45" spans="1:24" x14ac:dyDescent="0.3">
      <c r="A45" s="1"/>
      <c r="B45" s="54" t="s">
        <v>830</v>
      </c>
      <c r="C45" s="55">
        <v>799.1</v>
      </c>
      <c r="D45" s="55">
        <v>2883.9</v>
      </c>
      <c r="E45" s="55">
        <v>3351.8</v>
      </c>
      <c r="F45" s="55">
        <v>47.5</v>
      </c>
      <c r="G45" s="55"/>
      <c r="H45" s="55">
        <v>0</v>
      </c>
      <c r="I45" s="55"/>
      <c r="J45" s="55">
        <f>+DESPACHO_EJECUTADO!FE49+DESPACHO_EJECUTADO!FF49</f>
        <v>57.6</v>
      </c>
      <c r="K45" s="55"/>
      <c r="L45" s="55">
        <v>58.5</v>
      </c>
      <c r="M45" s="55">
        <v>10.3</v>
      </c>
      <c r="N45" s="55">
        <v>0</v>
      </c>
      <c r="O45" s="55">
        <v>452.7</v>
      </c>
      <c r="P45" s="55">
        <f t="shared" si="0"/>
        <v>7661.4000000000005</v>
      </c>
      <c r="Q45" s="1"/>
      <c r="R45" s="1"/>
      <c r="S45" s="1"/>
      <c r="T45" s="1"/>
      <c r="U45" s="206" t="s">
        <v>591</v>
      </c>
      <c r="V45" s="52" t="s">
        <v>984</v>
      </c>
      <c r="W45" s="53">
        <v>10.1</v>
      </c>
      <c r="X45" s="53" t="s">
        <v>946</v>
      </c>
    </row>
    <row r="46" spans="1:24" x14ac:dyDescent="0.3">
      <c r="A46" s="1"/>
      <c r="B46" s="56" t="s">
        <v>831</v>
      </c>
      <c r="C46" s="57">
        <v>801.9</v>
      </c>
      <c r="D46" s="57">
        <v>2892.6</v>
      </c>
      <c r="E46" s="57">
        <v>3357.3</v>
      </c>
      <c r="F46" s="57">
        <v>47.5</v>
      </c>
      <c r="G46" s="57"/>
      <c r="H46" s="57">
        <v>0</v>
      </c>
      <c r="I46" s="57"/>
      <c r="J46" s="57">
        <f>+DESPACHO_EJECUTADO!FE50+DESPACHO_EJECUTADO!FF50</f>
        <v>57.599999999999994</v>
      </c>
      <c r="K46" s="57"/>
      <c r="L46" s="57">
        <v>58.5</v>
      </c>
      <c r="M46" s="57">
        <v>10.3</v>
      </c>
      <c r="N46" s="57">
        <v>0</v>
      </c>
      <c r="O46" s="57">
        <v>413.2</v>
      </c>
      <c r="P46" s="57">
        <f t="shared" si="0"/>
        <v>7638.9000000000005</v>
      </c>
      <c r="Q46" s="1"/>
      <c r="R46" s="1"/>
      <c r="S46" s="1"/>
      <c r="T46" s="1"/>
      <c r="U46" s="206" t="s">
        <v>91</v>
      </c>
      <c r="V46" s="52" t="s">
        <v>985</v>
      </c>
      <c r="W46" s="53" t="s">
        <v>946</v>
      </c>
      <c r="X46" s="53">
        <v>7536.55</v>
      </c>
    </row>
    <row r="47" spans="1:24" x14ac:dyDescent="0.3">
      <c r="A47" s="1"/>
      <c r="B47" s="50" t="s">
        <v>832</v>
      </c>
      <c r="C47" s="51">
        <v>803.5</v>
      </c>
      <c r="D47" s="51">
        <v>2966.8</v>
      </c>
      <c r="E47" s="51">
        <v>3361.9</v>
      </c>
      <c r="F47" s="51">
        <v>47.6</v>
      </c>
      <c r="G47" s="51"/>
      <c r="H47" s="51">
        <v>0</v>
      </c>
      <c r="I47" s="51"/>
      <c r="J47" s="51">
        <f>+DESPACHO_EJECUTADO!FE51+DESPACHO_EJECUTADO!FF51</f>
        <v>57.3</v>
      </c>
      <c r="K47" s="51"/>
      <c r="L47" s="51">
        <v>60.4</v>
      </c>
      <c r="M47" s="51">
        <v>10.3</v>
      </c>
      <c r="N47" s="51">
        <v>0</v>
      </c>
      <c r="O47" s="51">
        <v>365.4</v>
      </c>
      <c r="P47" s="51">
        <f t="shared" si="0"/>
        <v>7673.2000000000007</v>
      </c>
      <c r="Q47" s="1"/>
      <c r="R47" s="1"/>
      <c r="S47" s="1"/>
      <c r="T47" s="1"/>
      <c r="U47" s="206"/>
      <c r="V47" s="52" t="s">
        <v>986</v>
      </c>
      <c r="W47" s="53">
        <v>71.75</v>
      </c>
      <c r="X47" s="53" t="s">
        <v>946</v>
      </c>
    </row>
    <row r="48" spans="1:24" x14ac:dyDescent="0.3">
      <c r="A48" s="1"/>
      <c r="B48" s="54" t="s">
        <v>833</v>
      </c>
      <c r="C48" s="55">
        <v>818.6</v>
      </c>
      <c r="D48" s="55">
        <v>2834.8</v>
      </c>
      <c r="E48" s="55">
        <v>3396.6</v>
      </c>
      <c r="F48" s="55">
        <v>47.8</v>
      </c>
      <c r="G48" s="55"/>
      <c r="H48" s="55">
        <v>0</v>
      </c>
      <c r="I48" s="55"/>
      <c r="J48" s="55">
        <f>+DESPACHO_EJECUTADO!FE52+DESPACHO_EJECUTADO!FF52</f>
        <v>58.2</v>
      </c>
      <c r="K48" s="55"/>
      <c r="L48" s="55">
        <v>61.6</v>
      </c>
      <c r="M48" s="55">
        <v>10.3</v>
      </c>
      <c r="N48" s="55">
        <v>0</v>
      </c>
      <c r="O48" s="55">
        <v>332</v>
      </c>
      <c r="P48" s="55">
        <f t="shared" si="0"/>
        <v>7559.9000000000005</v>
      </c>
      <c r="Q48" s="1"/>
      <c r="R48" s="1"/>
      <c r="S48" s="1"/>
      <c r="T48" s="1"/>
      <c r="U48" s="206" t="s">
        <v>585</v>
      </c>
      <c r="V48" s="52" t="s">
        <v>987</v>
      </c>
      <c r="W48" s="53" t="s">
        <v>946</v>
      </c>
      <c r="X48" s="53">
        <v>659</v>
      </c>
    </row>
    <row r="49" spans="1:24" x14ac:dyDescent="0.3">
      <c r="A49" s="1"/>
      <c r="B49" s="54" t="s">
        <v>834</v>
      </c>
      <c r="C49" s="55">
        <v>811.2</v>
      </c>
      <c r="D49" s="55">
        <v>2686.7</v>
      </c>
      <c r="E49" s="55">
        <v>3477.8</v>
      </c>
      <c r="F49" s="55">
        <v>47.8</v>
      </c>
      <c r="G49" s="55"/>
      <c r="H49" s="55">
        <v>0</v>
      </c>
      <c r="I49" s="55"/>
      <c r="J49" s="55">
        <f>+DESPACHO_EJECUTADO!FE53+DESPACHO_EJECUTADO!FF53</f>
        <v>57.5</v>
      </c>
      <c r="K49" s="55"/>
      <c r="L49" s="55">
        <v>61.9</v>
      </c>
      <c r="M49" s="55">
        <v>10.3</v>
      </c>
      <c r="N49" s="55">
        <v>0</v>
      </c>
      <c r="O49" s="55">
        <v>329.8</v>
      </c>
      <c r="P49" s="55">
        <f t="shared" si="0"/>
        <v>7483</v>
      </c>
      <c r="Q49" s="1"/>
      <c r="R49" s="1"/>
      <c r="S49" s="1"/>
      <c r="T49" s="1"/>
      <c r="U49" s="206" t="s">
        <v>599</v>
      </c>
      <c r="V49" s="52" t="s">
        <v>988</v>
      </c>
      <c r="W49" s="53">
        <v>35.450000000000003</v>
      </c>
      <c r="X49" s="53" t="s">
        <v>946</v>
      </c>
    </row>
    <row r="50" spans="1:24" x14ac:dyDescent="0.3">
      <c r="A50" s="1"/>
      <c r="B50" s="54" t="s">
        <v>835</v>
      </c>
      <c r="C50" s="55">
        <v>801.5</v>
      </c>
      <c r="D50" s="55">
        <v>2674.9</v>
      </c>
      <c r="E50" s="55">
        <v>3482.6</v>
      </c>
      <c r="F50" s="55">
        <v>47.8</v>
      </c>
      <c r="G50" s="55"/>
      <c r="H50" s="55">
        <v>0</v>
      </c>
      <c r="I50" s="55"/>
      <c r="J50" s="55">
        <f>+DESPACHO_EJECUTADO!FE54+DESPACHO_EJECUTADO!FF54</f>
        <v>57.8</v>
      </c>
      <c r="K50" s="55"/>
      <c r="L50" s="55">
        <v>61.6</v>
      </c>
      <c r="M50" s="55">
        <v>10.3</v>
      </c>
      <c r="N50" s="55">
        <v>0</v>
      </c>
      <c r="O50" s="55">
        <v>305.60000000000002</v>
      </c>
      <c r="P50" s="55">
        <f t="shared" si="0"/>
        <v>7442.1000000000013</v>
      </c>
      <c r="Q50" s="1"/>
      <c r="R50" s="1"/>
      <c r="S50" s="1"/>
      <c r="T50" s="1"/>
      <c r="U50" s="206" t="s">
        <v>101</v>
      </c>
      <c r="V50" s="52" t="s">
        <v>989</v>
      </c>
      <c r="W50" s="53">
        <v>29.85</v>
      </c>
      <c r="X50" s="53" t="s">
        <v>946</v>
      </c>
    </row>
    <row r="51" spans="1:24" x14ac:dyDescent="0.3">
      <c r="A51" s="1"/>
      <c r="B51" s="54" t="s">
        <v>836</v>
      </c>
      <c r="C51" s="55">
        <v>810.2</v>
      </c>
      <c r="D51" s="55">
        <v>2580.6</v>
      </c>
      <c r="E51" s="55">
        <v>3487.6</v>
      </c>
      <c r="F51" s="55">
        <v>47.8</v>
      </c>
      <c r="G51" s="55"/>
      <c r="H51" s="55">
        <v>0</v>
      </c>
      <c r="I51" s="55"/>
      <c r="J51" s="55">
        <f>+DESPACHO_EJECUTADO!FE55+DESPACHO_EJECUTADO!FF55</f>
        <v>57.8</v>
      </c>
      <c r="K51" s="55"/>
      <c r="L51" s="55">
        <v>60.6</v>
      </c>
      <c r="M51" s="55">
        <v>10.3</v>
      </c>
      <c r="N51" s="55">
        <v>0</v>
      </c>
      <c r="O51" s="55">
        <v>296.39999999999998</v>
      </c>
      <c r="P51" s="55">
        <f t="shared" si="0"/>
        <v>7351.3</v>
      </c>
      <c r="Q51" s="1"/>
      <c r="R51" s="1"/>
      <c r="S51" s="1"/>
      <c r="T51" s="1"/>
      <c r="U51" s="206"/>
      <c r="V51" s="52" t="s">
        <v>990</v>
      </c>
      <c r="W51" s="53" t="s">
        <v>946</v>
      </c>
      <c r="X51" s="53">
        <v>1694.25</v>
      </c>
    </row>
    <row r="52" spans="1:24" x14ac:dyDescent="0.3">
      <c r="A52" s="1"/>
      <c r="B52" s="54" t="s">
        <v>837</v>
      </c>
      <c r="C52" s="55">
        <v>811.7</v>
      </c>
      <c r="D52" s="55">
        <v>2357.8000000000002</v>
      </c>
      <c r="E52" s="55">
        <v>3485.7</v>
      </c>
      <c r="F52" s="55">
        <v>47.6</v>
      </c>
      <c r="G52" s="55"/>
      <c r="H52" s="55">
        <v>0</v>
      </c>
      <c r="I52" s="55"/>
      <c r="J52" s="55">
        <f>+DESPACHO_EJECUTADO!FE56+DESPACHO_EJECUTADO!FF56</f>
        <v>58.2</v>
      </c>
      <c r="K52" s="55"/>
      <c r="L52" s="55">
        <v>61.5</v>
      </c>
      <c r="M52" s="55">
        <v>10.3</v>
      </c>
      <c r="N52" s="55">
        <v>0</v>
      </c>
      <c r="O52" s="55">
        <v>273.39999999999998</v>
      </c>
      <c r="P52" s="55">
        <f t="shared" si="0"/>
        <v>7106.2</v>
      </c>
      <c r="Q52" s="1"/>
      <c r="R52" s="1"/>
      <c r="S52" s="1"/>
      <c r="T52" s="1"/>
      <c r="U52" s="206"/>
      <c r="V52" s="52" t="s">
        <v>115</v>
      </c>
      <c r="W52" s="53" t="s">
        <v>946</v>
      </c>
      <c r="X52" s="53">
        <v>371.2</v>
      </c>
    </row>
    <row r="53" spans="1:24" x14ac:dyDescent="0.3">
      <c r="A53" s="1"/>
      <c r="B53" s="54" t="s">
        <v>838</v>
      </c>
      <c r="C53" s="55">
        <v>802.4</v>
      </c>
      <c r="D53" s="55">
        <v>2198.4</v>
      </c>
      <c r="E53" s="55">
        <v>3494.8</v>
      </c>
      <c r="F53" s="55">
        <v>48</v>
      </c>
      <c r="G53" s="55"/>
      <c r="H53" s="55">
        <v>0</v>
      </c>
      <c r="I53" s="55"/>
      <c r="J53" s="55">
        <f>+DESPACHO_EJECUTADO!FE57+DESPACHO_EJECUTADO!FF57</f>
        <v>58.2</v>
      </c>
      <c r="K53" s="55"/>
      <c r="L53" s="55">
        <v>62.6</v>
      </c>
      <c r="M53" s="55">
        <v>10.3</v>
      </c>
      <c r="N53" s="55">
        <v>0</v>
      </c>
      <c r="O53" s="55">
        <v>251.3</v>
      </c>
      <c r="P53" s="55">
        <f t="shared" si="0"/>
        <v>6926.0000000000009</v>
      </c>
      <c r="Q53" s="1"/>
      <c r="R53" s="1"/>
      <c r="S53" s="1"/>
      <c r="T53" s="1"/>
      <c r="U53" s="206"/>
      <c r="V53" s="52" t="s">
        <v>991</v>
      </c>
      <c r="W53" s="53">
        <v>153.9</v>
      </c>
      <c r="X53" s="53" t="s">
        <v>946</v>
      </c>
    </row>
    <row r="54" spans="1:24" x14ac:dyDescent="0.3">
      <c r="A54" s="1"/>
      <c r="B54" s="56" t="s">
        <v>62</v>
      </c>
      <c r="C54" s="57">
        <v>801.9</v>
      </c>
      <c r="D54" s="57">
        <v>2014.7</v>
      </c>
      <c r="E54" s="57">
        <v>3497.7</v>
      </c>
      <c r="F54" s="57">
        <v>47.9</v>
      </c>
      <c r="G54" s="57"/>
      <c r="H54" s="57">
        <v>0</v>
      </c>
      <c r="I54" s="57"/>
      <c r="J54" s="57">
        <f>+DESPACHO_EJECUTADO!FE58+DESPACHO_EJECUTADO!FF58</f>
        <v>58.2</v>
      </c>
      <c r="K54" s="57"/>
      <c r="L54" s="57">
        <v>62.4</v>
      </c>
      <c r="M54" s="57">
        <v>10.3</v>
      </c>
      <c r="N54" s="57">
        <v>0</v>
      </c>
      <c r="O54" s="57">
        <v>257.3</v>
      </c>
      <c r="P54" s="57">
        <f t="shared" si="0"/>
        <v>6750.3999999999987</v>
      </c>
      <c r="Q54" s="1"/>
      <c r="R54" s="1"/>
      <c r="S54" s="1"/>
      <c r="T54" s="1"/>
      <c r="U54" s="206" t="s">
        <v>43</v>
      </c>
      <c r="V54" s="52" t="s">
        <v>992</v>
      </c>
      <c r="W54" s="53" t="s">
        <v>946</v>
      </c>
      <c r="X54" s="53">
        <v>1633.85</v>
      </c>
    </row>
    <row r="55" spans="1:24" x14ac:dyDescent="0.3">
      <c r="A55" s="1"/>
      <c r="B55" s="58" t="s">
        <v>993</v>
      </c>
      <c r="C55" s="59">
        <f>+SUM(C7:C54)/2</f>
        <v>18332.5</v>
      </c>
      <c r="D55" s="59">
        <f t="shared" ref="D55:P55" si="1">+SUM(D7:D54)/2</f>
        <v>50214.8</v>
      </c>
      <c r="E55" s="59">
        <f t="shared" si="1"/>
        <v>81203.349999999991</v>
      </c>
      <c r="F55" s="59">
        <f t="shared" si="1"/>
        <v>1129.1500000000001</v>
      </c>
      <c r="G55" s="59">
        <f t="shared" si="1"/>
        <v>0</v>
      </c>
      <c r="H55" s="59">
        <f t="shared" si="1"/>
        <v>6.75</v>
      </c>
      <c r="I55" s="59">
        <f t="shared" si="1"/>
        <v>0</v>
      </c>
      <c r="J55" s="59">
        <f t="shared" si="1"/>
        <v>1390.55</v>
      </c>
      <c r="K55" s="59">
        <f t="shared" si="1"/>
        <v>0</v>
      </c>
      <c r="L55" s="59">
        <f t="shared" si="1"/>
        <v>1380.4499999999998</v>
      </c>
      <c r="M55" s="59">
        <f t="shared" si="1"/>
        <v>240.20000000000007</v>
      </c>
      <c r="N55" s="59">
        <f t="shared" si="1"/>
        <v>8959.15</v>
      </c>
      <c r="O55" s="59">
        <f t="shared" si="1"/>
        <v>8027.35</v>
      </c>
      <c r="P55" s="59">
        <f t="shared" si="1"/>
        <v>170884.25000000003</v>
      </c>
      <c r="Q55" s="1"/>
      <c r="R55" s="1"/>
      <c r="S55" s="1"/>
      <c r="T55" s="1"/>
      <c r="U55" s="206"/>
      <c r="V55" s="52" t="s">
        <v>994</v>
      </c>
      <c r="W55" s="53">
        <v>14.4</v>
      </c>
      <c r="X55" s="53" t="s">
        <v>946</v>
      </c>
    </row>
    <row r="56" spans="1:24" x14ac:dyDescent="0.3">
      <c r="A56" s="1"/>
      <c r="B56" s="58" t="s">
        <v>995</v>
      </c>
      <c r="C56" s="59">
        <f>+C55*100/$P$55</f>
        <v>10.728022038309556</v>
      </c>
      <c r="D56" s="59">
        <f t="shared" ref="D56:O56" si="2">+D55*100/$P$55</f>
        <v>29.385271024099641</v>
      </c>
      <c r="E56" s="59">
        <f t="shared" si="2"/>
        <v>47.519505162119962</v>
      </c>
      <c r="F56" s="59">
        <f t="shared" si="2"/>
        <v>0.66076891229004431</v>
      </c>
      <c r="G56" s="59">
        <f t="shared" si="2"/>
        <v>0</v>
      </c>
      <c r="H56" s="59">
        <f t="shared" si="2"/>
        <v>3.9500422069324694E-3</v>
      </c>
      <c r="I56" s="59">
        <f t="shared" si="2"/>
        <v>0</v>
      </c>
      <c r="J56" s="59">
        <f t="shared" si="2"/>
        <v>0.81373795419999195</v>
      </c>
      <c r="K56" s="59">
        <f t="shared" si="2"/>
        <v>0</v>
      </c>
      <c r="L56" s="59">
        <f t="shared" si="2"/>
        <v>0.80782752067554464</v>
      </c>
      <c r="M56" s="59">
        <f t="shared" si="2"/>
        <v>0.14056298342298956</v>
      </c>
      <c r="N56" s="59">
        <f t="shared" si="2"/>
        <v>5.2428178723317087</v>
      </c>
      <c r="O56" s="59">
        <f t="shared" si="2"/>
        <v>4.6975364903436088</v>
      </c>
      <c r="P56" s="60" t="s">
        <v>996</v>
      </c>
      <c r="Q56" s="1"/>
      <c r="R56" s="1"/>
      <c r="S56" s="1"/>
      <c r="T56" s="1"/>
      <c r="U56" s="206"/>
      <c r="V56" s="52" t="s">
        <v>997</v>
      </c>
      <c r="W56" s="53">
        <v>707.15</v>
      </c>
      <c r="X56" s="53" t="s">
        <v>946</v>
      </c>
    </row>
    <row r="57" spans="1:24" x14ac:dyDescent="0.3">
      <c r="A57" s="1"/>
      <c r="B57" s="1"/>
      <c r="C57" s="1"/>
      <c r="D57" s="1"/>
      <c r="E57" s="1"/>
      <c r="F57" s="1"/>
      <c r="G57" s="1"/>
      <c r="H57" s="1"/>
      <c r="I57" s="1"/>
      <c r="J57" s="1"/>
      <c r="K57" s="1"/>
      <c r="L57" s="1"/>
      <c r="M57" s="1"/>
      <c r="N57" s="1"/>
      <c r="O57" s="1"/>
      <c r="P57" s="1"/>
      <c r="Q57" s="1"/>
      <c r="R57" s="1"/>
      <c r="S57" s="1"/>
      <c r="T57" s="1"/>
      <c r="U57" s="206"/>
      <c r="V57" s="52" t="s">
        <v>998</v>
      </c>
      <c r="W57" s="53" t="s">
        <v>946</v>
      </c>
      <c r="X57" s="53">
        <v>3256.15</v>
      </c>
    </row>
    <row r="58" spans="1:24" x14ac:dyDescent="0.3">
      <c r="A58" s="1"/>
      <c r="B58" s="1"/>
      <c r="C58" s="1"/>
      <c r="D58" s="1"/>
      <c r="E58" s="1"/>
      <c r="F58" s="1"/>
      <c r="G58" s="1"/>
      <c r="H58" s="1"/>
      <c r="I58" s="1"/>
      <c r="J58" s="1"/>
      <c r="K58" s="1"/>
      <c r="L58" s="1"/>
      <c r="M58" s="1"/>
      <c r="N58" s="1"/>
      <c r="O58" s="1"/>
      <c r="P58" s="1"/>
      <c r="Q58" s="1"/>
      <c r="R58" s="1"/>
      <c r="S58" s="1"/>
      <c r="T58" s="1"/>
      <c r="U58" s="206"/>
      <c r="V58" s="52" t="s">
        <v>999</v>
      </c>
      <c r="W58" s="53" t="s">
        <v>946</v>
      </c>
      <c r="X58" s="53">
        <v>1975.65</v>
      </c>
    </row>
    <row r="59" spans="1:24" x14ac:dyDescent="0.3">
      <c r="A59" s="1"/>
      <c r="B59" s="1"/>
      <c r="C59" s="1"/>
      <c r="D59" s="1"/>
      <c r="E59" s="1"/>
      <c r="F59" s="1"/>
      <c r="G59" s="1"/>
      <c r="H59" s="1"/>
      <c r="I59" s="1"/>
      <c r="J59" s="1"/>
      <c r="K59" s="1"/>
      <c r="L59" s="1"/>
      <c r="M59" s="1"/>
      <c r="N59" s="1"/>
      <c r="O59" s="1"/>
      <c r="P59" s="1"/>
      <c r="Q59" s="1"/>
      <c r="R59" s="1"/>
      <c r="S59" s="1"/>
      <c r="T59" s="1"/>
      <c r="U59" s="206"/>
      <c r="V59" s="52" t="s">
        <v>1000</v>
      </c>
      <c r="W59" s="53">
        <v>1519.55</v>
      </c>
      <c r="X59" s="53" t="s">
        <v>946</v>
      </c>
    </row>
    <row r="60" spans="1:24" x14ac:dyDescent="0.3">
      <c r="A60" s="1"/>
      <c r="B60" s="1"/>
      <c r="C60" s="1"/>
      <c r="D60" s="1"/>
      <c r="E60" s="1"/>
      <c r="F60" s="1"/>
      <c r="G60" s="1"/>
      <c r="H60" s="1"/>
      <c r="I60" s="1"/>
      <c r="J60" s="1"/>
      <c r="K60" s="1"/>
      <c r="L60" s="1"/>
      <c r="M60" s="1"/>
      <c r="N60" s="1"/>
      <c r="O60" s="1"/>
      <c r="P60" s="1"/>
      <c r="Q60" s="1"/>
      <c r="R60" s="1"/>
      <c r="S60" s="1"/>
      <c r="T60" s="1"/>
      <c r="U60" s="206" t="s">
        <v>597</v>
      </c>
      <c r="V60" s="52" t="s">
        <v>1001</v>
      </c>
      <c r="W60" s="53">
        <v>95.7</v>
      </c>
      <c r="X60" s="53" t="s">
        <v>946</v>
      </c>
    </row>
    <row r="61" spans="1:24" x14ac:dyDescent="0.3">
      <c r="A61" s="1"/>
      <c r="B61" s="1"/>
      <c r="C61" s="1"/>
      <c r="D61" s="1"/>
      <c r="E61" s="1"/>
      <c r="F61" s="1"/>
      <c r="G61" s="1"/>
      <c r="H61" s="1"/>
      <c r="I61" s="1"/>
      <c r="J61" s="1"/>
      <c r="K61" s="1"/>
      <c r="L61" s="1"/>
      <c r="M61" s="1"/>
      <c r="N61" s="1"/>
      <c r="O61" s="1"/>
      <c r="P61" s="1"/>
      <c r="Q61" s="1"/>
      <c r="R61" s="1"/>
      <c r="S61" s="1"/>
      <c r="T61" s="1"/>
      <c r="U61" s="206" t="s">
        <v>582</v>
      </c>
      <c r="V61" s="52" t="s">
        <v>1002</v>
      </c>
      <c r="W61" s="53" t="s">
        <v>946</v>
      </c>
      <c r="X61" s="53">
        <v>1914.95</v>
      </c>
    </row>
    <row r="62" spans="1:24" x14ac:dyDescent="0.3">
      <c r="A62" s="1"/>
      <c r="B62" s="1"/>
      <c r="C62" s="1"/>
      <c r="D62" s="1"/>
      <c r="E62" s="1"/>
      <c r="F62" s="1"/>
      <c r="G62" s="1"/>
      <c r="H62" s="1"/>
      <c r="I62" s="1"/>
      <c r="J62" s="1"/>
      <c r="K62" s="1"/>
      <c r="L62" s="1"/>
      <c r="M62" s="1"/>
      <c r="N62" s="1"/>
      <c r="O62" s="1"/>
      <c r="P62" s="1"/>
      <c r="Q62" s="1"/>
      <c r="R62" s="1"/>
      <c r="S62" s="1"/>
      <c r="T62" s="1"/>
      <c r="U62" s="206"/>
      <c r="V62" s="52" t="s">
        <v>1003</v>
      </c>
      <c r="W62" s="53">
        <v>10.55</v>
      </c>
      <c r="X62" s="53" t="s">
        <v>946</v>
      </c>
    </row>
    <row r="63" spans="1:24" x14ac:dyDescent="0.3">
      <c r="A63" s="1"/>
      <c r="B63" s="1"/>
      <c r="C63" s="1"/>
      <c r="D63" s="1"/>
      <c r="E63" s="1"/>
      <c r="F63" s="1"/>
      <c r="G63" s="1"/>
      <c r="H63" s="1"/>
      <c r="I63" s="1"/>
      <c r="J63" s="1"/>
      <c r="K63" s="1"/>
      <c r="L63" s="1"/>
      <c r="M63" s="1"/>
      <c r="N63" s="1"/>
      <c r="O63" s="1"/>
      <c r="P63" s="1"/>
      <c r="Q63" s="1"/>
      <c r="R63" s="1"/>
      <c r="S63" s="1"/>
      <c r="T63" s="1"/>
      <c r="U63" s="206" t="s">
        <v>474</v>
      </c>
      <c r="V63" s="52" t="s">
        <v>1004</v>
      </c>
      <c r="W63" s="53">
        <v>171.7</v>
      </c>
      <c r="X63" s="53" t="s">
        <v>946</v>
      </c>
    </row>
    <row r="64" spans="1:24" x14ac:dyDescent="0.3">
      <c r="A64" s="1"/>
      <c r="B64" s="1"/>
      <c r="C64" s="1"/>
      <c r="D64" s="1"/>
      <c r="E64" s="1"/>
      <c r="F64" s="1"/>
      <c r="G64" s="1"/>
      <c r="H64" s="1"/>
      <c r="I64" s="1"/>
      <c r="J64" s="1"/>
      <c r="K64" s="1"/>
      <c r="L64" s="1"/>
      <c r="M64" s="1"/>
      <c r="N64" s="1"/>
      <c r="O64" s="1"/>
      <c r="P64" s="1"/>
      <c r="Q64" s="1"/>
      <c r="R64" s="1"/>
      <c r="S64" s="1"/>
      <c r="T64" s="1"/>
      <c r="U64" s="206" t="s">
        <v>130</v>
      </c>
      <c r="V64" s="52" t="s">
        <v>1005</v>
      </c>
      <c r="W64" s="53">
        <v>50.1</v>
      </c>
      <c r="X64" s="53" t="s">
        <v>946</v>
      </c>
    </row>
    <row r="65" spans="1:24" x14ac:dyDescent="0.3">
      <c r="A65" s="1"/>
      <c r="B65" s="1"/>
      <c r="C65" s="1"/>
      <c r="D65" s="1"/>
      <c r="E65" s="1"/>
      <c r="F65" s="1"/>
      <c r="G65" s="1"/>
      <c r="H65" s="1"/>
      <c r="I65" s="1"/>
      <c r="J65" s="1"/>
      <c r="K65" s="1"/>
      <c r="L65" s="1"/>
      <c r="M65" s="1"/>
      <c r="N65" s="1"/>
      <c r="O65" s="1"/>
      <c r="P65" s="1"/>
      <c r="Q65" s="1"/>
      <c r="R65" s="1"/>
      <c r="S65" s="1"/>
      <c r="T65" s="1"/>
      <c r="U65" s="206"/>
      <c r="V65" s="52" t="s">
        <v>131</v>
      </c>
      <c r="W65" s="53" t="s">
        <v>946</v>
      </c>
      <c r="X65" s="53">
        <v>1353.9</v>
      </c>
    </row>
    <row r="66" spans="1:24" x14ac:dyDescent="0.3">
      <c r="A66" s="1"/>
      <c r="B66" s="1"/>
      <c r="C66" s="1"/>
      <c r="D66" s="1"/>
      <c r="E66" s="1"/>
      <c r="F66" s="1"/>
      <c r="G66" s="1"/>
      <c r="H66" s="1"/>
      <c r="I66" s="1"/>
      <c r="J66" s="1"/>
      <c r="K66" s="1"/>
      <c r="L66" s="1"/>
      <c r="M66" s="1"/>
      <c r="N66" s="1"/>
      <c r="O66" s="1"/>
      <c r="P66" s="1"/>
      <c r="Q66" s="1"/>
      <c r="R66" s="1"/>
      <c r="S66" s="1"/>
      <c r="T66" s="1"/>
      <c r="U66" s="206"/>
      <c r="V66" s="52" t="s">
        <v>1006</v>
      </c>
      <c r="W66" s="53" t="s">
        <v>946</v>
      </c>
      <c r="X66" s="53">
        <v>326.85000000000002</v>
      </c>
    </row>
    <row r="67" spans="1:24" x14ac:dyDescent="0.3">
      <c r="A67" s="1"/>
      <c r="B67" s="1"/>
      <c r="C67" s="1"/>
      <c r="D67" s="1"/>
      <c r="E67" s="1"/>
      <c r="F67" s="1"/>
      <c r="G67" s="1"/>
      <c r="H67" s="1"/>
      <c r="I67" s="1"/>
      <c r="J67" s="1"/>
      <c r="K67" s="1"/>
      <c r="L67" s="1"/>
      <c r="M67" s="1"/>
      <c r="N67" s="1"/>
      <c r="O67" s="1"/>
      <c r="P67" s="1"/>
      <c r="Q67" s="1"/>
      <c r="R67" s="1"/>
      <c r="S67" s="1"/>
      <c r="T67" s="1"/>
      <c r="U67" s="206"/>
      <c r="V67" s="52" t="s">
        <v>1007</v>
      </c>
      <c r="W67" s="53" t="s">
        <v>946</v>
      </c>
      <c r="X67" s="53">
        <v>523.95000000000005</v>
      </c>
    </row>
    <row r="68" spans="1:24" x14ac:dyDescent="0.3">
      <c r="A68" s="1"/>
      <c r="B68" s="1"/>
      <c r="C68" s="1"/>
      <c r="D68" s="1"/>
      <c r="E68" s="1"/>
      <c r="F68" s="1"/>
      <c r="G68" s="1"/>
      <c r="H68" s="1"/>
      <c r="I68" s="1"/>
      <c r="J68" s="1"/>
      <c r="K68" s="1"/>
      <c r="L68" s="1"/>
      <c r="M68" s="1"/>
      <c r="N68" s="1"/>
      <c r="O68" s="1"/>
      <c r="P68" s="1"/>
      <c r="Q68" s="1"/>
      <c r="R68" s="1"/>
      <c r="S68" s="1"/>
      <c r="T68" s="1"/>
      <c r="U68" s="206"/>
      <c r="V68" s="52" t="s">
        <v>1008</v>
      </c>
      <c r="W68" s="53">
        <v>182</v>
      </c>
      <c r="X68" s="53" t="s">
        <v>946</v>
      </c>
    </row>
    <row r="69" spans="1:24" x14ac:dyDescent="0.3">
      <c r="A69" s="1"/>
      <c r="B69" s="1"/>
      <c r="C69" s="1"/>
      <c r="D69" s="1"/>
      <c r="E69" s="1"/>
      <c r="F69" s="1"/>
      <c r="G69" s="1"/>
      <c r="H69" s="1"/>
      <c r="I69" s="1"/>
      <c r="J69" s="1"/>
      <c r="K69" s="1"/>
      <c r="L69" s="1"/>
      <c r="M69" s="1"/>
      <c r="N69" s="1"/>
      <c r="O69" s="1"/>
      <c r="P69" s="1"/>
      <c r="Q69" s="1"/>
      <c r="R69" s="1"/>
      <c r="S69" s="1"/>
      <c r="T69" s="1"/>
      <c r="U69" s="206"/>
      <c r="V69" s="52" t="s">
        <v>1009</v>
      </c>
      <c r="W69" s="53">
        <v>216.6</v>
      </c>
      <c r="X69" s="53" t="s">
        <v>946</v>
      </c>
    </row>
    <row r="70" spans="1:24" x14ac:dyDescent="0.3">
      <c r="A70" s="1"/>
      <c r="B70" s="1"/>
      <c r="C70" s="1"/>
      <c r="D70" s="1"/>
      <c r="E70" s="1"/>
      <c r="F70" s="1"/>
      <c r="G70" s="1"/>
      <c r="H70" s="1"/>
      <c r="I70" s="1"/>
      <c r="J70" s="1"/>
      <c r="K70" s="1"/>
      <c r="L70" s="1"/>
      <c r="M70" s="1"/>
      <c r="N70" s="1"/>
      <c r="O70" s="1"/>
      <c r="P70" s="1"/>
      <c r="Q70" s="1"/>
      <c r="R70" s="1"/>
      <c r="S70" s="1"/>
      <c r="T70" s="1"/>
      <c r="U70" s="206"/>
      <c r="V70" s="52" t="s">
        <v>1010</v>
      </c>
      <c r="W70" s="53">
        <v>1786.75</v>
      </c>
      <c r="X70" s="53" t="s">
        <v>946</v>
      </c>
    </row>
    <row r="71" spans="1:24" x14ac:dyDescent="0.3">
      <c r="A71" s="1"/>
      <c r="B71" s="1"/>
      <c r="C71" s="1"/>
      <c r="D71" s="1"/>
      <c r="E71" s="1"/>
      <c r="F71" s="1"/>
      <c r="G71" s="1"/>
      <c r="H71" s="1"/>
      <c r="I71" s="1"/>
      <c r="J71" s="1"/>
      <c r="K71" s="1"/>
      <c r="L71" s="1"/>
      <c r="M71" s="1"/>
      <c r="N71" s="1"/>
      <c r="O71" s="1"/>
      <c r="P71" s="1"/>
      <c r="Q71" s="1"/>
      <c r="R71" s="1"/>
      <c r="S71" s="1"/>
      <c r="T71" s="1"/>
      <c r="U71" s="206" t="s">
        <v>598</v>
      </c>
      <c r="V71" s="52" t="s">
        <v>1011</v>
      </c>
      <c r="W71" s="53">
        <v>39.85</v>
      </c>
      <c r="X71" s="53" t="s">
        <v>946</v>
      </c>
    </row>
    <row r="72" spans="1:24" x14ac:dyDescent="0.3">
      <c r="A72" s="1"/>
      <c r="B72" s="1"/>
      <c r="C72" s="1"/>
      <c r="D72" s="1"/>
      <c r="E72" s="1"/>
      <c r="F72" s="1"/>
      <c r="G72" s="1"/>
      <c r="H72" s="1"/>
      <c r="I72" s="1"/>
      <c r="J72" s="1"/>
      <c r="K72" s="1"/>
      <c r="L72" s="1"/>
      <c r="M72" s="1"/>
      <c r="N72" s="1"/>
      <c r="O72" s="1"/>
      <c r="P72" s="1"/>
      <c r="Q72" s="1"/>
      <c r="R72" s="1"/>
      <c r="S72" s="1"/>
      <c r="T72" s="1"/>
      <c r="U72" s="61" t="s">
        <v>993</v>
      </c>
      <c r="V72" s="62"/>
      <c r="W72" s="63">
        <v>18332.5</v>
      </c>
      <c r="X72" s="63">
        <v>50214.8</v>
      </c>
    </row>
  </sheetData>
  <mergeCells count="38">
    <mergeCell ref="U63"/>
    <mergeCell ref="U64:U70"/>
    <mergeCell ref="U71"/>
    <mergeCell ref="U49"/>
    <mergeCell ref="U50:U53"/>
    <mergeCell ref="U54:U59"/>
    <mergeCell ref="U60"/>
    <mergeCell ref="U61:U62"/>
    <mergeCell ref="U43"/>
    <mergeCell ref="U44"/>
    <mergeCell ref="U45"/>
    <mergeCell ref="U46:U47"/>
    <mergeCell ref="U48"/>
    <mergeCell ref="U34:U35"/>
    <mergeCell ref="U36:U39"/>
    <mergeCell ref="U40"/>
    <mergeCell ref="U41"/>
    <mergeCell ref="U42"/>
    <mergeCell ref="U28:U29"/>
    <mergeCell ref="U30"/>
    <mergeCell ref="U31"/>
    <mergeCell ref="U32"/>
    <mergeCell ref="U33"/>
    <mergeCell ref="U21:U22"/>
    <mergeCell ref="U23"/>
    <mergeCell ref="U24:U25"/>
    <mergeCell ref="U26"/>
    <mergeCell ref="U27"/>
    <mergeCell ref="U11"/>
    <mergeCell ref="U12"/>
    <mergeCell ref="U13:U15"/>
    <mergeCell ref="U16:U19"/>
    <mergeCell ref="U20"/>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08" t="s">
        <v>1012</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row>
    <row r="6" spans="1:70" ht="43.95" customHeight="1" x14ac:dyDescent="0.3">
      <c r="A6" s="1"/>
      <c r="B6" s="207" t="s">
        <v>569</v>
      </c>
      <c r="C6" s="207" t="s">
        <v>625</v>
      </c>
      <c r="D6" s="207" t="s">
        <v>626</v>
      </c>
      <c r="E6" s="207" t="s">
        <v>627</v>
      </c>
      <c r="F6" s="207" t="s">
        <v>628</v>
      </c>
      <c r="G6" s="207" t="s">
        <v>14</v>
      </c>
      <c r="H6" s="207" t="s">
        <v>613</v>
      </c>
      <c r="I6" s="207" t="s">
        <v>614</v>
      </c>
      <c r="J6" s="207" t="s">
        <v>623</v>
      </c>
      <c r="K6" s="207" t="s">
        <v>592</v>
      </c>
      <c r="L6" s="207" t="s">
        <v>229</v>
      </c>
      <c r="M6" s="207"/>
      <c r="N6" s="207"/>
      <c r="O6" s="207"/>
      <c r="P6" s="207"/>
      <c r="Q6" s="207" t="s">
        <v>612</v>
      </c>
      <c r="R6" s="207" t="s">
        <v>600</v>
      </c>
      <c r="S6" s="207" t="s">
        <v>615</v>
      </c>
      <c r="T6" s="207" t="s">
        <v>601</v>
      </c>
      <c r="U6" s="207" t="s">
        <v>602</v>
      </c>
      <c r="V6" s="207" t="s">
        <v>603</v>
      </c>
      <c r="W6" s="207" t="s">
        <v>616</v>
      </c>
      <c r="X6" s="207"/>
      <c r="Y6" s="207" t="s">
        <v>593</v>
      </c>
      <c r="Z6" s="207" t="s">
        <v>37</v>
      </c>
      <c r="AA6" s="207"/>
      <c r="AB6" s="207"/>
      <c r="AC6" s="207"/>
      <c r="AD6" s="207"/>
      <c r="AE6" s="207" t="s">
        <v>617</v>
      </c>
      <c r="AF6" s="207"/>
      <c r="AG6" s="207" t="s">
        <v>618</v>
      </c>
      <c r="AH6" s="207"/>
      <c r="AI6" s="207"/>
      <c r="AJ6" s="207"/>
      <c r="AK6" s="207" t="s">
        <v>594</v>
      </c>
      <c r="AL6" s="207" t="s">
        <v>306</v>
      </c>
      <c r="AM6" s="207" t="s">
        <v>595</v>
      </c>
      <c r="AN6" s="207" t="s">
        <v>604</v>
      </c>
      <c r="AO6" s="207" t="s">
        <v>605</v>
      </c>
      <c r="AP6" s="207" t="s">
        <v>1013</v>
      </c>
      <c r="AQ6" s="207" t="s">
        <v>619</v>
      </c>
      <c r="AR6" s="207" t="s">
        <v>91</v>
      </c>
      <c r="AS6" s="207" t="s">
        <v>596</v>
      </c>
      <c r="AT6" s="207" t="s">
        <v>599</v>
      </c>
      <c r="AU6" s="207" t="s">
        <v>620</v>
      </c>
      <c r="AV6" s="207" t="s">
        <v>606</v>
      </c>
      <c r="AW6" s="207" t="s">
        <v>101</v>
      </c>
      <c r="AX6" s="207"/>
      <c r="AY6" s="207" t="s">
        <v>43</v>
      </c>
      <c r="AZ6" s="207"/>
      <c r="BA6" s="207"/>
      <c r="BB6" s="207"/>
      <c r="BC6" s="207"/>
      <c r="BD6" s="207" t="s">
        <v>607</v>
      </c>
      <c r="BE6" s="207" t="s">
        <v>608</v>
      </c>
      <c r="BF6" s="207" t="s">
        <v>609</v>
      </c>
      <c r="BG6" s="207" t="s">
        <v>597</v>
      </c>
      <c r="BH6" s="207" t="s">
        <v>610</v>
      </c>
      <c r="BI6" s="207"/>
      <c r="BJ6" s="207"/>
      <c r="BK6" s="207"/>
      <c r="BL6" s="207" t="s">
        <v>621</v>
      </c>
      <c r="BM6" s="207" t="s">
        <v>582</v>
      </c>
      <c r="BN6" s="207" t="s">
        <v>622</v>
      </c>
      <c r="BO6" s="207"/>
      <c r="BP6" s="207" t="s">
        <v>611</v>
      </c>
      <c r="BQ6" s="207" t="s">
        <v>598</v>
      </c>
      <c r="BR6" s="64" t="s">
        <v>1014</v>
      </c>
    </row>
    <row r="7" spans="1:70" x14ac:dyDescent="0.3">
      <c r="A7" s="1"/>
      <c r="B7" s="207"/>
      <c r="C7" s="64" t="s">
        <v>1015</v>
      </c>
      <c r="D7" s="64" t="s">
        <v>1016</v>
      </c>
      <c r="E7" s="64" t="s">
        <v>1017</v>
      </c>
      <c r="F7" s="64" t="s">
        <v>1018</v>
      </c>
      <c r="G7" s="64" t="s">
        <v>1019</v>
      </c>
      <c r="H7" s="64" t="s">
        <v>947</v>
      </c>
      <c r="I7" s="64" t="s">
        <v>948</v>
      </c>
      <c r="J7" s="64" t="s">
        <v>1020</v>
      </c>
      <c r="K7" s="64" t="s">
        <v>946</v>
      </c>
      <c r="L7" s="64" t="s">
        <v>955</v>
      </c>
      <c r="M7" s="64" t="s">
        <v>1021</v>
      </c>
      <c r="N7" s="64" t="s">
        <v>956</v>
      </c>
      <c r="O7" s="64" t="s">
        <v>957</v>
      </c>
      <c r="P7" s="64" t="s">
        <v>1022</v>
      </c>
      <c r="Q7" s="64" t="s">
        <v>962</v>
      </c>
      <c r="R7" s="64" t="s">
        <v>964</v>
      </c>
      <c r="S7" s="64" t="s">
        <v>1023</v>
      </c>
      <c r="T7" s="64" t="s">
        <v>965</v>
      </c>
      <c r="U7" s="64" t="s">
        <v>970</v>
      </c>
      <c r="V7" s="64" t="s">
        <v>971</v>
      </c>
      <c r="W7" s="64" t="s">
        <v>946</v>
      </c>
      <c r="X7" s="64" t="s">
        <v>946</v>
      </c>
      <c r="Y7" s="64" t="s">
        <v>946</v>
      </c>
      <c r="Z7" s="64" t="s">
        <v>946</v>
      </c>
      <c r="AA7" s="64" t="s">
        <v>946</v>
      </c>
      <c r="AB7" s="64" t="s">
        <v>946</v>
      </c>
      <c r="AC7" s="64" t="s">
        <v>946</v>
      </c>
      <c r="AD7" s="64" t="s">
        <v>946</v>
      </c>
      <c r="AE7" s="64" t="s">
        <v>973</v>
      </c>
      <c r="AF7" s="64" t="s">
        <v>974</v>
      </c>
      <c r="AG7" s="64" t="s">
        <v>1024</v>
      </c>
      <c r="AH7" s="64" t="s">
        <v>1025</v>
      </c>
      <c r="AI7" s="64" t="s">
        <v>1026</v>
      </c>
      <c r="AJ7" s="64" t="s">
        <v>978</v>
      </c>
      <c r="AK7" s="64" t="s">
        <v>946</v>
      </c>
      <c r="AL7" s="64" t="s">
        <v>946</v>
      </c>
      <c r="AM7" s="64" t="s">
        <v>946</v>
      </c>
      <c r="AN7" s="64" t="s">
        <v>1027</v>
      </c>
      <c r="AO7" s="64" t="s">
        <v>981</v>
      </c>
      <c r="AP7" s="64" t="s">
        <v>1028</v>
      </c>
      <c r="AQ7" s="64" t="s">
        <v>946</v>
      </c>
      <c r="AR7" s="64" t="s">
        <v>946</v>
      </c>
      <c r="AS7" s="64" t="s">
        <v>946</v>
      </c>
      <c r="AT7" s="64" t="s">
        <v>988</v>
      </c>
      <c r="AU7" s="64" t="s">
        <v>946</v>
      </c>
      <c r="AV7" s="64" t="s">
        <v>946</v>
      </c>
      <c r="AW7" s="64" t="s">
        <v>1029</v>
      </c>
      <c r="AX7" s="64" t="s">
        <v>1030</v>
      </c>
      <c r="AY7" s="64" t="s">
        <v>946</v>
      </c>
      <c r="AZ7" s="64" t="s">
        <v>946</v>
      </c>
      <c r="BA7" s="64" t="s">
        <v>946</v>
      </c>
      <c r="BB7" s="64" t="s">
        <v>946</v>
      </c>
      <c r="BC7" s="64" t="s">
        <v>994</v>
      </c>
      <c r="BD7" s="64" t="s">
        <v>946</v>
      </c>
      <c r="BE7" s="64" t="s">
        <v>946</v>
      </c>
      <c r="BF7" s="64" t="s">
        <v>946</v>
      </c>
      <c r="BG7" s="64" t="s">
        <v>1031</v>
      </c>
      <c r="BH7" s="64" t="s">
        <v>1032</v>
      </c>
      <c r="BI7" s="64" t="s">
        <v>1033</v>
      </c>
      <c r="BJ7" s="64" t="s">
        <v>1034</v>
      </c>
      <c r="BK7" s="64" t="s">
        <v>1035</v>
      </c>
      <c r="BL7" s="64" t="s">
        <v>946</v>
      </c>
      <c r="BM7" s="64" t="s">
        <v>1036</v>
      </c>
      <c r="BN7" s="64" t="s">
        <v>1037</v>
      </c>
      <c r="BO7" s="64" t="s">
        <v>1038</v>
      </c>
      <c r="BP7" s="64" t="s">
        <v>946</v>
      </c>
      <c r="BQ7" s="64" t="s">
        <v>1011</v>
      </c>
      <c r="BR7" s="64" t="s">
        <v>783</v>
      </c>
    </row>
    <row r="8" spans="1:70" x14ac:dyDescent="0.3">
      <c r="A8" s="1"/>
      <c r="B8" s="50" t="s">
        <v>1039</v>
      </c>
      <c r="C8" s="65">
        <v>15.2</v>
      </c>
      <c r="D8" s="65">
        <v>18.600000000000001</v>
      </c>
      <c r="E8" s="65">
        <v>5.6</v>
      </c>
      <c r="F8" s="65">
        <v>11.2</v>
      </c>
      <c r="G8" s="65">
        <v>20.100000000000001</v>
      </c>
      <c r="H8" s="65">
        <v>1.1000000000000001</v>
      </c>
      <c r="I8" s="65">
        <v>0.4</v>
      </c>
      <c r="J8" s="65">
        <v>9.1999999999999993</v>
      </c>
      <c r="K8" s="65"/>
      <c r="L8" s="65">
        <v>4.7</v>
      </c>
      <c r="M8" s="65"/>
      <c r="N8" s="65">
        <v>3.4</v>
      </c>
      <c r="O8" s="65">
        <v>4.9000000000000004</v>
      </c>
      <c r="P8" s="65">
        <v>2.2999999999999998</v>
      </c>
      <c r="Q8" s="65">
        <v>2.5</v>
      </c>
      <c r="R8" s="65">
        <v>3.9</v>
      </c>
      <c r="S8" s="65"/>
      <c r="T8" s="65">
        <v>17.3</v>
      </c>
      <c r="U8" s="65">
        <v>3.1</v>
      </c>
      <c r="V8" s="65">
        <v>3.2</v>
      </c>
      <c r="W8" s="65">
        <v>4.5999999999999996</v>
      </c>
      <c r="X8" s="65">
        <v>29.9</v>
      </c>
      <c r="Y8" s="65">
        <v>117.2</v>
      </c>
      <c r="Z8" s="65"/>
      <c r="AA8" s="65">
        <v>32.799999999999997</v>
      </c>
      <c r="AB8" s="65">
        <v>72.3</v>
      </c>
      <c r="AC8" s="65">
        <v>4.2</v>
      </c>
      <c r="AD8" s="65">
        <v>0.1</v>
      </c>
      <c r="AE8" s="65">
        <v>5.7</v>
      </c>
      <c r="AF8" s="65">
        <v>2.7</v>
      </c>
      <c r="AG8" s="65">
        <v>4.5999999999999996</v>
      </c>
      <c r="AH8" s="65">
        <v>5</v>
      </c>
      <c r="AI8" s="65">
        <v>5</v>
      </c>
      <c r="AJ8" s="65">
        <v>7.5</v>
      </c>
      <c r="AK8" s="65"/>
      <c r="AL8" s="65">
        <v>0.5</v>
      </c>
      <c r="AM8" s="65">
        <v>1.9</v>
      </c>
      <c r="AN8" s="65">
        <v>3.4</v>
      </c>
      <c r="AO8" s="65">
        <v>16.5</v>
      </c>
      <c r="AP8" s="65"/>
      <c r="AQ8" s="65"/>
      <c r="AR8" s="65"/>
      <c r="AS8" s="65"/>
      <c r="AT8" s="65">
        <v>1.9</v>
      </c>
      <c r="AU8" s="65"/>
      <c r="AV8" s="65"/>
      <c r="AW8" s="65"/>
      <c r="AX8" s="65"/>
      <c r="AY8" s="65">
        <v>13.8</v>
      </c>
      <c r="AZ8" s="65"/>
      <c r="BA8" s="65">
        <v>13.8</v>
      </c>
      <c r="BB8" s="65"/>
      <c r="BC8" s="65">
        <v>0.6</v>
      </c>
      <c r="BD8" s="65"/>
      <c r="BE8" s="65">
        <v>31.8</v>
      </c>
      <c r="BF8" s="65">
        <v>64.099999999999994</v>
      </c>
      <c r="BG8" s="65">
        <v>3.7</v>
      </c>
      <c r="BH8" s="65">
        <v>2.9</v>
      </c>
      <c r="BI8" s="65">
        <v>2.6</v>
      </c>
      <c r="BJ8" s="65">
        <v>2.4</v>
      </c>
      <c r="BK8" s="65">
        <v>2.4</v>
      </c>
      <c r="BL8" s="65"/>
      <c r="BM8" s="65">
        <v>0.3</v>
      </c>
      <c r="BN8" s="65"/>
      <c r="BO8" s="65">
        <v>7.2</v>
      </c>
      <c r="BP8" s="65"/>
      <c r="BQ8" s="65">
        <v>4.9000000000000004</v>
      </c>
      <c r="BR8" s="66">
        <v>593</v>
      </c>
    </row>
    <row r="9" spans="1:70" x14ac:dyDescent="0.3">
      <c r="A9" s="1"/>
      <c r="B9" s="54" t="s">
        <v>1040</v>
      </c>
      <c r="C9" s="67">
        <v>15.5</v>
      </c>
      <c r="D9" s="67">
        <v>18.7</v>
      </c>
      <c r="E9" s="67">
        <v>7.5</v>
      </c>
      <c r="F9" s="67">
        <v>11.2</v>
      </c>
      <c r="G9" s="67">
        <v>20.100000000000001</v>
      </c>
      <c r="H9" s="67">
        <v>1.1000000000000001</v>
      </c>
      <c r="I9" s="67">
        <v>0.4</v>
      </c>
      <c r="J9" s="67">
        <v>9.1999999999999993</v>
      </c>
      <c r="K9" s="67"/>
      <c r="L9" s="67">
        <v>4.8</v>
      </c>
      <c r="M9" s="67"/>
      <c r="N9" s="67">
        <v>3.5</v>
      </c>
      <c r="O9" s="67">
        <v>5</v>
      </c>
      <c r="P9" s="67">
        <v>2.2999999999999998</v>
      </c>
      <c r="Q9" s="67">
        <v>2.6</v>
      </c>
      <c r="R9" s="67">
        <v>4.2</v>
      </c>
      <c r="S9" s="67"/>
      <c r="T9" s="67">
        <v>17.5</v>
      </c>
      <c r="U9" s="67">
        <v>3.1</v>
      </c>
      <c r="V9" s="67">
        <v>3.2</v>
      </c>
      <c r="W9" s="67">
        <v>2.4</v>
      </c>
      <c r="X9" s="67">
        <v>29.6</v>
      </c>
      <c r="Y9" s="67">
        <v>106.7</v>
      </c>
      <c r="Z9" s="67"/>
      <c r="AA9" s="67">
        <v>16.8</v>
      </c>
      <c r="AB9" s="67">
        <v>57.7</v>
      </c>
      <c r="AC9" s="67">
        <v>3.6</v>
      </c>
      <c r="AD9" s="67">
        <v>0.1</v>
      </c>
      <c r="AE9" s="67">
        <v>5.7</v>
      </c>
      <c r="AF9" s="67">
        <v>2.7</v>
      </c>
      <c r="AG9" s="67">
        <v>4.5999999999999996</v>
      </c>
      <c r="AH9" s="67">
        <v>5</v>
      </c>
      <c r="AI9" s="67">
        <v>5</v>
      </c>
      <c r="AJ9" s="67">
        <v>7.5</v>
      </c>
      <c r="AK9" s="67"/>
      <c r="AL9" s="67">
        <v>1.2</v>
      </c>
      <c r="AM9" s="67">
        <v>3</v>
      </c>
      <c r="AN9" s="67">
        <v>3.4</v>
      </c>
      <c r="AO9" s="67">
        <v>16.5</v>
      </c>
      <c r="AP9" s="67"/>
      <c r="AQ9" s="67"/>
      <c r="AR9" s="67"/>
      <c r="AS9" s="67"/>
      <c r="AT9" s="67">
        <v>1.9</v>
      </c>
      <c r="AU9" s="67"/>
      <c r="AV9" s="67"/>
      <c r="AW9" s="67"/>
      <c r="AX9" s="67"/>
      <c r="AY9" s="67">
        <v>11.6</v>
      </c>
      <c r="AZ9" s="67"/>
      <c r="BA9" s="67">
        <v>10.3</v>
      </c>
      <c r="BB9" s="67"/>
      <c r="BC9" s="67">
        <v>0.6</v>
      </c>
      <c r="BD9" s="67"/>
      <c r="BE9" s="67">
        <v>28.3</v>
      </c>
      <c r="BF9" s="67">
        <v>57.7</v>
      </c>
      <c r="BG9" s="67">
        <v>3.7</v>
      </c>
      <c r="BH9" s="67">
        <v>2.9</v>
      </c>
      <c r="BI9" s="67">
        <v>2.6</v>
      </c>
      <c r="BJ9" s="67">
        <v>2.4</v>
      </c>
      <c r="BK9" s="67">
        <v>2.4</v>
      </c>
      <c r="BL9" s="67"/>
      <c r="BM9" s="67">
        <v>0.3</v>
      </c>
      <c r="BN9" s="67"/>
      <c r="BO9" s="67">
        <v>7.2</v>
      </c>
      <c r="BP9" s="67"/>
      <c r="BQ9" s="67">
        <v>5</v>
      </c>
      <c r="BR9" s="68">
        <v>538.29999999999995</v>
      </c>
    </row>
    <row r="10" spans="1:70" x14ac:dyDescent="0.3">
      <c r="A10" s="1"/>
      <c r="B10" s="54" t="s">
        <v>1041</v>
      </c>
      <c r="C10" s="67">
        <v>15.5</v>
      </c>
      <c r="D10" s="67">
        <v>18.7</v>
      </c>
      <c r="E10" s="67">
        <v>7.7</v>
      </c>
      <c r="F10" s="67">
        <v>11.2</v>
      </c>
      <c r="G10" s="67">
        <v>20.100000000000001</v>
      </c>
      <c r="H10" s="67">
        <v>1</v>
      </c>
      <c r="I10" s="67">
        <v>0.4</v>
      </c>
      <c r="J10" s="67">
        <v>9.5</v>
      </c>
      <c r="K10" s="67"/>
      <c r="L10" s="67">
        <v>4.8</v>
      </c>
      <c r="M10" s="67"/>
      <c r="N10" s="67">
        <v>3.5</v>
      </c>
      <c r="O10" s="67">
        <v>5.2</v>
      </c>
      <c r="P10" s="67">
        <v>2.2999999999999998</v>
      </c>
      <c r="Q10" s="67">
        <v>2.5</v>
      </c>
      <c r="R10" s="67">
        <v>4.0999999999999996</v>
      </c>
      <c r="S10" s="67"/>
      <c r="T10" s="67">
        <v>17.5</v>
      </c>
      <c r="U10" s="67">
        <v>3.1</v>
      </c>
      <c r="V10" s="67">
        <v>3.2</v>
      </c>
      <c r="W10" s="67">
        <v>3.6</v>
      </c>
      <c r="X10" s="67">
        <v>27.4</v>
      </c>
      <c r="Y10" s="67">
        <v>89</v>
      </c>
      <c r="Z10" s="67"/>
      <c r="AA10" s="67">
        <v>29</v>
      </c>
      <c r="AB10" s="67">
        <v>71.7</v>
      </c>
      <c r="AC10" s="67">
        <v>4.3</v>
      </c>
      <c r="AD10" s="67">
        <v>0.2</v>
      </c>
      <c r="AE10" s="67">
        <v>5.7</v>
      </c>
      <c r="AF10" s="67">
        <v>2.7</v>
      </c>
      <c r="AG10" s="67">
        <v>4.5</v>
      </c>
      <c r="AH10" s="67">
        <v>5</v>
      </c>
      <c r="AI10" s="67">
        <v>5</v>
      </c>
      <c r="AJ10" s="67">
        <v>7.4</v>
      </c>
      <c r="AK10" s="67"/>
      <c r="AL10" s="67">
        <v>1</v>
      </c>
      <c r="AM10" s="67">
        <v>3</v>
      </c>
      <c r="AN10" s="67">
        <v>3.4</v>
      </c>
      <c r="AO10" s="67">
        <v>16.5</v>
      </c>
      <c r="AP10" s="67"/>
      <c r="AQ10" s="67"/>
      <c r="AR10" s="67"/>
      <c r="AS10" s="67"/>
      <c r="AT10" s="67">
        <v>1.9</v>
      </c>
      <c r="AU10" s="67"/>
      <c r="AV10" s="67"/>
      <c r="AW10" s="67"/>
      <c r="AX10" s="67"/>
      <c r="AY10" s="67">
        <v>1.1000000000000001</v>
      </c>
      <c r="AZ10" s="67"/>
      <c r="BA10" s="67">
        <v>2.1</v>
      </c>
      <c r="BB10" s="67"/>
      <c r="BC10" s="67">
        <v>0.6</v>
      </c>
      <c r="BD10" s="67"/>
      <c r="BE10" s="67">
        <v>15.2</v>
      </c>
      <c r="BF10" s="67">
        <v>34.9</v>
      </c>
      <c r="BG10" s="67">
        <v>3.7</v>
      </c>
      <c r="BH10" s="67">
        <v>2.9</v>
      </c>
      <c r="BI10" s="67">
        <v>2.6</v>
      </c>
      <c r="BJ10" s="67">
        <v>2.4</v>
      </c>
      <c r="BK10" s="67">
        <v>2.4</v>
      </c>
      <c r="BL10" s="67"/>
      <c r="BM10" s="67">
        <v>0.3</v>
      </c>
      <c r="BN10" s="67"/>
      <c r="BO10" s="67">
        <v>7.1</v>
      </c>
      <c r="BP10" s="67"/>
      <c r="BQ10" s="67">
        <v>5</v>
      </c>
      <c r="BR10" s="68">
        <v>491.9</v>
      </c>
    </row>
    <row r="11" spans="1:70" x14ac:dyDescent="0.3">
      <c r="A11" s="1"/>
      <c r="B11" s="54" t="s">
        <v>1042</v>
      </c>
      <c r="C11" s="67">
        <v>15.5</v>
      </c>
      <c r="D11" s="67">
        <v>18.7</v>
      </c>
      <c r="E11" s="67">
        <v>5.4</v>
      </c>
      <c r="F11" s="67">
        <v>11.2</v>
      </c>
      <c r="G11" s="67">
        <v>20.100000000000001</v>
      </c>
      <c r="H11" s="67">
        <v>1</v>
      </c>
      <c r="I11" s="67">
        <v>0.4</v>
      </c>
      <c r="J11" s="67">
        <v>8.9</v>
      </c>
      <c r="K11" s="67"/>
      <c r="L11" s="67">
        <v>4.8</v>
      </c>
      <c r="M11" s="67"/>
      <c r="N11" s="67">
        <v>3.3</v>
      </c>
      <c r="O11" s="67">
        <v>5</v>
      </c>
      <c r="P11" s="67">
        <v>2.2999999999999998</v>
      </c>
      <c r="Q11" s="67">
        <v>2.4</v>
      </c>
      <c r="R11" s="67">
        <v>4.0999999999999996</v>
      </c>
      <c r="S11" s="67"/>
      <c r="T11" s="67">
        <v>17.100000000000001</v>
      </c>
      <c r="U11" s="67">
        <v>3.1</v>
      </c>
      <c r="V11" s="67">
        <v>3.2</v>
      </c>
      <c r="W11" s="67">
        <v>4.0999999999999996</v>
      </c>
      <c r="X11" s="67">
        <v>28</v>
      </c>
      <c r="Y11" s="67">
        <v>81.599999999999994</v>
      </c>
      <c r="Z11" s="67"/>
      <c r="AA11" s="67">
        <v>34.1</v>
      </c>
      <c r="AB11" s="67">
        <v>53.7</v>
      </c>
      <c r="AC11" s="67">
        <v>6.1</v>
      </c>
      <c r="AD11" s="67">
        <v>0.8</v>
      </c>
      <c r="AE11" s="67">
        <v>5.7</v>
      </c>
      <c r="AF11" s="67">
        <v>2.7</v>
      </c>
      <c r="AG11" s="67">
        <v>4.4000000000000004</v>
      </c>
      <c r="AH11" s="67">
        <v>5</v>
      </c>
      <c r="AI11" s="67">
        <v>5</v>
      </c>
      <c r="AJ11" s="67">
        <v>8.1999999999999993</v>
      </c>
      <c r="AK11" s="67"/>
      <c r="AL11" s="67">
        <v>1.3</v>
      </c>
      <c r="AM11" s="67">
        <v>3.1</v>
      </c>
      <c r="AN11" s="67">
        <v>3.4</v>
      </c>
      <c r="AO11" s="67">
        <v>16.5</v>
      </c>
      <c r="AP11" s="67"/>
      <c r="AQ11" s="67"/>
      <c r="AR11" s="67"/>
      <c r="AS11" s="67"/>
      <c r="AT11" s="67">
        <v>1.9</v>
      </c>
      <c r="AU11" s="67"/>
      <c r="AV11" s="67"/>
      <c r="AW11" s="67"/>
      <c r="AX11" s="67"/>
      <c r="AY11" s="67"/>
      <c r="AZ11" s="67"/>
      <c r="BA11" s="67"/>
      <c r="BB11" s="67"/>
      <c r="BC11" s="67">
        <v>0.6</v>
      </c>
      <c r="BD11" s="67"/>
      <c r="BE11" s="67">
        <v>13.7</v>
      </c>
      <c r="BF11" s="67">
        <v>31.4</v>
      </c>
      <c r="BG11" s="67">
        <v>3.8</v>
      </c>
      <c r="BH11" s="67">
        <v>2.9</v>
      </c>
      <c r="BI11" s="67">
        <v>2.6</v>
      </c>
      <c r="BJ11" s="67">
        <v>2.4</v>
      </c>
      <c r="BK11" s="67">
        <v>2.4</v>
      </c>
      <c r="BL11" s="67"/>
      <c r="BM11" s="67">
        <v>0.3</v>
      </c>
      <c r="BN11" s="67"/>
      <c r="BO11" s="67">
        <v>7.1</v>
      </c>
      <c r="BP11" s="67"/>
      <c r="BQ11" s="67">
        <v>4.9000000000000004</v>
      </c>
      <c r="BR11" s="68">
        <v>464.2</v>
      </c>
    </row>
    <row r="12" spans="1:70" x14ac:dyDescent="0.3">
      <c r="A12" s="1"/>
      <c r="B12" s="54" t="s">
        <v>1043</v>
      </c>
      <c r="C12" s="67">
        <v>15.5</v>
      </c>
      <c r="D12" s="67">
        <v>18.7</v>
      </c>
      <c r="E12" s="67">
        <v>8.1999999999999993</v>
      </c>
      <c r="F12" s="67">
        <v>11.2</v>
      </c>
      <c r="G12" s="67">
        <v>20.100000000000001</v>
      </c>
      <c r="H12" s="67">
        <v>1</v>
      </c>
      <c r="I12" s="67">
        <v>0.4</v>
      </c>
      <c r="J12" s="67">
        <v>8.6</v>
      </c>
      <c r="K12" s="67"/>
      <c r="L12" s="67">
        <v>4.8</v>
      </c>
      <c r="M12" s="67"/>
      <c r="N12" s="67">
        <v>3.7</v>
      </c>
      <c r="O12" s="67">
        <v>5.3</v>
      </c>
      <c r="P12" s="67">
        <v>2.2999999999999998</v>
      </c>
      <c r="Q12" s="67">
        <v>2.4</v>
      </c>
      <c r="R12" s="67">
        <v>3.9</v>
      </c>
      <c r="S12" s="67"/>
      <c r="T12" s="67">
        <v>17.7</v>
      </c>
      <c r="U12" s="67">
        <v>3.1</v>
      </c>
      <c r="V12" s="67">
        <v>3.2</v>
      </c>
      <c r="W12" s="67">
        <v>4.5</v>
      </c>
      <c r="X12" s="67">
        <v>18.2</v>
      </c>
      <c r="Y12" s="67">
        <v>82.6</v>
      </c>
      <c r="Z12" s="67"/>
      <c r="AA12" s="67">
        <v>18.8</v>
      </c>
      <c r="AB12" s="67">
        <v>36.9</v>
      </c>
      <c r="AC12" s="67">
        <v>2.2999999999999998</v>
      </c>
      <c r="AD12" s="67">
        <v>0.1</v>
      </c>
      <c r="AE12" s="67">
        <v>5.6</v>
      </c>
      <c r="AF12" s="67">
        <v>2.6</v>
      </c>
      <c r="AG12" s="67">
        <v>4.4000000000000004</v>
      </c>
      <c r="AH12" s="67">
        <v>5</v>
      </c>
      <c r="AI12" s="67">
        <v>5</v>
      </c>
      <c r="AJ12" s="67">
        <v>7.9</v>
      </c>
      <c r="AK12" s="67"/>
      <c r="AL12" s="67">
        <v>2.6</v>
      </c>
      <c r="AM12" s="67">
        <v>6</v>
      </c>
      <c r="AN12" s="67">
        <v>3.4</v>
      </c>
      <c r="AO12" s="67">
        <v>16.5</v>
      </c>
      <c r="AP12" s="67"/>
      <c r="AQ12" s="67"/>
      <c r="AR12" s="67"/>
      <c r="AS12" s="67"/>
      <c r="AT12" s="67">
        <v>1.9</v>
      </c>
      <c r="AU12" s="67"/>
      <c r="AV12" s="67"/>
      <c r="AW12" s="67"/>
      <c r="AX12" s="67"/>
      <c r="AY12" s="67">
        <v>0.3</v>
      </c>
      <c r="AZ12" s="67"/>
      <c r="BA12" s="67"/>
      <c r="BB12" s="67"/>
      <c r="BC12" s="67">
        <v>0.6</v>
      </c>
      <c r="BD12" s="67"/>
      <c r="BE12" s="67">
        <v>13.1</v>
      </c>
      <c r="BF12" s="67">
        <v>29.1</v>
      </c>
      <c r="BG12" s="67">
        <v>3.8</v>
      </c>
      <c r="BH12" s="67">
        <v>2.9</v>
      </c>
      <c r="BI12" s="67">
        <v>2.6</v>
      </c>
      <c r="BJ12" s="67">
        <v>2.4</v>
      </c>
      <c r="BK12" s="67">
        <v>2.4</v>
      </c>
      <c r="BL12" s="67"/>
      <c r="BM12" s="67">
        <v>0.3</v>
      </c>
      <c r="BN12" s="67"/>
      <c r="BO12" s="67">
        <v>7.2</v>
      </c>
      <c r="BP12" s="67"/>
      <c r="BQ12" s="67">
        <v>5</v>
      </c>
      <c r="BR12" s="68">
        <v>424.1</v>
      </c>
    </row>
    <row r="13" spans="1:70" x14ac:dyDescent="0.3">
      <c r="A13" s="1"/>
      <c r="B13" s="54" t="s">
        <v>1044</v>
      </c>
      <c r="C13" s="67">
        <v>15.5</v>
      </c>
      <c r="D13" s="67">
        <v>18.7</v>
      </c>
      <c r="E13" s="67">
        <v>8.3000000000000007</v>
      </c>
      <c r="F13" s="67">
        <v>11.2</v>
      </c>
      <c r="G13" s="67">
        <v>20.100000000000001</v>
      </c>
      <c r="H13" s="67">
        <v>1</v>
      </c>
      <c r="I13" s="67">
        <v>0.4</v>
      </c>
      <c r="J13" s="67">
        <v>8.6999999999999993</v>
      </c>
      <c r="K13" s="67"/>
      <c r="L13" s="67">
        <v>4.8</v>
      </c>
      <c r="M13" s="67"/>
      <c r="N13" s="67">
        <v>3.4</v>
      </c>
      <c r="O13" s="67">
        <v>5.2</v>
      </c>
      <c r="P13" s="67">
        <v>2.2999999999999998</v>
      </c>
      <c r="Q13" s="67">
        <v>2.2000000000000002</v>
      </c>
      <c r="R13" s="67">
        <v>3.9</v>
      </c>
      <c r="S13" s="67"/>
      <c r="T13" s="67">
        <v>17.2</v>
      </c>
      <c r="U13" s="67">
        <v>3.1</v>
      </c>
      <c r="V13" s="67">
        <v>3.2</v>
      </c>
      <c r="W13" s="67">
        <v>4.8</v>
      </c>
      <c r="X13" s="67">
        <v>11.6</v>
      </c>
      <c r="Y13" s="67">
        <v>105.3</v>
      </c>
      <c r="Z13" s="67"/>
      <c r="AA13" s="67">
        <v>14.1</v>
      </c>
      <c r="AB13" s="67">
        <v>28.9</v>
      </c>
      <c r="AC13" s="67">
        <v>3.4</v>
      </c>
      <c r="AD13" s="67">
        <v>0.3</v>
      </c>
      <c r="AE13" s="67">
        <v>5.5</v>
      </c>
      <c r="AF13" s="67">
        <v>2.6</v>
      </c>
      <c r="AG13" s="67">
        <v>4.2</v>
      </c>
      <c r="AH13" s="67">
        <v>5</v>
      </c>
      <c r="AI13" s="67">
        <v>5</v>
      </c>
      <c r="AJ13" s="67">
        <v>7.1</v>
      </c>
      <c r="AK13" s="67"/>
      <c r="AL13" s="67">
        <v>1.7</v>
      </c>
      <c r="AM13" s="67">
        <v>4.3</v>
      </c>
      <c r="AN13" s="67">
        <v>3.4</v>
      </c>
      <c r="AO13" s="67">
        <v>16.5</v>
      </c>
      <c r="AP13" s="67"/>
      <c r="AQ13" s="67"/>
      <c r="AR13" s="67"/>
      <c r="AS13" s="67"/>
      <c r="AT13" s="67">
        <v>1.9</v>
      </c>
      <c r="AU13" s="67"/>
      <c r="AV13" s="67"/>
      <c r="AW13" s="67"/>
      <c r="AX13" s="67"/>
      <c r="AY13" s="67">
        <v>1.1000000000000001</v>
      </c>
      <c r="AZ13" s="67"/>
      <c r="BA13" s="67"/>
      <c r="BB13" s="67"/>
      <c r="BC13" s="67">
        <v>0.6</v>
      </c>
      <c r="BD13" s="67"/>
      <c r="BE13" s="67">
        <v>20</v>
      </c>
      <c r="BF13" s="67">
        <v>38.200000000000003</v>
      </c>
      <c r="BG13" s="67">
        <v>3.9</v>
      </c>
      <c r="BH13" s="67">
        <v>2.9</v>
      </c>
      <c r="BI13" s="67">
        <v>2.6</v>
      </c>
      <c r="BJ13" s="67">
        <v>2.4</v>
      </c>
      <c r="BK13" s="67">
        <v>2.4</v>
      </c>
      <c r="BL13" s="67"/>
      <c r="BM13" s="67">
        <v>0.3</v>
      </c>
      <c r="BN13" s="67"/>
      <c r="BO13" s="67">
        <v>7.2</v>
      </c>
      <c r="BP13" s="67"/>
      <c r="BQ13" s="67">
        <v>5</v>
      </c>
      <c r="BR13" s="68">
        <v>441.4</v>
      </c>
    </row>
    <row r="14" spans="1:70" x14ac:dyDescent="0.3">
      <c r="A14" s="1"/>
      <c r="B14" s="54" t="s">
        <v>1045</v>
      </c>
      <c r="C14" s="67">
        <v>15.2</v>
      </c>
      <c r="D14" s="67">
        <v>18.7</v>
      </c>
      <c r="E14" s="67">
        <v>8.6</v>
      </c>
      <c r="F14" s="67">
        <v>11.2</v>
      </c>
      <c r="G14" s="67">
        <v>15.8</v>
      </c>
      <c r="H14" s="67">
        <v>1</v>
      </c>
      <c r="I14" s="67">
        <v>0.4</v>
      </c>
      <c r="J14" s="67">
        <v>9.3000000000000007</v>
      </c>
      <c r="K14" s="67"/>
      <c r="L14" s="67">
        <v>4.8</v>
      </c>
      <c r="M14" s="67"/>
      <c r="N14" s="67">
        <v>3.4</v>
      </c>
      <c r="O14" s="67">
        <v>5.0999999999999996</v>
      </c>
      <c r="P14" s="67">
        <v>2.2999999999999998</v>
      </c>
      <c r="Q14" s="67">
        <v>1.9</v>
      </c>
      <c r="R14" s="67">
        <v>3.9</v>
      </c>
      <c r="S14" s="67"/>
      <c r="T14" s="67">
        <v>17.2</v>
      </c>
      <c r="U14" s="67">
        <v>3.1</v>
      </c>
      <c r="V14" s="67">
        <v>3.2</v>
      </c>
      <c r="W14" s="67">
        <v>7.1</v>
      </c>
      <c r="X14" s="67">
        <v>13.3</v>
      </c>
      <c r="Y14" s="67">
        <v>113.6</v>
      </c>
      <c r="Z14" s="67"/>
      <c r="AA14" s="67">
        <v>6.8</v>
      </c>
      <c r="AB14" s="67">
        <v>14</v>
      </c>
      <c r="AC14" s="67">
        <v>0.6</v>
      </c>
      <c r="AD14" s="67">
        <v>0.2</v>
      </c>
      <c r="AE14" s="67">
        <v>5.5</v>
      </c>
      <c r="AF14" s="67">
        <v>2.5</v>
      </c>
      <c r="AG14" s="67">
        <v>4.2</v>
      </c>
      <c r="AH14" s="67">
        <v>5</v>
      </c>
      <c r="AI14" s="67">
        <v>5</v>
      </c>
      <c r="AJ14" s="67">
        <v>7</v>
      </c>
      <c r="AK14" s="67"/>
      <c r="AL14" s="67">
        <v>1.8</v>
      </c>
      <c r="AM14" s="67">
        <v>3.4</v>
      </c>
      <c r="AN14" s="67">
        <v>3.4</v>
      </c>
      <c r="AO14" s="67">
        <v>16.5</v>
      </c>
      <c r="AP14" s="67"/>
      <c r="AQ14" s="67"/>
      <c r="AR14" s="67"/>
      <c r="AS14" s="67"/>
      <c r="AT14" s="67">
        <v>1.9</v>
      </c>
      <c r="AU14" s="67"/>
      <c r="AV14" s="67"/>
      <c r="AW14" s="67"/>
      <c r="AX14" s="67"/>
      <c r="AY14" s="67"/>
      <c r="AZ14" s="67"/>
      <c r="BA14" s="67"/>
      <c r="BB14" s="67"/>
      <c r="BC14" s="67">
        <v>0.6</v>
      </c>
      <c r="BD14" s="67"/>
      <c r="BE14" s="67">
        <v>31.2</v>
      </c>
      <c r="BF14" s="67">
        <v>55.9</v>
      </c>
      <c r="BG14" s="67">
        <v>3.8</v>
      </c>
      <c r="BH14" s="67">
        <v>2.9</v>
      </c>
      <c r="BI14" s="67">
        <v>2.6</v>
      </c>
      <c r="BJ14" s="67">
        <v>2.4</v>
      </c>
      <c r="BK14" s="67">
        <v>2.4</v>
      </c>
      <c r="BL14" s="67"/>
      <c r="BM14" s="67">
        <v>0.3</v>
      </c>
      <c r="BN14" s="67"/>
      <c r="BO14" s="67">
        <v>7.2</v>
      </c>
      <c r="BP14" s="67"/>
      <c r="BQ14" s="67">
        <v>5</v>
      </c>
      <c r="BR14" s="68">
        <v>451.2</v>
      </c>
    </row>
    <row r="15" spans="1:70" x14ac:dyDescent="0.3">
      <c r="A15" s="1"/>
      <c r="B15" s="56" t="s">
        <v>1046</v>
      </c>
      <c r="C15" s="69">
        <v>15.2</v>
      </c>
      <c r="D15" s="69">
        <v>18.3</v>
      </c>
      <c r="E15" s="69">
        <v>8.5</v>
      </c>
      <c r="F15" s="69">
        <v>11.2</v>
      </c>
      <c r="G15" s="69">
        <v>9.6</v>
      </c>
      <c r="H15" s="69">
        <v>1</v>
      </c>
      <c r="I15" s="69">
        <v>0.4</v>
      </c>
      <c r="J15" s="69">
        <v>9.3000000000000007</v>
      </c>
      <c r="K15" s="69"/>
      <c r="L15" s="69">
        <v>4.8</v>
      </c>
      <c r="M15" s="69"/>
      <c r="N15" s="69">
        <v>3.6</v>
      </c>
      <c r="O15" s="69">
        <v>5.3</v>
      </c>
      <c r="P15" s="69">
        <v>2.2999999999999998</v>
      </c>
      <c r="Q15" s="69">
        <v>2</v>
      </c>
      <c r="R15" s="69">
        <v>3.7</v>
      </c>
      <c r="S15" s="69"/>
      <c r="T15" s="69">
        <v>17.600000000000001</v>
      </c>
      <c r="U15" s="69">
        <v>3.1</v>
      </c>
      <c r="V15" s="69">
        <v>3.1</v>
      </c>
      <c r="W15" s="69">
        <v>10.9</v>
      </c>
      <c r="X15" s="69">
        <v>8.8000000000000007</v>
      </c>
      <c r="Y15" s="69">
        <v>112.8</v>
      </c>
      <c r="Z15" s="69"/>
      <c r="AA15" s="69">
        <v>2</v>
      </c>
      <c r="AB15" s="69">
        <v>5</v>
      </c>
      <c r="AC15" s="69">
        <v>0.2</v>
      </c>
      <c r="AD15" s="69"/>
      <c r="AE15" s="69">
        <v>5.5</v>
      </c>
      <c r="AF15" s="69">
        <v>2.5</v>
      </c>
      <c r="AG15" s="69">
        <v>4.2</v>
      </c>
      <c r="AH15" s="69">
        <v>4.5999999999999996</v>
      </c>
      <c r="AI15" s="69">
        <v>5</v>
      </c>
      <c r="AJ15" s="69">
        <v>7</v>
      </c>
      <c r="AK15" s="69"/>
      <c r="AL15" s="69">
        <v>2</v>
      </c>
      <c r="AM15" s="69">
        <v>5.2</v>
      </c>
      <c r="AN15" s="69">
        <v>3.4</v>
      </c>
      <c r="AO15" s="69">
        <v>16.5</v>
      </c>
      <c r="AP15" s="69"/>
      <c r="AQ15" s="69"/>
      <c r="AR15" s="69"/>
      <c r="AS15" s="69"/>
      <c r="AT15" s="69">
        <v>1.9</v>
      </c>
      <c r="AU15" s="69"/>
      <c r="AV15" s="69"/>
      <c r="AW15" s="69"/>
      <c r="AX15" s="69"/>
      <c r="AY15" s="69"/>
      <c r="AZ15" s="69"/>
      <c r="BA15" s="69"/>
      <c r="BB15" s="69"/>
      <c r="BC15" s="69">
        <v>0.6</v>
      </c>
      <c r="BD15" s="69"/>
      <c r="BE15" s="69">
        <v>31.8</v>
      </c>
      <c r="BF15" s="69">
        <v>53.9</v>
      </c>
      <c r="BG15" s="69">
        <v>3.9</v>
      </c>
      <c r="BH15" s="69">
        <v>2.9</v>
      </c>
      <c r="BI15" s="69">
        <v>2.6</v>
      </c>
      <c r="BJ15" s="69">
        <v>2.4</v>
      </c>
      <c r="BK15" s="69">
        <v>2.4</v>
      </c>
      <c r="BL15" s="69"/>
      <c r="BM15" s="69">
        <v>0.3</v>
      </c>
      <c r="BN15" s="69"/>
      <c r="BO15" s="69">
        <v>7.1</v>
      </c>
      <c r="BP15" s="69"/>
      <c r="BQ15" s="69">
        <v>5</v>
      </c>
      <c r="BR15" s="70">
        <v>429.4</v>
      </c>
    </row>
    <row r="16" spans="1:70" x14ac:dyDescent="0.3">
      <c r="A16" s="1"/>
      <c r="B16" s="50" t="s">
        <v>1047</v>
      </c>
      <c r="C16" s="65">
        <v>15.5</v>
      </c>
      <c r="D16" s="65">
        <v>18.7</v>
      </c>
      <c r="E16" s="65">
        <v>6.9</v>
      </c>
      <c r="F16" s="65">
        <v>11.2</v>
      </c>
      <c r="G16" s="65">
        <v>10</v>
      </c>
      <c r="H16" s="65">
        <v>1</v>
      </c>
      <c r="I16" s="65">
        <v>0.4</v>
      </c>
      <c r="J16" s="65">
        <v>9.1</v>
      </c>
      <c r="K16" s="65"/>
      <c r="L16" s="65">
        <v>4.8</v>
      </c>
      <c r="M16" s="65"/>
      <c r="N16" s="65">
        <v>3.6</v>
      </c>
      <c r="O16" s="65">
        <v>5.3</v>
      </c>
      <c r="P16" s="65">
        <v>2.4</v>
      </c>
      <c r="Q16" s="65">
        <v>2.1</v>
      </c>
      <c r="R16" s="65">
        <v>3.7</v>
      </c>
      <c r="S16" s="65"/>
      <c r="T16" s="65">
        <v>17.100000000000001</v>
      </c>
      <c r="U16" s="65">
        <v>3.1</v>
      </c>
      <c r="V16" s="65">
        <v>3.1</v>
      </c>
      <c r="W16" s="65">
        <v>11.1</v>
      </c>
      <c r="X16" s="65">
        <v>6.2</v>
      </c>
      <c r="Y16" s="65">
        <v>111</v>
      </c>
      <c r="Z16" s="65"/>
      <c r="AA16" s="65">
        <v>2.9</v>
      </c>
      <c r="AB16" s="65">
        <v>12.2</v>
      </c>
      <c r="AC16" s="65"/>
      <c r="AD16" s="65"/>
      <c r="AE16" s="65">
        <v>5.5</v>
      </c>
      <c r="AF16" s="65">
        <v>2.5</v>
      </c>
      <c r="AG16" s="65">
        <v>4.3</v>
      </c>
      <c r="AH16" s="65">
        <v>4.8</v>
      </c>
      <c r="AI16" s="65">
        <v>5</v>
      </c>
      <c r="AJ16" s="65">
        <v>7</v>
      </c>
      <c r="AK16" s="65"/>
      <c r="AL16" s="65">
        <v>2</v>
      </c>
      <c r="AM16" s="65">
        <v>5.3</v>
      </c>
      <c r="AN16" s="65">
        <v>3.4</v>
      </c>
      <c r="AO16" s="65">
        <v>16.5</v>
      </c>
      <c r="AP16" s="65"/>
      <c r="AQ16" s="65"/>
      <c r="AR16" s="65"/>
      <c r="AS16" s="65"/>
      <c r="AT16" s="65">
        <v>1.9</v>
      </c>
      <c r="AU16" s="65"/>
      <c r="AV16" s="65"/>
      <c r="AW16" s="65"/>
      <c r="AX16" s="65"/>
      <c r="AY16" s="65"/>
      <c r="AZ16" s="65"/>
      <c r="BA16" s="65"/>
      <c r="BB16" s="65"/>
      <c r="BC16" s="65">
        <v>0.6</v>
      </c>
      <c r="BD16" s="65"/>
      <c r="BE16" s="65">
        <v>31</v>
      </c>
      <c r="BF16" s="65">
        <v>55.6</v>
      </c>
      <c r="BG16" s="65">
        <v>3.9</v>
      </c>
      <c r="BH16" s="65">
        <v>2.9</v>
      </c>
      <c r="BI16" s="65">
        <v>2.6</v>
      </c>
      <c r="BJ16" s="65">
        <v>2.4</v>
      </c>
      <c r="BK16" s="65">
        <v>2.4</v>
      </c>
      <c r="BL16" s="65"/>
      <c r="BM16" s="65">
        <v>0.3</v>
      </c>
      <c r="BN16" s="65"/>
      <c r="BO16" s="65">
        <v>7.2</v>
      </c>
      <c r="BP16" s="65"/>
      <c r="BQ16" s="65">
        <v>5</v>
      </c>
      <c r="BR16" s="66">
        <v>433.5</v>
      </c>
    </row>
    <row r="17" spans="1:70" x14ac:dyDescent="0.3">
      <c r="A17" s="1"/>
      <c r="B17" s="54" t="s">
        <v>1048</v>
      </c>
      <c r="C17" s="67">
        <v>15</v>
      </c>
      <c r="D17" s="67">
        <v>17.600000000000001</v>
      </c>
      <c r="E17" s="67">
        <v>6.8</v>
      </c>
      <c r="F17" s="67">
        <v>11.2</v>
      </c>
      <c r="G17" s="67">
        <v>10</v>
      </c>
      <c r="H17" s="67">
        <v>1</v>
      </c>
      <c r="I17" s="67">
        <v>0.4</v>
      </c>
      <c r="J17" s="67">
        <v>9.5</v>
      </c>
      <c r="K17" s="67"/>
      <c r="L17" s="67">
        <v>4.8</v>
      </c>
      <c r="M17" s="67"/>
      <c r="N17" s="67">
        <v>3.5</v>
      </c>
      <c r="O17" s="67">
        <v>5.2</v>
      </c>
      <c r="P17" s="67">
        <v>2.2999999999999998</v>
      </c>
      <c r="Q17" s="67">
        <v>2.1</v>
      </c>
      <c r="R17" s="67">
        <v>3.6</v>
      </c>
      <c r="S17" s="67"/>
      <c r="T17" s="67">
        <v>17.100000000000001</v>
      </c>
      <c r="U17" s="67">
        <v>3.1</v>
      </c>
      <c r="V17" s="67">
        <v>3.1</v>
      </c>
      <c r="W17" s="67">
        <v>12.4</v>
      </c>
      <c r="X17" s="67">
        <v>3.5</v>
      </c>
      <c r="Y17" s="67">
        <v>102.9</v>
      </c>
      <c r="Z17" s="67"/>
      <c r="AA17" s="67">
        <v>8</v>
      </c>
      <c r="AB17" s="67">
        <v>22.9</v>
      </c>
      <c r="AC17" s="67">
        <v>0.2</v>
      </c>
      <c r="AD17" s="67"/>
      <c r="AE17" s="67">
        <v>5.5</v>
      </c>
      <c r="AF17" s="67">
        <v>2.6</v>
      </c>
      <c r="AG17" s="67">
        <v>4.4000000000000004</v>
      </c>
      <c r="AH17" s="67">
        <v>4.8</v>
      </c>
      <c r="AI17" s="67">
        <v>5</v>
      </c>
      <c r="AJ17" s="67">
        <v>7.3</v>
      </c>
      <c r="AK17" s="67"/>
      <c r="AL17" s="67">
        <v>2.2000000000000002</v>
      </c>
      <c r="AM17" s="67">
        <v>3.9</v>
      </c>
      <c r="AN17" s="67">
        <v>3.4</v>
      </c>
      <c r="AO17" s="67">
        <v>16.5</v>
      </c>
      <c r="AP17" s="67"/>
      <c r="AQ17" s="67"/>
      <c r="AR17" s="67"/>
      <c r="AS17" s="67"/>
      <c r="AT17" s="67">
        <v>1.9</v>
      </c>
      <c r="AU17" s="67"/>
      <c r="AV17" s="67"/>
      <c r="AW17" s="67"/>
      <c r="AX17" s="67"/>
      <c r="AY17" s="67"/>
      <c r="AZ17" s="67"/>
      <c r="BA17" s="67"/>
      <c r="BB17" s="67"/>
      <c r="BC17" s="67">
        <v>0.6</v>
      </c>
      <c r="BD17" s="67"/>
      <c r="BE17" s="67">
        <v>29.5</v>
      </c>
      <c r="BF17" s="67">
        <v>43.2</v>
      </c>
      <c r="BG17" s="67">
        <v>3.9</v>
      </c>
      <c r="BH17" s="67">
        <v>2.9</v>
      </c>
      <c r="BI17" s="67">
        <v>2.6</v>
      </c>
      <c r="BJ17" s="67">
        <v>2.4</v>
      </c>
      <c r="BK17" s="67">
        <v>2.4</v>
      </c>
      <c r="BL17" s="67"/>
      <c r="BM17" s="67">
        <v>0.3</v>
      </c>
      <c r="BN17" s="67"/>
      <c r="BO17" s="67">
        <v>7.1</v>
      </c>
      <c r="BP17" s="67"/>
      <c r="BQ17" s="67">
        <v>5</v>
      </c>
      <c r="BR17" s="68">
        <v>423.6</v>
      </c>
    </row>
    <row r="18" spans="1:70" x14ac:dyDescent="0.3">
      <c r="A18" s="1"/>
      <c r="B18" s="54" t="s">
        <v>1049</v>
      </c>
      <c r="C18" s="67">
        <v>15.5</v>
      </c>
      <c r="D18" s="67">
        <v>18.399999999999999</v>
      </c>
      <c r="E18" s="67">
        <v>4.5999999999999996</v>
      </c>
      <c r="F18" s="67">
        <v>11.2</v>
      </c>
      <c r="G18" s="67">
        <v>10</v>
      </c>
      <c r="H18" s="67">
        <v>1</v>
      </c>
      <c r="I18" s="67">
        <v>0.4</v>
      </c>
      <c r="J18" s="67">
        <v>9.3000000000000007</v>
      </c>
      <c r="K18" s="67"/>
      <c r="L18" s="67">
        <v>4.9000000000000004</v>
      </c>
      <c r="M18" s="67"/>
      <c r="N18" s="67">
        <v>3.4</v>
      </c>
      <c r="O18" s="67">
        <v>5.0999999999999996</v>
      </c>
      <c r="P18" s="67">
        <v>2.4</v>
      </c>
      <c r="Q18" s="67">
        <v>1.9</v>
      </c>
      <c r="R18" s="67">
        <v>3.6</v>
      </c>
      <c r="S18" s="67"/>
      <c r="T18" s="67">
        <v>16.899999999999999</v>
      </c>
      <c r="U18" s="67">
        <v>3.1</v>
      </c>
      <c r="V18" s="67">
        <v>3.1</v>
      </c>
      <c r="W18" s="67">
        <v>12.1</v>
      </c>
      <c r="X18" s="67">
        <v>6.5</v>
      </c>
      <c r="Y18" s="67">
        <v>100.3</v>
      </c>
      <c r="Z18" s="67"/>
      <c r="AA18" s="67">
        <v>9.1999999999999993</v>
      </c>
      <c r="AB18" s="67">
        <v>24.1</v>
      </c>
      <c r="AC18" s="67">
        <v>0.8</v>
      </c>
      <c r="AD18" s="67"/>
      <c r="AE18" s="67">
        <v>5.5</v>
      </c>
      <c r="AF18" s="67">
        <v>2.5</v>
      </c>
      <c r="AG18" s="67">
        <v>4.4000000000000004</v>
      </c>
      <c r="AH18" s="67">
        <v>4.8</v>
      </c>
      <c r="AI18" s="67">
        <v>5</v>
      </c>
      <c r="AJ18" s="67">
        <v>7.3</v>
      </c>
      <c r="AK18" s="67"/>
      <c r="AL18" s="67">
        <v>3.5</v>
      </c>
      <c r="AM18" s="67">
        <v>4.8</v>
      </c>
      <c r="AN18" s="67">
        <v>3.4</v>
      </c>
      <c r="AO18" s="67">
        <v>16.5</v>
      </c>
      <c r="AP18" s="67"/>
      <c r="AQ18" s="67"/>
      <c r="AR18" s="67"/>
      <c r="AS18" s="67"/>
      <c r="AT18" s="67">
        <v>1.8</v>
      </c>
      <c r="AU18" s="67"/>
      <c r="AV18" s="67">
        <v>0.2</v>
      </c>
      <c r="AW18" s="67"/>
      <c r="AX18" s="67"/>
      <c r="AY18" s="67"/>
      <c r="AZ18" s="67"/>
      <c r="BA18" s="67"/>
      <c r="BB18" s="67"/>
      <c r="BC18" s="67">
        <v>0.6</v>
      </c>
      <c r="BD18" s="67">
        <v>0.1</v>
      </c>
      <c r="BE18" s="67">
        <v>29.9</v>
      </c>
      <c r="BF18" s="67">
        <v>47</v>
      </c>
      <c r="BG18" s="67">
        <v>3.9</v>
      </c>
      <c r="BH18" s="67">
        <v>2.9</v>
      </c>
      <c r="BI18" s="67">
        <v>2.6</v>
      </c>
      <c r="BJ18" s="67">
        <v>2.4</v>
      </c>
      <c r="BK18" s="67">
        <v>2.4</v>
      </c>
      <c r="BL18" s="67"/>
      <c r="BM18" s="67">
        <v>0.3</v>
      </c>
      <c r="BN18" s="67"/>
      <c r="BO18" s="67">
        <v>7.2</v>
      </c>
      <c r="BP18" s="67"/>
      <c r="BQ18" s="67">
        <v>4.9000000000000004</v>
      </c>
      <c r="BR18" s="68">
        <v>431.7</v>
      </c>
    </row>
    <row r="19" spans="1:70" x14ac:dyDescent="0.3">
      <c r="A19" s="1"/>
      <c r="B19" s="54" t="s">
        <v>1050</v>
      </c>
      <c r="C19" s="67">
        <v>15.2</v>
      </c>
      <c r="D19" s="67">
        <v>18.7</v>
      </c>
      <c r="E19" s="67">
        <v>4.5</v>
      </c>
      <c r="F19" s="67">
        <v>11.2</v>
      </c>
      <c r="G19" s="67">
        <v>10</v>
      </c>
      <c r="H19" s="67">
        <v>1</v>
      </c>
      <c r="I19" s="67">
        <v>0.4</v>
      </c>
      <c r="J19" s="67">
        <v>9.1999999999999993</v>
      </c>
      <c r="K19" s="67"/>
      <c r="L19" s="67">
        <v>5</v>
      </c>
      <c r="M19" s="67"/>
      <c r="N19" s="67">
        <v>3.6</v>
      </c>
      <c r="O19" s="67">
        <v>5.2</v>
      </c>
      <c r="P19" s="67">
        <v>2.2999999999999998</v>
      </c>
      <c r="Q19" s="67">
        <v>1.9</v>
      </c>
      <c r="R19" s="67">
        <v>4.0999999999999996</v>
      </c>
      <c r="S19" s="67"/>
      <c r="T19" s="67">
        <v>17.100000000000001</v>
      </c>
      <c r="U19" s="67">
        <v>3.1</v>
      </c>
      <c r="V19" s="67">
        <v>3.2</v>
      </c>
      <c r="W19" s="67">
        <v>9.6999999999999993</v>
      </c>
      <c r="X19" s="67">
        <v>9</v>
      </c>
      <c r="Y19" s="67">
        <v>89.9</v>
      </c>
      <c r="Z19" s="67">
        <v>1.2</v>
      </c>
      <c r="AA19" s="67">
        <v>6.9</v>
      </c>
      <c r="AB19" s="67">
        <v>21.6</v>
      </c>
      <c r="AC19" s="67">
        <v>0.1</v>
      </c>
      <c r="AD19" s="67"/>
      <c r="AE19" s="67">
        <v>5.5</v>
      </c>
      <c r="AF19" s="67">
        <v>2.5</v>
      </c>
      <c r="AG19" s="67">
        <v>4.5999999999999996</v>
      </c>
      <c r="AH19" s="67">
        <v>5</v>
      </c>
      <c r="AI19" s="67">
        <v>5</v>
      </c>
      <c r="AJ19" s="67">
        <v>7.9</v>
      </c>
      <c r="AK19" s="67">
        <v>3.4</v>
      </c>
      <c r="AL19" s="67">
        <v>3.6</v>
      </c>
      <c r="AM19" s="67">
        <v>5.2</v>
      </c>
      <c r="AN19" s="67">
        <v>3.4</v>
      </c>
      <c r="AO19" s="67">
        <v>16.5</v>
      </c>
      <c r="AP19" s="67"/>
      <c r="AQ19" s="67">
        <v>9.1</v>
      </c>
      <c r="AR19" s="67">
        <v>4.5999999999999996</v>
      </c>
      <c r="AS19" s="67"/>
      <c r="AT19" s="67">
        <v>1.9</v>
      </c>
      <c r="AU19" s="67"/>
      <c r="AV19" s="67">
        <v>3.5</v>
      </c>
      <c r="AW19" s="67"/>
      <c r="AX19" s="67"/>
      <c r="AY19" s="67"/>
      <c r="AZ19" s="67">
        <v>6.9</v>
      </c>
      <c r="BA19" s="67"/>
      <c r="BB19" s="67">
        <v>5.7</v>
      </c>
      <c r="BC19" s="67">
        <v>0.6</v>
      </c>
      <c r="BD19" s="67">
        <v>4.9000000000000004</v>
      </c>
      <c r="BE19" s="67">
        <v>27.6</v>
      </c>
      <c r="BF19" s="67">
        <v>50.3</v>
      </c>
      <c r="BG19" s="67">
        <v>3.8</v>
      </c>
      <c r="BH19" s="67">
        <v>2.9</v>
      </c>
      <c r="BI19" s="67">
        <v>2.6</v>
      </c>
      <c r="BJ19" s="67">
        <v>2.4</v>
      </c>
      <c r="BK19" s="67">
        <v>2.4</v>
      </c>
      <c r="BL19" s="67"/>
      <c r="BM19" s="67">
        <v>0.3</v>
      </c>
      <c r="BN19" s="67"/>
      <c r="BO19" s="67">
        <v>7.2</v>
      </c>
      <c r="BP19" s="67">
        <v>2.2000000000000002</v>
      </c>
      <c r="BQ19" s="67">
        <v>5</v>
      </c>
      <c r="BR19" s="68">
        <v>460.6</v>
      </c>
    </row>
    <row r="20" spans="1:70" x14ac:dyDescent="0.3">
      <c r="A20" s="1"/>
      <c r="B20" s="54" t="s">
        <v>1051</v>
      </c>
      <c r="C20" s="67">
        <v>15.5</v>
      </c>
      <c r="D20" s="67">
        <v>18.7</v>
      </c>
      <c r="E20" s="67">
        <v>3.9</v>
      </c>
      <c r="F20" s="67">
        <v>11.2</v>
      </c>
      <c r="G20" s="67">
        <v>10</v>
      </c>
      <c r="H20" s="67">
        <v>1</v>
      </c>
      <c r="I20" s="67">
        <v>0.4</v>
      </c>
      <c r="J20" s="67">
        <v>9</v>
      </c>
      <c r="K20" s="67"/>
      <c r="L20" s="67">
        <v>5.0999999999999996</v>
      </c>
      <c r="M20" s="67"/>
      <c r="N20" s="67">
        <v>3.7</v>
      </c>
      <c r="O20" s="67">
        <v>5.3</v>
      </c>
      <c r="P20" s="67">
        <v>2.2999999999999998</v>
      </c>
      <c r="Q20" s="67">
        <v>2</v>
      </c>
      <c r="R20" s="67">
        <v>4.2</v>
      </c>
      <c r="S20" s="67"/>
      <c r="T20" s="67">
        <v>17.3</v>
      </c>
      <c r="U20" s="67">
        <v>3.1</v>
      </c>
      <c r="V20" s="67">
        <v>3.2</v>
      </c>
      <c r="W20" s="67">
        <v>9.1</v>
      </c>
      <c r="X20" s="67">
        <v>7.4</v>
      </c>
      <c r="Y20" s="67">
        <v>82.6</v>
      </c>
      <c r="Z20" s="67">
        <v>10.5</v>
      </c>
      <c r="AA20" s="67">
        <v>5.2</v>
      </c>
      <c r="AB20" s="67">
        <v>17.2</v>
      </c>
      <c r="AC20" s="67"/>
      <c r="AD20" s="67"/>
      <c r="AE20" s="67">
        <v>5.5</v>
      </c>
      <c r="AF20" s="67">
        <v>2.5</v>
      </c>
      <c r="AG20" s="67">
        <v>4.5999999999999996</v>
      </c>
      <c r="AH20" s="67">
        <v>5</v>
      </c>
      <c r="AI20" s="67">
        <v>5</v>
      </c>
      <c r="AJ20" s="67">
        <v>7.7</v>
      </c>
      <c r="AK20" s="67">
        <v>28.2</v>
      </c>
      <c r="AL20" s="67">
        <v>3.8</v>
      </c>
      <c r="AM20" s="67">
        <v>6.1</v>
      </c>
      <c r="AN20" s="67">
        <v>3.4</v>
      </c>
      <c r="AO20" s="67">
        <v>16.5</v>
      </c>
      <c r="AP20" s="67"/>
      <c r="AQ20" s="67">
        <v>87.9</v>
      </c>
      <c r="AR20" s="67">
        <v>36.299999999999997</v>
      </c>
      <c r="AS20" s="67"/>
      <c r="AT20" s="67">
        <v>1.8</v>
      </c>
      <c r="AU20" s="67">
        <v>1.5</v>
      </c>
      <c r="AV20" s="67">
        <v>10.6</v>
      </c>
      <c r="AW20" s="67"/>
      <c r="AX20" s="67"/>
      <c r="AY20" s="67"/>
      <c r="AZ20" s="67">
        <v>49.7</v>
      </c>
      <c r="BA20" s="67"/>
      <c r="BB20" s="67">
        <v>40.299999999999997</v>
      </c>
      <c r="BC20" s="67">
        <v>0.6</v>
      </c>
      <c r="BD20" s="67">
        <v>13</v>
      </c>
      <c r="BE20" s="67">
        <v>25.9</v>
      </c>
      <c r="BF20" s="67">
        <v>50</v>
      </c>
      <c r="BG20" s="67">
        <v>3.9</v>
      </c>
      <c r="BH20" s="67">
        <v>2.9</v>
      </c>
      <c r="BI20" s="67">
        <v>2.6</v>
      </c>
      <c r="BJ20" s="67">
        <v>2.4</v>
      </c>
      <c r="BK20" s="67">
        <v>2.4</v>
      </c>
      <c r="BL20" s="67">
        <v>1.5</v>
      </c>
      <c r="BM20" s="67">
        <v>0.3</v>
      </c>
      <c r="BN20" s="67"/>
      <c r="BO20" s="67">
        <v>7.2</v>
      </c>
      <c r="BP20" s="67">
        <v>10.8</v>
      </c>
      <c r="BQ20" s="67">
        <v>5</v>
      </c>
      <c r="BR20" s="68">
        <v>692.8</v>
      </c>
    </row>
    <row r="21" spans="1:70" x14ac:dyDescent="0.3">
      <c r="A21" s="1"/>
      <c r="B21" s="54" t="s">
        <v>1052</v>
      </c>
      <c r="C21" s="67">
        <v>15.4</v>
      </c>
      <c r="D21" s="67">
        <v>18.7</v>
      </c>
      <c r="E21" s="67">
        <v>3.4</v>
      </c>
      <c r="F21" s="67">
        <v>11.2</v>
      </c>
      <c r="G21" s="67">
        <v>10</v>
      </c>
      <c r="H21" s="67">
        <v>1</v>
      </c>
      <c r="I21" s="67">
        <v>0.4</v>
      </c>
      <c r="J21" s="67">
        <v>9.1</v>
      </c>
      <c r="K21" s="67">
        <v>0.1</v>
      </c>
      <c r="L21" s="67">
        <v>5.0999999999999996</v>
      </c>
      <c r="M21" s="67"/>
      <c r="N21" s="67">
        <v>3.5</v>
      </c>
      <c r="O21" s="67">
        <v>5</v>
      </c>
      <c r="P21" s="67">
        <v>2.2999999999999998</v>
      </c>
      <c r="Q21" s="67">
        <v>2</v>
      </c>
      <c r="R21" s="67">
        <v>4.0999999999999996</v>
      </c>
      <c r="S21" s="67"/>
      <c r="T21" s="67">
        <v>17</v>
      </c>
      <c r="U21" s="67">
        <v>3.1</v>
      </c>
      <c r="V21" s="67">
        <v>3.2</v>
      </c>
      <c r="W21" s="67">
        <v>10.4</v>
      </c>
      <c r="X21" s="67">
        <v>7</v>
      </c>
      <c r="Y21" s="67">
        <v>80.099999999999994</v>
      </c>
      <c r="Z21" s="67">
        <v>22.1</v>
      </c>
      <c r="AA21" s="67">
        <v>3.5</v>
      </c>
      <c r="AB21" s="67">
        <v>10.5</v>
      </c>
      <c r="AC21" s="67">
        <v>0.2</v>
      </c>
      <c r="AD21" s="67"/>
      <c r="AE21" s="67">
        <v>5.5</v>
      </c>
      <c r="AF21" s="67">
        <v>2.5</v>
      </c>
      <c r="AG21" s="67">
        <v>4.5999999999999996</v>
      </c>
      <c r="AH21" s="67">
        <v>5</v>
      </c>
      <c r="AI21" s="67">
        <v>5</v>
      </c>
      <c r="AJ21" s="67">
        <v>7.7</v>
      </c>
      <c r="AK21" s="67">
        <v>55.6</v>
      </c>
      <c r="AL21" s="67">
        <v>5.7</v>
      </c>
      <c r="AM21" s="67">
        <v>8.5</v>
      </c>
      <c r="AN21" s="67">
        <v>3.4</v>
      </c>
      <c r="AO21" s="67">
        <v>16.5</v>
      </c>
      <c r="AP21" s="67"/>
      <c r="AQ21" s="67">
        <v>178.3</v>
      </c>
      <c r="AR21" s="67">
        <v>69.400000000000006</v>
      </c>
      <c r="AS21" s="67"/>
      <c r="AT21" s="67">
        <v>1.8</v>
      </c>
      <c r="AU21" s="67">
        <v>4</v>
      </c>
      <c r="AV21" s="67">
        <v>13.8</v>
      </c>
      <c r="AW21" s="67"/>
      <c r="AX21" s="67"/>
      <c r="AY21" s="67"/>
      <c r="AZ21" s="67">
        <v>99.7</v>
      </c>
      <c r="BA21" s="67"/>
      <c r="BB21" s="67">
        <v>78.5</v>
      </c>
      <c r="BC21" s="67">
        <v>0.6</v>
      </c>
      <c r="BD21" s="67">
        <v>16.600000000000001</v>
      </c>
      <c r="BE21" s="67">
        <v>23</v>
      </c>
      <c r="BF21" s="67">
        <v>50.1</v>
      </c>
      <c r="BG21" s="67">
        <v>3.9</v>
      </c>
      <c r="BH21" s="67">
        <v>2.9</v>
      </c>
      <c r="BI21" s="67">
        <v>2.6</v>
      </c>
      <c r="BJ21" s="67">
        <v>2.4</v>
      </c>
      <c r="BK21" s="67">
        <v>2.4</v>
      </c>
      <c r="BL21" s="67">
        <v>4.0999999999999996</v>
      </c>
      <c r="BM21" s="67">
        <v>0.3</v>
      </c>
      <c r="BN21" s="67"/>
      <c r="BO21" s="67">
        <v>7.1</v>
      </c>
      <c r="BP21" s="67">
        <v>15</v>
      </c>
      <c r="BQ21" s="67">
        <v>5</v>
      </c>
      <c r="BR21" s="68">
        <v>949.9</v>
      </c>
    </row>
    <row r="22" spans="1:70" x14ac:dyDescent="0.3">
      <c r="A22" s="1"/>
      <c r="B22" s="54" t="s">
        <v>1053</v>
      </c>
      <c r="C22" s="67">
        <v>15.5</v>
      </c>
      <c r="D22" s="67">
        <v>17.100000000000001</v>
      </c>
      <c r="E22" s="67"/>
      <c r="F22" s="67">
        <v>10.9</v>
      </c>
      <c r="G22" s="67">
        <v>9.9</v>
      </c>
      <c r="H22" s="67">
        <v>1</v>
      </c>
      <c r="I22" s="67">
        <v>0.4</v>
      </c>
      <c r="J22" s="67">
        <v>9.4</v>
      </c>
      <c r="K22" s="67">
        <v>0.1</v>
      </c>
      <c r="L22" s="67">
        <v>5.0999999999999996</v>
      </c>
      <c r="M22" s="67"/>
      <c r="N22" s="67">
        <v>3.3</v>
      </c>
      <c r="O22" s="67">
        <v>5.0999999999999996</v>
      </c>
      <c r="P22" s="67">
        <v>2.2999999999999998</v>
      </c>
      <c r="Q22" s="67">
        <v>1.8</v>
      </c>
      <c r="R22" s="67">
        <v>4.0999999999999996</v>
      </c>
      <c r="S22" s="67"/>
      <c r="T22" s="67">
        <v>17</v>
      </c>
      <c r="U22" s="67">
        <v>3.1</v>
      </c>
      <c r="V22" s="67">
        <v>3.2</v>
      </c>
      <c r="W22" s="67">
        <v>12.9</v>
      </c>
      <c r="X22" s="67">
        <v>8.9</v>
      </c>
      <c r="Y22" s="67">
        <v>83.3</v>
      </c>
      <c r="Z22" s="67">
        <v>32</v>
      </c>
      <c r="AA22" s="67">
        <v>3.7</v>
      </c>
      <c r="AB22" s="67">
        <v>12.5</v>
      </c>
      <c r="AC22" s="67">
        <v>0.5</v>
      </c>
      <c r="AD22" s="67"/>
      <c r="AE22" s="67">
        <v>5.4</v>
      </c>
      <c r="AF22" s="67">
        <v>2.5</v>
      </c>
      <c r="AG22" s="67">
        <v>4.7</v>
      </c>
      <c r="AH22" s="67">
        <v>5</v>
      </c>
      <c r="AI22" s="67">
        <v>5</v>
      </c>
      <c r="AJ22" s="67">
        <v>7.7</v>
      </c>
      <c r="AK22" s="67">
        <v>76.5</v>
      </c>
      <c r="AL22" s="67">
        <v>6</v>
      </c>
      <c r="AM22" s="67">
        <v>8.6</v>
      </c>
      <c r="AN22" s="67">
        <v>3.4</v>
      </c>
      <c r="AO22" s="67">
        <v>16.5</v>
      </c>
      <c r="AP22" s="67"/>
      <c r="AQ22" s="67">
        <v>237.8</v>
      </c>
      <c r="AR22" s="67">
        <v>183.5</v>
      </c>
      <c r="AS22" s="67"/>
      <c r="AT22" s="67">
        <v>1.8</v>
      </c>
      <c r="AU22" s="67">
        <v>6.6</v>
      </c>
      <c r="AV22" s="67">
        <v>14.5</v>
      </c>
      <c r="AW22" s="67"/>
      <c r="AX22" s="67">
        <v>9.9</v>
      </c>
      <c r="AY22" s="67"/>
      <c r="AZ22" s="67">
        <v>137.6</v>
      </c>
      <c r="BA22" s="67"/>
      <c r="BB22" s="67">
        <v>97.6</v>
      </c>
      <c r="BC22" s="67">
        <v>0.6</v>
      </c>
      <c r="BD22" s="67">
        <v>17.5</v>
      </c>
      <c r="BE22" s="67">
        <v>25</v>
      </c>
      <c r="BF22" s="67">
        <v>58.9</v>
      </c>
      <c r="BG22" s="67">
        <v>4</v>
      </c>
      <c r="BH22" s="67">
        <v>2.9</v>
      </c>
      <c r="BI22" s="67">
        <v>2.6</v>
      </c>
      <c r="BJ22" s="67">
        <v>2.4</v>
      </c>
      <c r="BK22" s="67">
        <v>2.4</v>
      </c>
      <c r="BL22" s="67">
        <v>6.7</v>
      </c>
      <c r="BM22" s="67">
        <v>0.3</v>
      </c>
      <c r="BN22" s="67"/>
      <c r="BO22" s="67">
        <v>7.2</v>
      </c>
      <c r="BP22" s="67">
        <v>16.7</v>
      </c>
      <c r="BQ22" s="67">
        <v>5</v>
      </c>
      <c r="BR22" s="68">
        <v>1245.9000000000001</v>
      </c>
    </row>
    <row r="23" spans="1:70" x14ac:dyDescent="0.3">
      <c r="A23" s="1"/>
      <c r="B23" s="56" t="s">
        <v>1054</v>
      </c>
      <c r="C23" s="69">
        <v>15.4</v>
      </c>
      <c r="D23" s="69">
        <v>17.2</v>
      </c>
      <c r="E23" s="69"/>
      <c r="F23" s="69">
        <v>11.2</v>
      </c>
      <c r="G23" s="69">
        <v>10</v>
      </c>
      <c r="H23" s="69">
        <v>0.9</v>
      </c>
      <c r="I23" s="69">
        <v>0.4</v>
      </c>
      <c r="J23" s="69">
        <v>9</v>
      </c>
      <c r="K23" s="69">
        <v>0.2</v>
      </c>
      <c r="L23" s="69">
        <v>5.0999999999999996</v>
      </c>
      <c r="M23" s="69"/>
      <c r="N23" s="69">
        <v>3.5</v>
      </c>
      <c r="O23" s="69">
        <v>5.3</v>
      </c>
      <c r="P23" s="69">
        <v>2.2999999999999998</v>
      </c>
      <c r="Q23" s="69">
        <v>2</v>
      </c>
      <c r="R23" s="69">
        <v>4.0999999999999996</v>
      </c>
      <c r="S23" s="69"/>
      <c r="T23" s="69">
        <v>16.5</v>
      </c>
      <c r="U23" s="69">
        <v>3.1</v>
      </c>
      <c r="V23" s="69">
        <v>3.2</v>
      </c>
      <c r="W23" s="69">
        <v>11.8</v>
      </c>
      <c r="X23" s="69">
        <v>11.4</v>
      </c>
      <c r="Y23" s="69">
        <v>81.599999999999994</v>
      </c>
      <c r="Z23" s="69">
        <v>35.4</v>
      </c>
      <c r="AA23" s="69">
        <v>4.0999999999999996</v>
      </c>
      <c r="AB23" s="69">
        <v>14.4</v>
      </c>
      <c r="AC23" s="69">
        <v>1.3</v>
      </c>
      <c r="AD23" s="69"/>
      <c r="AE23" s="69">
        <v>5.2</v>
      </c>
      <c r="AF23" s="69">
        <v>2.5</v>
      </c>
      <c r="AG23" s="69">
        <v>4.7</v>
      </c>
      <c r="AH23" s="69">
        <v>5.2</v>
      </c>
      <c r="AI23" s="69">
        <v>5.2</v>
      </c>
      <c r="AJ23" s="69">
        <v>7.7</v>
      </c>
      <c r="AK23" s="69">
        <v>79.7</v>
      </c>
      <c r="AL23" s="69">
        <v>5.0999999999999996</v>
      </c>
      <c r="AM23" s="69">
        <v>10.199999999999999</v>
      </c>
      <c r="AN23" s="69">
        <v>3.4</v>
      </c>
      <c r="AO23" s="69">
        <v>16.5</v>
      </c>
      <c r="AP23" s="69"/>
      <c r="AQ23" s="69">
        <v>247.4</v>
      </c>
      <c r="AR23" s="69">
        <v>193</v>
      </c>
      <c r="AS23" s="69">
        <v>0.2</v>
      </c>
      <c r="AT23" s="69">
        <v>1.7</v>
      </c>
      <c r="AU23" s="69">
        <v>9.1</v>
      </c>
      <c r="AV23" s="69">
        <v>14.8</v>
      </c>
      <c r="AW23" s="69"/>
      <c r="AX23" s="69">
        <v>9.9</v>
      </c>
      <c r="AY23" s="69"/>
      <c r="AZ23" s="69">
        <v>138.4</v>
      </c>
      <c r="BA23" s="69"/>
      <c r="BB23" s="69">
        <v>101.4</v>
      </c>
      <c r="BC23" s="69">
        <v>0.6</v>
      </c>
      <c r="BD23" s="69">
        <v>17.899999999999999</v>
      </c>
      <c r="BE23" s="69">
        <v>22.3</v>
      </c>
      <c r="BF23" s="69">
        <v>55.7</v>
      </c>
      <c r="BG23" s="69">
        <v>3.8</v>
      </c>
      <c r="BH23" s="69">
        <v>2.9</v>
      </c>
      <c r="BI23" s="69">
        <v>2.6</v>
      </c>
      <c r="BJ23" s="69">
        <v>2.4</v>
      </c>
      <c r="BK23" s="69">
        <v>2.4</v>
      </c>
      <c r="BL23" s="69">
        <v>9.1999999999999993</v>
      </c>
      <c r="BM23" s="69">
        <v>0.3</v>
      </c>
      <c r="BN23" s="69"/>
      <c r="BO23" s="69">
        <v>7.1</v>
      </c>
      <c r="BP23" s="69">
        <v>17.2</v>
      </c>
      <c r="BQ23" s="69">
        <v>5</v>
      </c>
      <c r="BR23" s="70">
        <v>1280.0999999999999</v>
      </c>
    </row>
    <row r="24" spans="1:70" x14ac:dyDescent="0.3">
      <c r="A24" s="1"/>
      <c r="B24" s="50" t="s">
        <v>1055</v>
      </c>
      <c r="C24" s="65">
        <v>15.7</v>
      </c>
      <c r="D24" s="65">
        <v>17.2</v>
      </c>
      <c r="E24" s="65"/>
      <c r="F24" s="65">
        <v>11.2</v>
      </c>
      <c r="G24" s="65">
        <v>10</v>
      </c>
      <c r="H24" s="65">
        <v>1</v>
      </c>
      <c r="I24" s="65">
        <v>0.3</v>
      </c>
      <c r="J24" s="65">
        <v>9</v>
      </c>
      <c r="K24" s="65">
        <v>0.7</v>
      </c>
      <c r="L24" s="65">
        <v>4.9000000000000004</v>
      </c>
      <c r="M24" s="65"/>
      <c r="N24" s="65">
        <v>3.2</v>
      </c>
      <c r="O24" s="65">
        <v>5.0999999999999996</v>
      </c>
      <c r="P24" s="65">
        <v>2.2999999999999998</v>
      </c>
      <c r="Q24" s="65">
        <v>2</v>
      </c>
      <c r="R24" s="65">
        <v>4</v>
      </c>
      <c r="S24" s="65"/>
      <c r="T24" s="65">
        <v>16.600000000000001</v>
      </c>
      <c r="U24" s="65">
        <v>3.1</v>
      </c>
      <c r="V24" s="65">
        <v>3.2</v>
      </c>
      <c r="W24" s="65">
        <v>15.3</v>
      </c>
      <c r="X24" s="65">
        <v>10.8</v>
      </c>
      <c r="Y24" s="65">
        <v>81.3</v>
      </c>
      <c r="Z24" s="65">
        <v>35.700000000000003</v>
      </c>
      <c r="AA24" s="65">
        <v>6.8</v>
      </c>
      <c r="AB24" s="65">
        <v>18.899999999999999</v>
      </c>
      <c r="AC24" s="65">
        <v>0.9</v>
      </c>
      <c r="AD24" s="65">
        <v>0.3</v>
      </c>
      <c r="AE24" s="65">
        <v>5.2</v>
      </c>
      <c r="AF24" s="65">
        <v>2.5</v>
      </c>
      <c r="AG24" s="65">
        <v>5</v>
      </c>
      <c r="AH24" s="65">
        <v>5.2</v>
      </c>
      <c r="AI24" s="65">
        <v>5.2</v>
      </c>
      <c r="AJ24" s="65">
        <v>7.7</v>
      </c>
      <c r="AK24" s="65">
        <v>80</v>
      </c>
      <c r="AL24" s="65">
        <v>3.6</v>
      </c>
      <c r="AM24" s="65">
        <v>6.6</v>
      </c>
      <c r="AN24" s="65">
        <v>3.4</v>
      </c>
      <c r="AO24" s="65">
        <v>16.399999999999999</v>
      </c>
      <c r="AP24" s="65"/>
      <c r="AQ24" s="65">
        <v>252.1</v>
      </c>
      <c r="AR24" s="65">
        <v>197.6</v>
      </c>
      <c r="AS24" s="65">
        <v>0.2</v>
      </c>
      <c r="AT24" s="65">
        <v>1.6</v>
      </c>
      <c r="AU24" s="65">
        <v>11.3</v>
      </c>
      <c r="AV24" s="65">
        <v>14.9</v>
      </c>
      <c r="AW24" s="65">
        <v>1</v>
      </c>
      <c r="AX24" s="65">
        <v>9.9</v>
      </c>
      <c r="AY24" s="65"/>
      <c r="AZ24" s="65">
        <v>141</v>
      </c>
      <c r="BA24" s="65"/>
      <c r="BB24" s="65">
        <v>103.5</v>
      </c>
      <c r="BC24" s="65">
        <v>0.6</v>
      </c>
      <c r="BD24" s="65">
        <v>18.100000000000001</v>
      </c>
      <c r="BE24" s="65">
        <v>17.899999999999999</v>
      </c>
      <c r="BF24" s="65">
        <v>47.2</v>
      </c>
      <c r="BG24" s="65">
        <v>3.8</v>
      </c>
      <c r="BH24" s="65">
        <v>2.9</v>
      </c>
      <c r="BI24" s="65">
        <v>2.6</v>
      </c>
      <c r="BJ24" s="65">
        <v>2.4</v>
      </c>
      <c r="BK24" s="65">
        <v>2.4</v>
      </c>
      <c r="BL24" s="65">
        <v>11.5</v>
      </c>
      <c r="BM24" s="65">
        <v>0.4</v>
      </c>
      <c r="BN24" s="65"/>
      <c r="BO24" s="65">
        <v>7.2</v>
      </c>
      <c r="BP24" s="65">
        <v>18.399999999999999</v>
      </c>
      <c r="BQ24" s="65"/>
      <c r="BR24" s="66">
        <v>1288.8</v>
      </c>
    </row>
    <row r="25" spans="1:70" x14ac:dyDescent="0.3">
      <c r="A25" s="1"/>
      <c r="B25" s="54" t="s">
        <v>1056</v>
      </c>
      <c r="C25" s="67">
        <v>15.7</v>
      </c>
      <c r="D25" s="67">
        <v>18.3</v>
      </c>
      <c r="E25" s="67"/>
      <c r="F25" s="67">
        <v>11.2</v>
      </c>
      <c r="G25" s="67">
        <v>10</v>
      </c>
      <c r="H25" s="67">
        <v>1</v>
      </c>
      <c r="I25" s="67">
        <v>0.3</v>
      </c>
      <c r="J25" s="67">
        <v>9.4</v>
      </c>
      <c r="K25" s="67">
        <v>0.9</v>
      </c>
      <c r="L25" s="67">
        <v>4.9000000000000004</v>
      </c>
      <c r="M25" s="67"/>
      <c r="N25" s="67">
        <v>3.5</v>
      </c>
      <c r="O25" s="67">
        <v>5.3</v>
      </c>
      <c r="P25" s="67">
        <v>2.1</v>
      </c>
      <c r="Q25" s="67">
        <v>1.9</v>
      </c>
      <c r="R25" s="67">
        <v>4.5</v>
      </c>
      <c r="S25" s="67"/>
      <c r="T25" s="67">
        <v>20.7</v>
      </c>
      <c r="U25" s="67">
        <v>3.2</v>
      </c>
      <c r="V25" s="67">
        <v>3.2</v>
      </c>
      <c r="W25" s="67">
        <v>11.6</v>
      </c>
      <c r="X25" s="67">
        <v>9.1</v>
      </c>
      <c r="Y25" s="67">
        <v>73</v>
      </c>
      <c r="Z25" s="67">
        <v>36.1</v>
      </c>
      <c r="AA25" s="67">
        <v>7.2</v>
      </c>
      <c r="AB25" s="67">
        <v>21.5</v>
      </c>
      <c r="AC25" s="67">
        <v>0.6</v>
      </c>
      <c r="AD25" s="67">
        <v>0.2</v>
      </c>
      <c r="AE25" s="67">
        <v>5.3</v>
      </c>
      <c r="AF25" s="67">
        <v>2.5</v>
      </c>
      <c r="AG25" s="67">
        <v>5.0999999999999996</v>
      </c>
      <c r="AH25" s="67">
        <v>5.2</v>
      </c>
      <c r="AI25" s="67">
        <v>5.4</v>
      </c>
      <c r="AJ25" s="67">
        <v>7.4</v>
      </c>
      <c r="AK25" s="67">
        <v>80.2</v>
      </c>
      <c r="AL25" s="67">
        <v>3.2</v>
      </c>
      <c r="AM25" s="67">
        <v>4.4000000000000004</v>
      </c>
      <c r="AN25" s="67">
        <v>3.4</v>
      </c>
      <c r="AO25" s="67">
        <v>16.2</v>
      </c>
      <c r="AP25" s="67"/>
      <c r="AQ25" s="67">
        <v>252.8</v>
      </c>
      <c r="AR25" s="67">
        <v>201.5</v>
      </c>
      <c r="AS25" s="67">
        <v>0.2</v>
      </c>
      <c r="AT25" s="67">
        <v>1.5</v>
      </c>
      <c r="AU25" s="67">
        <v>13.1</v>
      </c>
      <c r="AV25" s="67">
        <v>15</v>
      </c>
      <c r="AW25" s="67">
        <v>1</v>
      </c>
      <c r="AX25" s="67">
        <v>10</v>
      </c>
      <c r="AY25" s="67"/>
      <c r="AZ25" s="67">
        <v>143</v>
      </c>
      <c r="BA25" s="67"/>
      <c r="BB25" s="67">
        <v>104.4</v>
      </c>
      <c r="BC25" s="67">
        <v>0.6</v>
      </c>
      <c r="BD25" s="67">
        <v>18.2</v>
      </c>
      <c r="BE25" s="67">
        <v>16.3</v>
      </c>
      <c r="BF25" s="67">
        <v>34.1</v>
      </c>
      <c r="BG25" s="67">
        <v>4</v>
      </c>
      <c r="BH25" s="67">
        <v>2.9</v>
      </c>
      <c r="BI25" s="67">
        <v>2.6</v>
      </c>
      <c r="BJ25" s="67">
        <v>2.4</v>
      </c>
      <c r="BK25" s="67">
        <v>2.4</v>
      </c>
      <c r="BL25" s="67">
        <v>13.5</v>
      </c>
      <c r="BM25" s="67">
        <v>0.4</v>
      </c>
      <c r="BN25" s="67"/>
      <c r="BO25" s="67">
        <v>7.2</v>
      </c>
      <c r="BP25" s="67">
        <v>19.2</v>
      </c>
      <c r="BQ25" s="67"/>
      <c r="BR25" s="68">
        <v>1280</v>
      </c>
    </row>
    <row r="26" spans="1:70" x14ac:dyDescent="0.3">
      <c r="A26" s="1"/>
      <c r="B26" s="54" t="s">
        <v>1057</v>
      </c>
      <c r="C26" s="67">
        <v>15.6</v>
      </c>
      <c r="D26" s="67">
        <v>19.7</v>
      </c>
      <c r="E26" s="67"/>
      <c r="F26" s="67">
        <v>11.2</v>
      </c>
      <c r="G26" s="67">
        <v>10</v>
      </c>
      <c r="H26" s="67">
        <v>0.9</v>
      </c>
      <c r="I26" s="67">
        <v>0.4</v>
      </c>
      <c r="J26" s="67">
        <v>9.4</v>
      </c>
      <c r="K26" s="67">
        <v>1</v>
      </c>
      <c r="L26" s="67">
        <v>4.5999999999999996</v>
      </c>
      <c r="M26" s="67"/>
      <c r="N26" s="67">
        <v>3.3</v>
      </c>
      <c r="O26" s="67">
        <v>5.2</v>
      </c>
      <c r="P26" s="67">
        <v>2</v>
      </c>
      <c r="Q26" s="67">
        <v>2</v>
      </c>
      <c r="R26" s="67">
        <v>4.5</v>
      </c>
      <c r="S26" s="67"/>
      <c r="T26" s="67">
        <v>20.3</v>
      </c>
      <c r="U26" s="67">
        <v>4.0999999999999996</v>
      </c>
      <c r="V26" s="67">
        <v>3.2</v>
      </c>
      <c r="W26" s="67">
        <v>12.5</v>
      </c>
      <c r="X26" s="67">
        <v>4.5999999999999996</v>
      </c>
      <c r="Y26" s="67">
        <v>59</v>
      </c>
      <c r="Z26" s="67">
        <v>36</v>
      </c>
      <c r="AA26" s="67">
        <v>15.4</v>
      </c>
      <c r="AB26" s="67">
        <v>37</v>
      </c>
      <c r="AC26" s="67">
        <v>1.2</v>
      </c>
      <c r="AD26" s="67">
        <v>0.2</v>
      </c>
      <c r="AE26" s="67">
        <v>5.3</v>
      </c>
      <c r="AF26" s="67">
        <v>2.5</v>
      </c>
      <c r="AG26" s="67">
        <v>5</v>
      </c>
      <c r="AH26" s="67">
        <v>5.4</v>
      </c>
      <c r="AI26" s="67">
        <v>5.4</v>
      </c>
      <c r="AJ26" s="67">
        <v>7.4</v>
      </c>
      <c r="AK26" s="67">
        <v>79.8</v>
      </c>
      <c r="AL26" s="67">
        <v>8</v>
      </c>
      <c r="AM26" s="67">
        <v>9.4</v>
      </c>
      <c r="AN26" s="67">
        <v>3.4</v>
      </c>
      <c r="AO26" s="67">
        <v>16.2</v>
      </c>
      <c r="AP26" s="67"/>
      <c r="AQ26" s="67">
        <v>253.1</v>
      </c>
      <c r="AR26" s="67">
        <v>204.3</v>
      </c>
      <c r="AS26" s="67">
        <v>0.2</v>
      </c>
      <c r="AT26" s="67">
        <v>1.5</v>
      </c>
      <c r="AU26" s="67">
        <v>14.7</v>
      </c>
      <c r="AV26" s="67">
        <v>14.9</v>
      </c>
      <c r="AW26" s="67">
        <v>1</v>
      </c>
      <c r="AX26" s="67">
        <v>9.9</v>
      </c>
      <c r="AY26" s="67"/>
      <c r="AZ26" s="67">
        <v>142.69999999999999</v>
      </c>
      <c r="BA26" s="67"/>
      <c r="BB26" s="67">
        <v>105</v>
      </c>
      <c r="BC26" s="67">
        <v>0.6</v>
      </c>
      <c r="BD26" s="67">
        <v>18.100000000000001</v>
      </c>
      <c r="BE26" s="67">
        <v>10.3</v>
      </c>
      <c r="BF26" s="67">
        <v>20.6</v>
      </c>
      <c r="BG26" s="67">
        <v>4.3</v>
      </c>
      <c r="BH26" s="67">
        <v>2.9</v>
      </c>
      <c r="BI26" s="67">
        <v>2.6</v>
      </c>
      <c r="BJ26" s="67">
        <v>2.4</v>
      </c>
      <c r="BK26" s="67">
        <v>2.4</v>
      </c>
      <c r="BL26" s="67">
        <v>15.2</v>
      </c>
      <c r="BM26" s="67">
        <v>0.4</v>
      </c>
      <c r="BN26" s="67"/>
      <c r="BO26" s="67">
        <v>7.2</v>
      </c>
      <c r="BP26" s="67">
        <v>19.100000000000001</v>
      </c>
      <c r="BQ26" s="67"/>
      <c r="BR26" s="68">
        <v>1284.5</v>
      </c>
    </row>
    <row r="27" spans="1:70" x14ac:dyDescent="0.3">
      <c r="A27" s="1"/>
      <c r="B27" s="54" t="s">
        <v>811</v>
      </c>
      <c r="C27" s="67">
        <v>15.4</v>
      </c>
      <c r="D27" s="67">
        <v>17.2</v>
      </c>
      <c r="E27" s="67"/>
      <c r="F27" s="67">
        <v>11.2</v>
      </c>
      <c r="G27" s="67">
        <v>10</v>
      </c>
      <c r="H27" s="67">
        <v>0.9</v>
      </c>
      <c r="I27" s="67">
        <v>0.4</v>
      </c>
      <c r="J27" s="67">
        <v>9.3000000000000007</v>
      </c>
      <c r="K27" s="67">
        <v>1.1000000000000001</v>
      </c>
      <c r="L27" s="67">
        <v>3.9</v>
      </c>
      <c r="M27" s="67"/>
      <c r="N27" s="67">
        <v>3.4</v>
      </c>
      <c r="O27" s="67">
        <v>5.2</v>
      </c>
      <c r="P27" s="67">
        <v>2</v>
      </c>
      <c r="Q27" s="67">
        <v>1.9</v>
      </c>
      <c r="R27" s="67">
        <v>4.5</v>
      </c>
      <c r="S27" s="67"/>
      <c r="T27" s="67">
        <v>20.3</v>
      </c>
      <c r="U27" s="67">
        <v>4.0999999999999996</v>
      </c>
      <c r="V27" s="67">
        <v>3.2</v>
      </c>
      <c r="W27" s="67">
        <v>13.1</v>
      </c>
      <c r="X27" s="67">
        <v>3.7</v>
      </c>
      <c r="Y27" s="67">
        <v>59.2</v>
      </c>
      <c r="Z27" s="67">
        <v>35.9</v>
      </c>
      <c r="AA27" s="67">
        <v>23.1</v>
      </c>
      <c r="AB27" s="67">
        <v>54.7</v>
      </c>
      <c r="AC27" s="67">
        <v>2.2999999999999998</v>
      </c>
      <c r="AD27" s="67">
        <v>1.1000000000000001</v>
      </c>
      <c r="AE27" s="67">
        <v>5.3</v>
      </c>
      <c r="AF27" s="67">
        <v>2.4</v>
      </c>
      <c r="AG27" s="67">
        <v>5.2</v>
      </c>
      <c r="AH27" s="67">
        <v>5.6</v>
      </c>
      <c r="AI27" s="67">
        <v>5.6</v>
      </c>
      <c r="AJ27" s="67">
        <v>7.4</v>
      </c>
      <c r="AK27" s="67">
        <v>80.599999999999994</v>
      </c>
      <c r="AL27" s="67">
        <v>7.9</v>
      </c>
      <c r="AM27" s="67">
        <v>10.3</v>
      </c>
      <c r="AN27" s="67">
        <v>3.4</v>
      </c>
      <c r="AO27" s="67">
        <v>16.2</v>
      </c>
      <c r="AP27" s="67"/>
      <c r="AQ27" s="67">
        <v>252.9</v>
      </c>
      <c r="AR27" s="67">
        <v>205.7</v>
      </c>
      <c r="AS27" s="67">
        <v>0.2</v>
      </c>
      <c r="AT27" s="67">
        <v>1.2</v>
      </c>
      <c r="AU27" s="67">
        <v>16.100000000000001</v>
      </c>
      <c r="AV27" s="67">
        <v>14.9</v>
      </c>
      <c r="AW27" s="67">
        <v>1</v>
      </c>
      <c r="AX27" s="67">
        <v>9.9</v>
      </c>
      <c r="AY27" s="67"/>
      <c r="AZ27" s="67">
        <v>142.6</v>
      </c>
      <c r="BA27" s="67"/>
      <c r="BB27" s="67">
        <v>105.1</v>
      </c>
      <c r="BC27" s="67">
        <v>0.6</v>
      </c>
      <c r="BD27" s="67">
        <v>18</v>
      </c>
      <c r="BE27" s="67">
        <v>9.3000000000000007</v>
      </c>
      <c r="BF27" s="67">
        <v>19.399999999999999</v>
      </c>
      <c r="BG27" s="67">
        <v>4.2</v>
      </c>
      <c r="BH27" s="67">
        <v>2.9</v>
      </c>
      <c r="BI27" s="67">
        <v>2.4</v>
      </c>
      <c r="BJ27" s="67">
        <v>2.4</v>
      </c>
      <c r="BK27" s="67">
        <v>2.4</v>
      </c>
      <c r="BL27" s="67">
        <v>16.600000000000001</v>
      </c>
      <c r="BM27" s="67">
        <v>0.4</v>
      </c>
      <c r="BN27" s="67"/>
      <c r="BO27" s="67">
        <v>7.1</v>
      </c>
      <c r="BP27" s="67">
        <v>19.3</v>
      </c>
      <c r="BQ27" s="67"/>
      <c r="BR27" s="68">
        <v>1311.6</v>
      </c>
    </row>
    <row r="28" spans="1:70" x14ac:dyDescent="0.3">
      <c r="A28" s="1"/>
      <c r="B28" s="54" t="s">
        <v>812</v>
      </c>
      <c r="C28" s="67">
        <v>15.5</v>
      </c>
      <c r="D28" s="67">
        <v>19.8</v>
      </c>
      <c r="E28" s="67"/>
      <c r="F28" s="67">
        <v>11.2</v>
      </c>
      <c r="G28" s="67">
        <v>10.1</v>
      </c>
      <c r="H28" s="67">
        <v>0.9</v>
      </c>
      <c r="I28" s="67">
        <v>0.4</v>
      </c>
      <c r="J28" s="67">
        <v>9.3000000000000007</v>
      </c>
      <c r="K28" s="67">
        <v>1.2</v>
      </c>
      <c r="L28" s="67">
        <v>3.9</v>
      </c>
      <c r="M28" s="67"/>
      <c r="N28" s="67">
        <v>3.3</v>
      </c>
      <c r="O28" s="67">
        <v>5.0999999999999996</v>
      </c>
      <c r="P28" s="67">
        <v>2.1</v>
      </c>
      <c r="Q28" s="67">
        <v>1.9</v>
      </c>
      <c r="R28" s="67">
        <v>4.4000000000000004</v>
      </c>
      <c r="S28" s="67"/>
      <c r="T28" s="67">
        <v>20.2</v>
      </c>
      <c r="U28" s="67">
        <v>4.0999999999999996</v>
      </c>
      <c r="V28" s="67">
        <v>3.1</v>
      </c>
      <c r="W28" s="67">
        <v>12.1</v>
      </c>
      <c r="X28" s="67">
        <v>5.4</v>
      </c>
      <c r="Y28" s="67">
        <v>78.599999999999994</v>
      </c>
      <c r="Z28" s="67">
        <v>36</v>
      </c>
      <c r="AA28" s="67">
        <v>29.5</v>
      </c>
      <c r="AB28" s="67">
        <v>57.6</v>
      </c>
      <c r="AC28" s="67">
        <v>3.1</v>
      </c>
      <c r="AD28" s="67">
        <v>1.8</v>
      </c>
      <c r="AE28" s="67">
        <v>5.3</v>
      </c>
      <c r="AF28" s="67">
        <v>2.2999999999999998</v>
      </c>
      <c r="AG28" s="67">
        <v>5.2</v>
      </c>
      <c r="AH28" s="67">
        <v>5.6</v>
      </c>
      <c r="AI28" s="67">
        <v>5.6</v>
      </c>
      <c r="AJ28" s="67">
        <v>7.4</v>
      </c>
      <c r="AK28" s="67">
        <v>80.599999999999994</v>
      </c>
      <c r="AL28" s="67">
        <v>9.8000000000000007</v>
      </c>
      <c r="AM28" s="67">
        <v>11.9</v>
      </c>
      <c r="AN28" s="67">
        <v>3.4</v>
      </c>
      <c r="AO28" s="67">
        <v>16.2</v>
      </c>
      <c r="AP28" s="67"/>
      <c r="AQ28" s="67">
        <v>253</v>
      </c>
      <c r="AR28" s="67">
        <v>206.8</v>
      </c>
      <c r="AS28" s="67">
        <v>0.2</v>
      </c>
      <c r="AT28" s="67">
        <v>1.2</v>
      </c>
      <c r="AU28" s="67">
        <v>17.2</v>
      </c>
      <c r="AV28" s="67">
        <v>14.9</v>
      </c>
      <c r="AW28" s="67">
        <v>1</v>
      </c>
      <c r="AX28" s="67">
        <v>9.9</v>
      </c>
      <c r="AY28" s="67"/>
      <c r="AZ28" s="67">
        <v>143.69999999999999</v>
      </c>
      <c r="BA28" s="67"/>
      <c r="BB28" s="67">
        <v>106.5</v>
      </c>
      <c r="BC28" s="67">
        <v>0.6</v>
      </c>
      <c r="BD28" s="67">
        <v>18</v>
      </c>
      <c r="BE28" s="67">
        <v>15.5</v>
      </c>
      <c r="BF28" s="67">
        <v>36.4</v>
      </c>
      <c r="BG28" s="67">
        <v>4.0999999999999996</v>
      </c>
      <c r="BH28" s="67">
        <v>2.9</v>
      </c>
      <c r="BI28" s="67">
        <v>2.4</v>
      </c>
      <c r="BJ28" s="67">
        <v>2.4</v>
      </c>
      <c r="BK28" s="67">
        <v>2.4</v>
      </c>
      <c r="BL28" s="67">
        <v>17.7</v>
      </c>
      <c r="BM28" s="67">
        <v>0.4</v>
      </c>
      <c r="BN28" s="67"/>
      <c r="BO28" s="67">
        <v>7.2</v>
      </c>
      <c r="BP28" s="67">
        <v>19.3</v>
      </c>
      <c r="BQ28" s="67"/>
      <c r="BR28" s="68">
        <v>1377.6</v>
      </c>
    </row>
    <row r="29" spans="1:70" x14ac:dyDescent="0.3">
      <c r="A29" s="1"/>
      <c r="B29" s="54" t="s">
        <v>813</v>
      </c>
      <c r="C29" s="67">
        <v>15.8</v>
      </c>
      <c r="D29" s="67">
        <v>18.7</v>
      </c>
      <c r="E29" s="67"/>
      <c r="F29" s="67">
        <v>11.2</v>
      </c>
      <c r="G29" s="67">
        <v>10.1</v>
      </c>
      <c r="H29" s="67">
        <v>0.9</v>
      </c>
      <c r="I29" s="67">
        <v>0.4</v>
      </c>
      <c r="J29" s="67">
        <v>9.3000000000000007</v>
      </c>
      <c r="K29" s="67">
        <v>1.3</v>
      </c>
      <c r="L29" s="67">
        <v>3.9</v>
      </c>
      <c r="M29" s="67"/>
      <c r="N29" s="67">
        <v>3.4</v>
      </c>
      <c r="O29" s="67">
        <v>5.2</v>
      </c>
      <c r="P29" s="67">
        <v>2</v>
      </c>
      <c r="Q29" s="67">
        <v>1.8</v>
      </c>
      <c r="R29" s="67">
        <v>4.4000000000000004</v>
      </c>
      <c r="S29" s="67"/>
      <c r="T29" s="67">
        <v>20.3</v>
      </c>
      <c r="U29" s="67">
        <v>4</v>
      </c>
      <c r="V29" s="67">
        <v>3.2</v>
      </c>
      <c r="W29" s="67">
        <v>12</v>
      </c>
      <c r="X29" s="67">
        <v>13.5</v>
      </c>
      <c r="Y29" s="67">
        <v>70.5</v>
      </c>
      <c r="Z29" s="67">
        <v>36.700000000000003</v>
      </c>
      <c r="AA29" s="67">
        <v>37.4</v>
      </c>
      <c r="AB29" s="67">
        <v>70.5</v>
      </c>
      <c r="AC29" s="67">
        <v>5.4</v>
      </c>
      <c r="AD29" s="67">
        <v>2.8</v>
      </c>
      <c r="AE29" s="67">
        <v>5.3</v>
      </c>
      <c r="AF29" s="67">
        <v>2.2999999999999998</v>
      </c>
      <c r="AG29" s="67">
        <v>5.2</v>
      </c>
      <c r="AH29" s="67">
        <v>5.8</v>
      </c>
      <c r="AI29" s="67">
        <v>5.8</v>
      </c>
      <c r="AJ29" s="67">
        <v>7.4</v>
      </c>
      <c r="AK29" s="67">
        <v>80.599999999999994</v>
      </c>
      <c r="AL29" s="67">
        <v>10.9</v>
      </c>
      <c r="AM29" s="67">
        <v>13.8</v>
      </c>
      <c r="AN29" s="67">
        <v>3.4</v>
      </c>
      <c r="AO29" s="67">
        <v>16.2</v>
      </c>
      <c r="AP29" s="67"/>
      <c r="AQ29" s="67">
        <v>253</v>
      </c>
      <c r="AR29" s="67">
        <v>209.8</v>
      </c>
      <c r="AS29" s="67">
        <v>0.4</v>
      </c>
      <c r="AT29" s="67">
        <v>1.2</v>
      </c>
      <c r="AU29" s="67">
        <v>18.100000000000001</v>
      </c>
      <c r="AV29" s="67">
        <v>15</v>
      </c>
      <c r="AW29" s="67">
        <v>1.1000000000000001</v>
      </c>
      <c r="AX29" s="67">
        <v>10</v>
      </c>
      <c r="AY29" s="67"/>
      <c r="AZ29" s="67">
        <v>143.6</v>
      </c>
      <c r="BA29" s="67"/>
      <c r="BB29" s="67">
        <v>106.5</v>
      </c>
      <c r="BC29" s="67">
        <v>0.6</v>
      </c>
      <c r="BD29" s="67">
        <v>18.100000000000001</v>
      </c>
      <c r="BE29" s="67">
        <v>13.5</v>
      </c>
      <c r="BF29" s="67">
        <v>42.1</v>
      </c>
      <c r="BG29" s="67">
        <v>4.2</v>
      </c>
      <c r="BH29" s="67">
        <v>2.9</v>
      </c>
      <c r="BI29" s="67">
        <v>2.4</v>
      </c>
      <c r="BJ29" s="67">
        <v>2.4</v>
      </c>
      <c r="BK29" s="67">
        <v>2.4</v>
      </c>
      <c r="BL29" s="67">
        <v>18.600000000000001</v>
      </c>
      <c r="BM29" s="67">
        <v>0.4</v>
      </c>
      <c r="BN29" s="67"/>
      <c r="BO29" s="67">
        <v>7</v>
      </c>
      <c r="BP29" s="67">
        <v>19.2</v>
      </c>
      <c r="BQ29" s="67"/>
      <c r="BR29" s="68">
        <v>1413.9</v>
      </c>
    </row>
    <row r="30" spans="1:70" x14ac:dyDescent="0.3">
      <c r="A30" s="1"/>
      <c r="B30" s="54" t="s">
        <v>814</v>
      </c>
      <c r="C30" s="67">
        <v>15.4</v>
      </c>
      <c r="D30" s="67">
        <v>18</v>
      </c>
      <c r="E30" s="67"/>
      <c r="F30" s="67">
        <v>11.2</v>
      </c>
      <c r="G30" s="67">
        <v>15.4</v>
      </c>
      <c r="H30" s="67">
        <v>0.9</v>
      </c>
      <c r="I30" s="67">
        <v>0.4</v>
      </c>
      <c r="J30" s="67">
        <v>9.1</v>
      </c>
      <c r="K30" s="67">
        <v>1.3</v>
      </c>
      <c r="L30" s="67">
        <v>4</v>
      </c>
      <c r="M30" s="67"/>
      <c r="N30" s="67">
        <v>3.4</v>
      </c>
      <c r="O30" s="67">
        <v>5.2</v>
      </c>
      <c r="P30" s="67">
        <v>2</v>
      </c>
      <c r="Q30" s="67">
        <v>1.8</v>
      </c>
      <c r="R30" s="67">
        <v>4.4000000000000004</v>
      </c>
      <c r="S30" s="67"/>
      <c r="T30" s="67">
        <v>20.3</v>
      </c>
      <c r="U30" s="67">
        <v>3.4</v>
      </c>
      <c r="V30" s="67">
        <v>3.1</v>
      </c>
      <c r="W30" s="67">
        <v>10.3</v>
      </c>
      <c r="X30" s="67">
        <v>23.3</v>
      </c>
      <c r="Y30" s="67">
        <v>67.099999999999994</v>
      </c>
      <c r="Z30" s="67">
        <v>36.6</v>
      </c>
      <c r="AA30" s="67">
        <v>40</v>
      </c>
      <c r="AB30" s="67">
        <v>73.7</v>
      </c>
      <c r="AC30" s="67">
        <v>5.3</v>
      </c>
      <c r="AD30" s="67">
        <v>3.4</v>
      </c>
      <c r="AE30" s="67">
        <v>5.3</v>
      </c>
      <c r="AF30" s="67">
        <v>2.2999999999999998</v>
      </c>
      <c r="AG30" s="67">
        <v>5</v>
      </c>
      <c r="AH30" s="67">
        <v>5.8</v>
      </c>
      <c r="AI30" s="67">
        <v>5.8</v>
      </c>
      <c r="AJ30" s="67">
        <v>7.4</v>
      </c>
      <c r="AK30" s="67">
        <v>80.5</v>
      </c>
      <c r="AL30" s="67">
        <v>10.8</v>
      </c>
      <c r="AM30" s="67">
        <v>13</v>
      </c>
      <c r="AN30" s="67">
        <v>3.4</v>
      </c>
      <c r="AO30" s="67">
        <v>16.2</v>
      </c>
      <c r="AP30" s="67"/>
      <c r="AQ30" s="67">
        <v>253.2</v>
      </c>
      <c r="AR30" s="67">
        <v>209.8</v>
      </c>
      <c r="AS30" s="67">
        <v>0.4</v>
      </c>
      <c r="AT30" s="67">
        <v>1.2</v>
      </c>
      <c r="AU30" s="67">
        <v>18.5</v>
      </c>
      <c r="AV30" s="67">
        <v>15.3</v>
      </c>
      <c r="AW30" s="67">
        <v>2.1</v>
      </c>
      <c r="AX30" s="67">
        <v>9.9</v>
      </c>
      <c r="AY30" s="67">
        <v>21.5</v>
      </c>
      <c r="AZ30" s="67">
        <v>143.4</v>
      </c>
      <c r="BA30" s="67"/>
      <c r="BB30" s="67">
        <v>106.7</v>
      </c>
      <c r="BC30" s="67">
        <v>0.6</v>
      </c>
      <c r="BD30" s="67">
        <v>18.399999999999999</v>
      </c>
      <c r="BE30" s="67">
        <v>10.9</v>
      </c>
      <c r="BF30" s="67">
        <v>35.4</v>
      </c>
      <c r="BG30" s="67">
        <v>4.2</v>
      </c>
      <c r="BH30" s="67">
        <v>2.9</v>
      </c>
      <c r="BI30" s="67">
        <v>2.2999999999999998</v>
      </c>
      <c r="BJ30" s="67">
        <v>2.4</v>
      </c>
      <c r="BK30" s="67">
        <v>2.4</v>
      </c>
      <c r="BL30" s="67">
        <v>19</v>
      </c>
      <c r="BM30" s="67">
        <v>0.4</v>
      </c>
      <c r="BN30" s="67"/>
      <c r="BO30" s="67">
        <v>7.2</v>
      </c>
      <c r="BP30" s="67">
        <v>19.100000000000001</v>
      </c>
      <c r="BQ30" s="67"/>
      <c r="BR30" s="68">
        <v>1441.7</v>
      </c>
    </row>
    <row r="31" spans="1:70" x14ac:dyDescent="0.3">
      <c r="A31" s="1"/>
      <c r="B31" s="56" t="s">
        <v>815</v>
      </c>
      <c r="C31" s="69">
        <v>15.4</v>
      </c>
      <c r="D31" s="69">
        <v>18.7</v>
      </c>
      <c r="E31" s="69"/>
      <c r="F31" s="69">
        <v>10.4</v>
      </c>
      <c r="G31" s="69">
        <v>20.100000000000001</v>
      </c>
      <c r="H31" s="69">
        <v>0.9</v>
      </c>
      <c r="I31" s="69">
        <v>0.4</v>
      </c>
      <c r="J31" s="69">
        <v>9.4</v>
      </c>
      <c r="K31" s="69">
        <v>0.8</v>
      </c>
      <c r="L31" s="69">
        <v>4.4000000000000004</v>
      </c>
      <c r="M31" s="69"/>
      <c r="N31" s="69">
        <v>3.2</v>
      </c>
      <c r="O31" s="69">
        <v>5.2</v>
      </c>
      <c r="P31" s="69">
        <v>1.9</v>
      </c>
      <c r="Q31" s="69">
        <v>1.8</v>
      </c>
      <c r="R31" s="69">
        <v>4.4000000000000004</v>
      </c>
      <c r="S31" s="69"/>
      <c r="T31" s="69">
        <v>20.100000000000001</v>
      </c>
      <c r="U31" s="69">
        <v>3.3</v>
      </c>
      <c r="V31" s="69">
        <v>3.2</v>
      </c>
      <c r="W31" s="69">
        <v>12.6</v>
      </c>
      <c r="X31" s="69">
        <v>24.5</v>
      </c>
      <c r="Y31" s="69">
        <v>67.400000000000006</v>
      </c>
      <c r="Z31" s="69">
        <v>36.5</v>
      </c>
      <c r="AA31" s="69">
        <v>38.200000000000003</v>
      </c>
      <c r="AB31" s="69">
        <v>76.400000000000006</v>
      </c>
      <c r="AC31" s="69">
        <v>3.9</v>
      </c>
      <c r="AD31" s="69">
        <v>2.4</v>
      </c>
      <c r="AE31" s="69">
        <v>5.3</v>
      </c>
      <c r="AF31" s="69">
        <v>2.2999999999999998</v>
      </c>
      <c r="AG31" s="69">
        <v>4.8</v>
      </c>
      <c r="AH31" s="69">
        <v>5.8</v>
      </c>
      <c r="AI31" s="69">
        <v>5.8</v>
      </c>
      <c r="AJ31" s="69">
        <v>7.8</v>
      </c>
      <c r="AK31" s="69">
        <v>80.599999999999994</v>
      </c>
      <c r="AL31" s="69">
        <v>11.9</v>
      </c>
      <c r="AM31" s="69">
        <v>14</v>
      </c>
      <c r="AN31" s="69">
        <v>3.4</v>
      </c>
      <c r="AO31" s="69">
        <v>16.2</v>
      </c>
      <c r="AP31" s="69"/>
      <c r="AQ31" s="69">
        <v>252.9</v>
      </c>
      <c r="AR31" s="69">
        <v>209.9</v>
      </c>
      <c r="AS31" s="69">
        <v>0.5</v>
      </c>
      <c r="AT31" s="69">
        <v>1.2</v>
      </c>
      <c r="AU31" s="69">
        <v>18.7</v>
      </c>
      <c r="AV31" s="69">
        <v>15.5</v>
      </c>
      <c r="AW31" s="69">
        <v>2.5</v>
      </c>
      <c r="AX31" s="69">
        <v>9.9</v>
      </c>
      <c r="AY31" s="69">
        <v>35.700000000000003</v>
      </c>
      <c r="AZ31" s="69">
        <v>144.6</v>
      </c>
      <c r="BA31" s="69">
        <v>16.600000000000001</v>
      </c>
      <c r="BB31" s="69">
        <v>107.4</v>
      </c>
      <c r="BC31" s="69">
        <v>0.6</v>
      </c>
      <c r="BD31" s="69">
        <v>18.600000000000001</v>
      </c>
      <c r="BE31" s="69">
        <v>8.5</v>
      </c>
      <c r="BF31" s="69">
        <v>28.1</v>
      </c>
      <c r="BG31" s="69">
        <v>4.0999999999999996</v>
      </c>
      <c r="BH31" s="69">
        <v>2.9</v>
      </c>
      <c r="BI31" s="69">
        <v>2.2000000000000002</v>
      </c>
      <c r="BJ31" s="69">
        <v>2.4</v>
      </c>
      <c r="BK31" s="69">
        <v>2.4</v>
      </c>
      <c r="BL31" s="69">
        <v>19</v>
      </c>
      <c r="BM31" s="69">
        <v>0.4</v>
      </c>
      <c r="BN31" s="69"/>
      <c r="BO31" s="69">
        <v>7.1</v>
      </c>
      <c r="BP31" s="69">
        <v>19</v>
      </c>
      <c r="BQ31" s="69"/>
      <c r="BR31" s="70">
        <v>1474.1</v>
      </c>
    </row>
    <row r="32" spans="1:70" x14ac:dyDescent="0.3">
      <c r="A32" s="1"/>
      <c r="B32" s="50" t="s">
        <v>816</v>
      </c>
      <c r="C32" s="65">
        <v>15</v>
      </c>
      <c r="D32" s="65">
        <v>18.7</v>
      </c>
      <c r="E32" s="65"/>
      <c r="F32" s="65">
        <v>10.7</v>
      </c>
      <c r="G32" s="65">
        <v>20.100000000000001</v>
      </c>
      <c r="H32" s="65">
        <v>0.9</v>
      </c>
      <c r="I32" s="65">
        <v>0.4</v>
      </c>
      <c r="J32" s="65">
        <v>9.1999999999999993</v>
      </c>
      <c r="K32" s="65">
        <v>1.3</v>
      </c>
      <c r="L32" s="65">
        <v>4.4000000000000004</v>
      </c>
      <c r="M32" s="65"/>
      <c r="N32" s="65">
        <v>3.2</v>
      </c>
      <c r="O32" s="65">
        <v>5.2</v>
      </c>
      <c r="P32" s="65">
        <v>2</v>
      </c>
      <c r="Q32" s="65">
        <v>1.8</v>
      </c>
      <c r="R32" s="65">
        <v>4.4000000000000004</v>
      </c>
      <c r="S32" s="65"/>
      <c r="T32" s="65">
        <v>19.899999999999999</v>
      </c>
      <c r="U32" s="65">
        <v>3.3</v>
      </c>
      <c r="V32" s="65">
        <v>3.2</v>
      </c>
      <c r="W32" s="65">
        <v>11.7</v>
      </c>
      <c r="X32" s="65">
        <v>22.1</v>
      </c>
      <c r="Y32" s="65">
        <v>62.9</v>
      </c>
      <c r="Z32" s="65">
        <v>36.9</v>
      </c>
      <c r="AA32" s="65">
        <v>44.3</v>
      </c>
      <c r="AB32" s="65">
        <v>79.8</v>
      </c>
      <c r="AC32" s="65">
        <v>4.3</v>
      </c>
      <c r="AD32" s="65">
        <v>2.6</v>
      </c>
      <c r="AE32" s="65">
        <v>5.3</v>
      </c>
      <c r="AF32" s="65">
        <v>2.2999999999999998</v>
      </c>
      <c r="AG32" s="65">
        <v>4.8</v>
      </c>
      <c r="AH32" s="65">
        <v>5.3</v>
      </c>
      <c r="AI32" s="65">
        <v>5.5</v>
      </c>
      <c r="AJ32" s="65">
        <v>7.7</v>
      </c>
      <c r="AK32" s="65">
        <v>80.599999999999994</v>
      </c>
      <c r="AL32" s="65">
        <v>12.4</v>
      </c>
      <c r="AM32" s="65">
        <v>14.3</v>
      </c>
      <c r="AN32" s="65">
        <v>3.4</v>
      </c>
      <c r="AO32" s="65">
        <v>16.2</v>
      </c>
      <c r="AP32" s="65"/>
      <c r="AQ32" s="65">
        <v>253</v>
      </c>
      <c r="AR32" s="65">
        <v>210.1</v>
      </c>
      <c r="AS32" s="65">
        <v>0.5</v>
      </c>
      <c r="AT32" s="65">
        <v>1.5</v>
      </c>
      <c r="AU32" s="65">
        <v>17.5</v>
      </c>
      <c r="AV32" s="65">
        <v>15.6</v>
      </c>
      <c r="AW32" s="65">
        <v>2.6</v>
      </c>
      <c r="AX32" s="65">
        <v>10</v>
      </c>
      <c r="AY32" s="65">
        <v>48.9</v>
      </c>
      <c r="AZ32" s="65">
        <v>144.80000000000001</v>
      </c>
      <c r="BA32" s="65"/>
      <c r="BB32" s="65">
        <v>107.5</v>
      </c>
      <c r="BC32" s="65">
        <v>0.6</v>
      </c>
      <c r="BD32" s="65">
        <v>18.7</v>
      </c>
      <c r="BE32" s="65">
        <v>7.8</v>
      </c>
      <c r="BF32" s="65">
        <v>29.2</v>
      </c>
      <c r="BG32" s="65">
        <v>4.0999999999999996</v>
      </c>
      <c r="BH32" s="65">
        <v>2.9</v>
      </c>
      <c r="BI32" s="65">
        <v>2.2000000000000002</v>
      </c>
      <c r="BJ32" s="65">
        <v>2.4</v>
      </c>
      <c r="BK32" s="65">
        <v>2.4</v>
      </c>
      <c r="BL32" s="65">
        <v>18.8</v>
      </c>
      <c r="BM32" s="65">
        <v>0.3</v>
      </c>
      <c r="BN32" s="65"/>
      <c r="BO32" s="65">
        <v>7.2</v>
      </c>
      <c r="BP32" s="65">
        <v>19.100000000000001</v>
      </c>
      <c r="BQ32" s="65"/>
      <c r="BR32" s="66">
        <v>1473.8</v>
      </c>
    </row>
    <row r="33" spans="1:70" x14ac:dyDescent="0.3">
      <c r="A33" s="1"/>
      <c r="B33" s="54" t="s">
        <v>817</v>
      </c>
      <c r="C33" s="67">
        <v>15</v>
      </c>
      <c r="D33" s="67">
        <v>18.7</v>
      </c>
      <c r="E33" s="67"/>
      <c r="F33" s="67">
        <v>10.7</v>
      </c>
      <c r="G33" s="67">
        <v>20.100000000000001</v>
      </c>
      <c r="H33" s="67">
        <v>0.9</v>
      </c>
      <c r="I33" s="67">
        <v>0.4</v>
      </c>
      <c r="J33" s="67">
        <v>9.4</v>
      </c>
      <c r="K33" s="67">
        <v>1.3</v>
      </c>
      <c r="L33" s="67">
        <v>4.4000000000000004</v>
      </c>
      <c r="M33" s="67"/>
      <c r="N33" s="67">
        <v>3.5</v>
      </c>
      <c r="O33" s="67">
        <v>5.3</v>
      </c>
      <c r="P33" s="67">
        <v>1.9</v>
      </c>
      <c r="Q33" s="67">
        <v>1.8</v>
      </c>
      <c r="R33" s="67">
        <v>4.4000000000000004</v>
      </c>
      <c r="S33" s="67"/>
      <c r="T33" s="67">
        <v>5.6</v>
      </c>
      <c r="U33" s="67">
        <v>3.3</v>
      </c>
      <c r="V33" s="67">
        <v>3.1</v>
      </c>
      <c r="W33" s="67">
        <v>13.1</v>
      </c>
      <c r="X33" s="67">
        <v>18.2</v>
      </c>
      <c r="Y33" s="67">
        <v>66.3</v>
      </c>
      <c r="Z33" s="67">
        <v>36.799999999999997</v>
      </c>
      <c r="AA33" s="67">
        <v>46</v>
      </c>
      <c r="AB33" s="67">
        <v>88.3</v>
      </c>
      <c r="AC33" s="67">
        <v>6.1</v>
      </c>
      <c r="AD33" s="67">
        <v>3.5</v>
      </c>
      <c r="AE33" s="67">
        <v>5.3</v>
      </c>
      <c r="AF33" s="67">
        <v>2.2999999999999998</v>
      </c>
      <c r="AG33" s="67">
        <v>4.8</v>
      </c>
      <c r="AH33" s="67">
        <v>5.0999999999999996</v>
      </c>
      <c r="AI33" s="67">
        <v>5.3</v>
      </c>
      <c r="AJ33" s="67">
        <v>7.7</v>
      </c>
      <c r="AK33" s="67">
        <v>80.7</v>
      </c>
      <c r="AL33" s="67">
        <v>13.9</v>
      </c>
      <c r="AM33" s="67">
        <v>13.5</v>
      </c>
      <c r="AN33" s="67">
        <v>3.3</v>
      </c>
      <c r="AO33" s="67">
        <v>16.2</v>
      </c>
      <c r="AP33" s="67"/>
      <c r="AQ33" s="67">
        <v>253.2</v>
      </c>
      <c r="AR33" s="67">
        <v>209.9</v>
      </c>
      <c r="AS33" s="67">
        <v>0.3</v>
      </c>
      <c r="AT33" s="67">
        <v>1.5</v>
      </c>
      <c r="AU33" s="67">
        <v>17</v>
      </c>
      <c r="AV33" s="67">
        <v>15.6</v>
      </c>
      <c r="AW33" s="67">
        <v>0.8</v>
      </c>
      <c r="AX33" s="67">
        <v>10</v>
      </c>
      <c r="AY33" s="67">
        <v>72.900000000000006</v>
      </c>
      <c r="AZ33" s="67">
        <v>145.9</v>
      </c>
      <c r="BA33" s="67">
        <v>26.8</v>
      </c>
      <c r="BB33" s="67">
        <v>107.5</v>
      </c>
      <c r="BC33" s="67">
        <v>0.6</v>
      </c>
      <c r="BD33" s="67">
        <v>18.7</v>
      </c>
      <c r="BE33" s="67">
        <v>8.4</v>
      </c>
      <c r="BF33" s="67">
        <v>34.9</v>
      </c>
      <c r="BG33" s="67">
        <v>4.0999999999999996</v>
      </c>
      <c r="BH33" s="67">
        <v>2.9</v>
      </c>
      <c r="BI33" s="67">
        <v>2.2000000000000002</v>
      </c>
      <c r="BJ33" s="67">
        <v>2.4</v>
      </c>
      <c r="BK33" s="67">
        <v>2.4</v>
      </c>
      <c r="BL33" s="67">
        <v>18.3</v>
      </c>
      <c r="BM33" s="67">
        <v>0.3</v>
      </c>
      <c r="BN33" s="67"/>
      <c r="BO33" s="67">
        <v>7.2</v>
      </c>
      <c r="BP33" s="67">
        <v>19.3</v>
      </c>
      <c r="BQ33" s="67"/>
      <c r="BR33" s="68">
        <v>1529.3</v>
      </c>
    </row>
    <row r="34" spans="1:70" x14ac:dyDescent="0.3">
      <c r="A34" s="1"/>
      <c r="B34" s="54" t="s">
        <v>818</v>
      </c>
      <c r="C34" s="67">
        <v>15</v>
      </c>
      <c r="D34" s="67">
        <v>18.7</v>
      </c>
      <c r="E34" s="67"/>
      <c r="F34" s="67">
        <v>10.7</v>
      </c>
      <c r="G34" s="67">
        <v>20.100000000000001</v>
      </c>
      <c r="H34" s="67">
        <v>0.8</v>
      </c>
      <c r="I34" s="67">
        <v>0.4</v>
      </c>
      <c r="J34" s="67">
        <v>9.1999999999999993</v>
      </c>
      <c r="K34" s="67">
        <v>1.3</v>
      </c>
      <c r="L34" s="67">
        <v>4.9000000000000004</v>
      </c>
      <c r="M34" s="67"/>
      <c r="N34" s="67">
        <v>3.6</v>
      </c>
      <c r="O34" s="67">
        <v>5.4</v>
      </c>
      <c r="P34" s="67">
        <v>1.9</v>
      </c>
      <c r="Q34" s="67">
        <v>1.8</v>
      </c>
      <c r="R34" s="67">
        <v>4.4000000000000004</v>
      </c>
      <c r="S34" s="67"/>
      <c r="T34" s="67">
        <v>5.7</v>
      </c>
      <c r="U34" s="67">
        <v>3.3</v>
      </c>
      <c r="V34" s="67">
        <v>3.2</v>
      </c>
      <c r="W34" s="67">
        <v>12.8</v>
      </c>
      <c r="X34" s="67">
        <v>15.3</v>
      </c>
      <c r="Y34" s="67">
        <v>64.900000000000006</v>
      </c>
      <c r="Z34" s="67">
        <v>37.200000000000003</v>
      </c>
      <c r="AA34" s="67">
        <v>45.1</v>
      </c>
      <c r="AB34" s="67">
        <v>80.5</v>
      </c>
      <c r="AC34" s="67">
        <v>5.9</v>
      </c>
      <c r="AD34" s="67">
        <v>3.3</v>
      </c>
      <c r="AE34" s="67">
        <v>5.3</v>
      </c>
      <c r="AF34" s="67">
        <v>2.2999999999999998</v>
      </c>
      <c r="AG34" s="67">
        <v>4.8</v>
      </c>
      <c r="AH34" s="67">
        <v>5.0999999999999996</v>
      </c>
      <c r="AI34" s="67">
        <v>5.3</v>
      </c>
      <c r="AJ34" s="67">
        <v>7.7</v>
      </c>
      <c r="AK34" s="67">
        <v>80.599999999999994</v>
      </c>
      <c r="AL34" s="67">
        <v>14.2</v>
      </c>
      <c r="AM34" s="67">
        <v>11.9</v>
      </c>
      <c r="AN34" s="67">
        <v>3.3</v>
      </c>
      <c r="AO34" s="67">
        <v>16.2</v>
      </c>
      <c r="AP34" s="67"/>
      <c r="AQ34" s="67">
        <v>253.2</v>
      </c>
      <c r="AR34" s="67">
        <v>209.9</v>
      </c>
      <c r="AS34" s="67">
        <v>0.1</v>
      </c>
      <c r="AT34" s="67">
        <v>1.5</v>
      </c>
      <c r="AU34" s="67">
        <v>16.399999999999999</v>
      </c>
      <c r="AV34" s="67">
        <v>15.5</v>
      </c>
      <c r="AW34" s="67">
        <v>1.1000000000000001</v>
      </c>
      <c r="AX34" s="67">
        <v>10</v>
      </c>
      <c r="AY34" s="67">
        <v>95.8</v>
      </c>
      <c r="AZ34" s="67">
        <v>149.30000000000001</v>
      </c>
      <c r="BA34" s="67">
        <v>51.4</v>
      </c>
      <c r="BB34" s="67">
        <v>107.5</v>
      </c>
      <c r="BC34" s="67">
        <v>0.6</v>
      </c>
      <c r="BD34" s="67">
        <v>18.399999999999999</v>
      </c>
      <c r="BE34" s="67">
        <v>9.9</v>
      </c>
      <c r="BF34" s="67">
        <v>34.200000000000003</v>
      </c>
      <c r="BG34" s="67">
        <v>4.0999999999999996</v>
      </c>
      <c r="BH34" s="67">
        <v>2.9</v>
      </c>
      <c r="BI34" s="67">
        <v>2.2000000000000002</v>
      </c>
      <c r="BJ34" s="67">
        <v>2.4</v>
      </c>
      <c r="BK34" s="67">
        <v>2.4</v>
      </c>
      <c r="BL34" s="67">
        <v>17.3</v>
      </c>
      <c r="BM34" s="67">
        <v>0.3</v>
      </c>
      <c r="BN34" s="67"/>
      <c r="BO34" s="67">
        <v>7</v>
      </c>
      <c r="BP34" s="67">
        <v>19.3</v>
      </c>
      <c r="BQ34" s="67"/>
      <c r="BR34" s="68">
        <v>1564.8</v>
      </c>
    </row>
    <row r="35" spans="1:70" x14ac:dyDescent="0.3">
      <c r="A35" s="1"/>
      <c r="B35" s="54" t="s">
        <v>819</v>
      </c>
      <c r="C35" s="67">
        <v>15</v>
      </c>
      <c r="D35" s="67">
        <v>18.7</v>
      </c>
      <c r="E35" s="67"/>
      <c r="F35" s="67">
        <v>11.2</v>
      </c>
      <c r="G35" s="67">
        <v>20.100000000000001</v>
      </c>
      <c r="H35" s="67">
        <v>0.8</v>
      </c>
      <c r="I35" s="67">
        <v>0.4</v>
      </c>
      <c r="J35" s="67">
        <v>9.4</v>
      </c>
      <c r="K35" s="67">
        <v>1.2</v>
      </c>
      <c r="L35" s="67">
        <v>4.5</v>
      </c>
      <c r="M35" s="67"/>
      <c r="N35" s="67">
        <v>3.3</v>
      </c>
      <c r="O35" s="67">
        <v>5.2</v>
      </c>
      <c r="P35" s="67">
        <v>1.9</v>
      </c>
      <c r="Q35" s="67">
        <v>1.8</v>
      </c>
      <c r="R35" s="67">
        <v>4.3</v>
      </c>
      <c r="S35" s="67"/>
      <c r="T35" s="67">
        <v>5.5</v>
      </c>
      <c r="U35" s="67">
        <v>3.3</v>
      </c>
      <c r="V35" s="67">
        <v>3.2</v>
      </c>
      <c r="W35" s="67">
        <v>10.199999999999999</v>
      </c>
      <c r="X35" s="67">
        <v>17.399999999999999</v>
      </c>
      <c r="Y35" s="67">
        <v>69.099999999999994</v>
      </c>
      <c r="Z35" s="67">
        <v>37.299999999999997</v>
      </c>
      <c r="AA35" s="67">
        <v>44.9</v>
      </c>
      <c r="AB35" s="67">
        <v>72.400000000000006</v>
      </c>
      <c r="AC35" s="67">
        <v>7.3</v>
      </c>
      <c r="AD35" s="67">
        <v>3.2</v>
      </c>
      <c r="AE35" s="67">
        <v>5.3</v>
      </c>
      <c r="AF35" s="67">
        <v>2.2999999999999998</v>
      </c>
      <c r="AG35" s="67">
        <v>4.8</v>
      </c>
      <c r="AH35" s="67">
        <v>5.3</v>
      </c>
      <c r="AI35" s="67">
        <v>5.4</v>
      </c>
      <c r="AJ35" s="67">
        <v>7.7</v>
      </c>
      <c r="AK35" s="67">
        <v>80.7</v>
      </c>
      <c r="AL35" s="67">
        <v>9.4</v>
      </c>
      <c r="AM35" s="67">
        <v>11.2</v>
      </c>
      <c r="AN35" s="67">
        <v>3.3</v>
      </c>
      <c r="AO35" s="67">
        <v>16.2</v>
      </c>
      <c r="AP35" s="67"/>
      <c r="AQ35" s="67">
        <v>253.2</v>
      </c>
      <c r="AR35" s="67">
        <v>209</v>
      </c>
      <c r="AS35" s="67"/>
      <c r="AT35" s="67">
        <v>1.2</v>
      </c>
      <c r="AU35" s="67">
        <v>15</v>
      </c>
      <c r="AV35" s="67">
        <v>15.4</v>
      </c>
      <c r="AW35" s="67">
        <v>1</v>
      </c>
      <c r="AX35" s="67">
        <v>9.9</v>
      </c>
      <c r="AY35" s="67">
        <v>115.9</v>
      </c>
      <c r="AZ35" s="67">
        <v>148.80000000000001</v>
      </c>
      <c r="BA35" s="67">
        <v>82.5</v>
      </c>
      <c r="BB35" s="67">
        <v>106.7</v>
      </c>
      <c r="BC35" s="67">
        <v>0.6</v>
      </c>
      <c r="BD35" s="67">
        <v>18.2</v>
      </c>
      <c r="BE35" s="67">
        <v>9.4</v>
      </c>
      <c r="BF35" s="67">
        <v>38.6</v>
      </c>
      <c r="BG35" s="67">
        <v>4.0999999999999996</v>
      </c>
      <c r="BH35" s="67">
        <v>2.9</v>
      </c>
      <c r="BI35" s="67">
        <v>2.2000000000000002</v>
      </c>
      <c r="BJ35" s="67">
        <v>2.4</v>
      </c>
      <c r="BK35" s="67">
        <v>2.4</v>
      </c>
      <c r="BL35" s="67">
        <v>16.2</v>
      </c>
      <c r="BM35" s="67">
        <v>0.3</v>
      </c>
      <c r="BN35" s="67"/>
      <c r="BO35" s="67">
        <v>7.2</v>
      </c>
      <c r="BP35" s="67">
        <v>19.2</v>
      </c>
      <c r="BQ35" s="67"/>
      <c r="BR35" s="68">
        <v>1605.5</v>
      </c>
    </row>
    <row r="36" spans="1:70" x14ac:dyDescent="0.3">
      <c r="A36" s="1"/>
      <c r="B36" s="54" t="s">
        <v>820</v>
      </c>
      <c r="C36" s="67">
        <v>15.1</v>
      </c>
      <c r="D36" s="67">
        <v>18.7</v>
      </c>
      <c r="E36" s="67"/>
      <c r="F36" s="67">
        <v>11.2</v>
      </c>
      <c r="G36" s="67">
        <v>20.100000000000001</v>
      </c>
      <c r="H36" s="67">
        <v>0.9</v>
      </c>
      <c r="I36" s="67">
        <v>0.4</v>
      </c>
      <c r="J36" s="67">
        <v>9.4</v>
      </c>
      <c r="K36" s="67">
        <v>1</v>
      </c>
      <c r="L36" s="67">
        <v>4.4000000000000004</v>
      </c>
      <c r="M36" s="67"/>
      <c r="N36" s="67">
        <v>3.4</v>
      </c>
      <c r="O36" s="67">
        <v>5.2</v>
      </c>
      <c r="P36" s="67">
        <v>1.9</v>
      </c>
      <c r="Q36" s="67">
        <v>1.8</v>
      </c>
      <c r="R36" s="67">
        <v>4.3</v>
      </c>
      <c r="S36" s="67"/>
      <c r="T36" s="67">
        <v>5.4</v>
      </c>
      <c r="U36" s="67">
        <v>3.2</v>
      </c>
      <c r="V36" s="67">
        <v>3.2</v>
      </c>
      <c r="W36" s="67">
        <v>9.3000000000000007</v>
      </c>
      <c r="X36" s="67">
        <v>18.5</v>
      </c>
      <c r="Y36" s="67">
        <v>68.7</v>
      </c>
      <c r="Z36" s="67">
        <v>37.4</v>
      </c>
      <c r="AA36" s="67">
        <v>40</v>
      </c>
      <c r="AB36" s="67">
        <v>57.6</v>
      </c>
      <c r="AC36" s="67">
        <v>4.9000000000000004</v>
      </c>
      <c r="AD36" s="67">
        <v>2.2999999999999998</v>
      </c>
      <c r="AE36" s="67">
        <v>5.3</v>
      </c>
      <c r="AF36" s="67">
        <v>2.2999999999999998</v>
      </c>
      <c r="AG36" s="67">
        <v>4.5999999999999996</v>
      </c>
      <c r="AH36" s="67">
        <v>5.2</v>
      </c>
      <c r="AI36" s="67">
        <v>5.4</v>
      </c>
      <c r="AJ36" s="67">
        <v>7.6</v>
      </c>
      <c r="AK36" s="67">
        <v>80.599999999999994</v>
      </c>
      <c r="AL36" s="67">
        <v>12.4</v>
      </c>
      <c r="AM36" s="67">
        <v>6.2</v>
      </c>
      <c r="AN36" s="67">
        <v>3.4</v>
      </c>
      <c r="AO36" s="67">
        <v>16.2</v>
      </c>
      <c r="AP36" s="67"/>
      <c r="AQ36" s="67">
        <v>252.9</v>
      </c>
      <c r="AR36" s="67">
        <v>207.6</v>
      </c>
      <c r="AS36" s="67"/>
      <c r="AT36" s="67">
        <v>1.2</v>
      </c>
      <c r="AU36" s="67">
        <v>13.5</v>
      </c>
      <c r="AV36" s="67">
        <v>15.4</v>
      </c>
      <c r="AW36" s="67">
        <v>1.7</v>
      </c>
      <c r="AX36" s="67">
        <v>9.9</v>
      </c>
      <c r="AY36" s="67">
        <v>102.6</v>
      </c>
      <c r="AZ36" s="67">
        <v>147.4</v>
      </c>
      <c r="BA36" s="67">
        <v>96.7</v>
      </c>
      <c r="BB36" s="67">
        <v>104.6</v>
      </c>
      <c r="BC36" s="67">
        <v>0.6</v>
      </c>
      <c r="BD36" s="67">
        <v>18.3</v>
      </c>
      <c r="BE36" s="67">
        <v>8.5</v>
      </c>
      <c r="BF36" s="67">
        <v>34.299999999999997</v>
      </c>
      <c r="BG36" s="67">
        <v>4.0999999999999996</v>
      </c>
      <c r="BH36" s="67">
        <v>2.9</v>
      </c>
      <c r="BI36" s="67">
        <v>2.2000000000000002</v>
      </c>
      <c r="BJ36" s="67">
        <v>2.4</v>
      </c>
      <c r="BK36" s="67">
        <v>2.4</v>
      </c>
      <c r="BL36" s="67">
        <v>14.6</v>
      </c>
      <c r="BM36" s="67">
        <v>0.3</v>
      </c>
      <c r="BN36" s="67"/>
      <c r="BO36" s="67">
        <v>7.2</v>
      </c>
      <c r="BP36" s="67">
        <v>18.8</v>
      </c>
      <c r="BQ36" s="67"/>
      <c r="BR36" s="68">
        <v>1567.6</v>
      </c>
    </row>
    <row r="37" spans="1:70" x14ac:dyDescent="0.3">
      <c r="A37" s="1"/>
      <c r="B37" s="54" t="s">
        <v>821</v>
      </c>
      <c r="C37" s="67">
        <v>15</v>
      </c>
      <c r="D37" s="67">
        <v>18.7</v>
      </c>
      <c r="E37" s="67"/>
      <c r="F37" s="67">
        <v>11.2</v>
      </c>
      <c r="G37" s="67">
        <v>20.100000000000001</v>
      </c>
      <c r="H37" s="67">
        <v>0.8</v>
      </c>
      <c r="I37" s="67">
        <v>0.4</v>
      </c>
      <c r="J37" s="67">
        <v>9.1999999999999993</v>
      </c>
      <c r="K37" s="67">
        <v>0.7</v>
      </c>
      <c r="L37" s="67">
        <v>4.4000000000000004</v>
      </c>
      <c r="M37" s="67"/>
      <c r="N37" s="67">
        <v>3.5</v>
      </c>
      <c r="O37" s="67">
        <v>5.3</v>
      </c>
      <c r="P37" s="67">
        <v>1.8</v>
      </c>
      <c r="Q37" s="67">
        <v>1.9</v>
      </c>
      <c r="R37" s="67">
        <v>4.2</v>
      </c>
      <c r="S37" s="67"/>
      <c r="T37" s="67">
        <v>5.7</v>
      </c>
      <c r="U37" s="67">
        <v>3.1</v>
      </c>
      <c r="V37" s="67">
        <v>3.1</v>
      </c>
      <c r="W37" s="67">
        <v>6.9</v>
      </c>
      <c r="X37" s="67">
        <v>21.1</v>
      </c>
      <c r="Y37" s="67">
        <v>60.2</v>
      </c>
      <c r="Z37" s="67">
        <v>37</v>
      </c>
      <c r="AA37" s="67">
        <v>36.5</v>
      </c>
      <c r="AB37" s="67">
        <v>56.3</v>
      </c>
      <c r="AC37" s="67">
        <v>5.9</v>
      </c>
      <c r="AD37" s="67">
        <v>1.7</v>
      </c>
      <c r="AE37" s="67">
        <v>5.3</v>
      </c>
      <c r="AF37" s="67">
        <v>2.2999999999999998</v>
      </c>
      <c r="AG37" s="67">
        <v>4.5999999999999996</v>
      </c>
      <c r="AH37" s="67">
        <v>5.2</v>
      </c>
      <c r="AI37" s="67">
        <v>5.4</v>
      </c>
      <c r="AJ37" s="67">
        <v>7.2</v>
      </c>
      <c r="AK37" s="67">
        <v>80.599999999999994</v>
      </c>
      <c r="AL37" s="67">
        <v>2.2999999999999998</v>
      </c>
      <c r="AM37" s="67">
        <v>0.2</v>
      </c>
      <c r="AN37" s="67">
        <v>3.4</v>
      </c>
      <c r="AO37" s="67">
        <v>16.2</v>
      </c>
      <c r="AP37" s="67"/>
      <c r="AQ37" s="67">
        <v>252.9</v>
      </c>
      <c r="AR37" s="67">
        <v>204.1</v>
      </c>
      <c r="AS37" s="67"/>
      <c r="AT37" s="67">
        <v>1.2</v>
      </c>
      <c r="AU37" s="67">
        <v>11.8</v>
      </c>
      <c r="AV37" s="67">
        <v>15.2</v>
      </c>
      <c r="AW37" s="67">
        <v>1.7</v>
      </c>
      <c r="AX37" s="67">
        <v>9.9</v>
      </c>
      <c r="AY37" s="67">
        <v>103.4</v>
      </c>
      <c r="AZ37" s="67">
        <v>145.80000000000001</v>
      </c>
      <c r="BA37" s="67">
        <v>110.2</v>
      </c>
      <c r="BB37" s="67">
        <v>103</v>
      </c>
      <c r="BC37" s="67">
        <v>0.6</v>
      </c>
      <c r="BD37" s="67">
        <v>18.100000000000001</v>
      </c>
      <c r="BE37" s="67">
        <v>10.199999999999999</v>
      </c>
      <c r="BF37" s="67">
        <v>40.200000000000003</v>
      </c>
      <c r="BG37" s="67">
        <v>4.0999999999999996</v>
      </c>
      <c r="BH37" s="67">
        <v>2.9</v>
      </c>
      <c r="BI37" s="67">
        <v>2.2000000000000002</v>
      </c>
      <c r="BJ37" s="67">
        <v>2.4</v>
      </c>
      <c r="BK37" s="67">
        <v>2.4</v>
      </c>
      <c r="BL37" s="67">
        <v>12.8</v>
      </c>
      <c r="BM37" s="67">
        <v>0.3</v>
      </c>
      <c r="BN37" s="67"/>
      <c r="BO37" s="67">
        <v>7.1</v>
      </c>
      <c r="BP37" s="67">
        <v>18.3</v>
      </c>
      <c r="BQ37" s="67"/>
      <c r="BR37" s="68">
        <v>1548.2</v>
      </c>
    </row>
    <row r="38" spans="1:70" x14ac:dyDescent="0.3">
      <c r="A38" s="1"/>
      <c r="B38" s="54" t="s">
        <v>822</v>
      </c>
      <c r="C38" s="67">
        <v>14.8</v>
      </c>
      <c r="D38" s="67">
        <v>18.7</v>
      </c>
      <c r="E38" s="67"/>
      <c r="F38" s="67">
        <v>11.2</v>
      </c>
      <c r="G38" s="67">
        <v>13.3</v>
      </c>
      <c r="H38" s="67">
        <v>0.8</v>
      </c>
      <c r="I38" s="67">
        <v>0.4</v>
      </c>
      <c r="J38" s="67">
        <v>9.1999999999999993</v>
      </c>
      <c r="K38" s="67">
        <v>0.3</v>
      </c>
      <c r="L38" s="67">
        <v>4.0999999999999996</v>
      </c>
      <c r="M38" s="67"/>
      <c r="N38" s="67">
        <v>3.3</v>
      </c>
      <c r="O38" s="67">
        <v>5.2</v>
      </c>
      <c r="P38" s="67">
        <v>1.9</v>
      </c>
      <c r="Q38" s="67">
        <v>1.9</v>
      </c>
      <c r="R38" s="67">
        <v>4.3</v>
      </c>
      <c r="S38" s="67"/>
      <c r="T38" s="67">
        <v>5.6</v>
      </c>
      <c r="U38" s="67">
        <v>3.1</v>
      </c>
      <c r="V38" s="67">
        <v>3.2</v>
      </c>
      <c r="W38" s="67">
        <v>5.7</v>
      </c>
      <c r="X38" s="67">
        <v>18.399999999999999</v>
      </c>
      <c r="Y38" s="67">
        <v>50.5</v>
      </c>
      <c r="Z38" s="67">
        <v>35.6</v>
      </c>
      <c r="AA38" s="67">
        <v>43.3</v>
      </c>
      <c r="AB38" s="67">
        <v>57.9</v>
      </c>
      <c r="AC38" s="67">
        <v>7.3</v>
      </c>
      <c r="AD38" s="67">
        <v>3.5</v>
      </c>
      <c r="AE38" s="67">
        <v>5.3</v>
      </c>
      <c r="AF38" s="67">
        <v>2.2999999999999998</v>
      </c>
      <c r="AG38" s="67">
        <v>4.5999999999999996</v>
      </c>
      <c r="AH38" s="67">
        <v>5.2</v>
      </c>
      <c r="AI38" s="67">
        <v>5.4</v>
      </c>
      <c r="AJ38" s="67">
        <v>6.7</v>
      </c>
      <c r="AK38" s="67">
        <v>80.099999999999994</v>
      </c>
      <c r="AL38" s="67">
        <v>2.1</v>
      </c>
      <c r="AM38" s="67">
        <v>4.4000000000000004</v>
      </c>
      <c r="AN38" s="67">
        <v>3.4</v>
      </c>
      <c r="AO38" s="67">
        <v>16.2</v>
      </c>
      <c r="AP38" s="67"/>
      <c r="AQ38" s="67">
        <v>252.9</v>
      </c>
      <c r="AR38" s="67">
        <v>198.1</v>
      </c>
      <c r="AS38" s="67"/>
      <c r="AT38" s="67">
        <v>1.2</v>
      </c>
      <c r="AU38" s="67">
        <v>9.6999999999999993</v>
      </c>
      <c r="AV38" s="67">
        <v>14.6</v>
      </c>
      <c r="AW38" s="67">
        <v>1.7</v>
      </c>
      <c r="AX38" s="67">
        <v>9.9</v>
      </c>
      <c r="AY38" s="67">
        <v>116.5</v>
      </c>
      <c r="AZ38" s="67">
        <v>141.9</v>
      </c>
      <c r="BA38" s="67">
        <v>107.6</v>
      </c>
      <c r="BB38" s="67">
        <v>100.7</v>
      </c>
      <c r="BC38" s="67">
        <v>0.6</v>
      </c>
      <c r="BD38" s="67">
        <v>17.5</v>
      </c>
      <c r="BE38" s="67">
        <v>8.6</v>
      </c>
      <c r="BF38" s="67">
        <v>39.5</v>
      </c>
      <c r="BG38" s="67">
        <v>4.3</v>
      </c>
      <c r="BH38" s="67">
        <v>2.2999999999999998</v>
      </c>
      <c r="BI38" s="67">
        <v>1.9</v>
      </c>
      <c r="BJ38" s="67">
        <v>2.4</v>
      </c>
      <c r="BK38" s="67">
        <v>1.6</v>
      </c>
      <c r="BL38" s="67">
        <v>10.7</v>
      </c>
      <c r="BM38" s="67">
        <v>0.3</v>
      </c>
      <c r="BN38" s="67"/>
      <c r="BO38" s="67">
        <v>7.1</v>
      </c>
      <c r="BP38" s="67">
        <v>17.3</v>
      </c>
      <c r="BQ38" s="67"/>
      <c r="BR38" s="68">
        <v>1528.1</v>
      </c>
    </row>
    <row r="39" spans="1:70" x14ac:dyDescent="0.3">
      <c r="A39" s="1"/>
      <c r="B39" s="56" t="s">
        <v>823</v>
      </c>
      <c r="C39" s="69">
        <v>15</v>
      </c>
      <c r="D39" s="69">
        <v>18.7</v>
      </c>
      <c r="E39" s="69"/>
      <c r="F39" s="69">
        <v>11.2</v>
      </c>
      <c r="G39" s="69">
        <v>10.199999999999999</v>
      </c>
      <c r="H39" s="69">
        <v>0.8</v>
      </c>
      <c r="I39" s="69">
        <v>0.4</v>
      </c>
      <c r="J39" s="69">
        <v>9.1</v>
      </c>
      <c r="K39" s="69">
        <v>0.5</v>
      </c>
      <c r="L39" s="69">
        <v>3.9</v>
      </c>
      <c r="M39" s="69"/>
      <c r="N39" s="69">
        <v>3.5</v>
      </c>
      <c r="O39" s="69">
        <v>5.3</v>
      </c>
      <c r="P39" s="69">
        <v>1.9</v>
      </c>
      <c r="Q39" s="69">
        <v>1.9</v>
      </c>
      <c r="R39" s="69">
        <v>4.5</v>
      </c>
      <c r="S39" s="69"/>
      <c r="T39" s="69">
        <v>5.9</v>
      </c>
      <c r="U39" s="69">
        <v>3.1</v>
      </c>
      <c r="V39" s="69">
        <v>3.1</v>
      </c>
      <c r="W39" s="69">
        <v>4.2</v>
      </c>
      <c r="X39" s="69">
        <v>27.5</v>
      </c>
      <c r="Y39" s="69">
        <v>53.2</v>
      </c>
      <c r="Z39" s="69">
        <v>31.6</v>
      </c>
      <c r="AA39" s="69">
        <v>46.4</v>
      </c>
      <c r="AB39" s="69">
        <v>60.3</v>
      </c>
      <c r="AC39" s="69">
        <v>9.1</v>
      </c>
      <c r="AD39" s="69">
        <v>3.6</v>
      </c>
      <c r="AE39" s="69">
        <v>5.6</v>
      </c>
      <c r="AF39" s="69">
        <v>2.4</v>
      </c>
      <c r="AG39" s="69">
        <v>4.5999999999999996</v>
      </c>
      <c r="AH39" s="69">
        <v>5.2</v>
      </c>
      <c r="AI39" s="69">
        <v>5.4</v>
      </c>
      <c r="AJ39" s="69">
        <v>6.7</v>
      </c>
      <c r="AK39" s="69">
        <v>73.900000000000006</v>
      </c>
      <c r="AL39" s="69"/>
      <c r="AM39" s="69">
        <v>0.6</v>
      </c>
      <c r="AN39" s="69">
        <v>3.3</v>
      </c>
      <c r="AO39" s="69">
        <v>16.2</v>
      </c>
      <c r="AP39" s="69"/>
      <c r="AQ39" s="69">
        <v>241.2</v>
      </c>
      <c r="AR39" s="69">
        <v>187.8</v>
      </c>
      <c r="AS39" s="69">
        <v>0.1</v>
      </c>
      <c r="AT39" s="69">
        <v>1.2</v>
      </c>
      <c r="AU39" s="69">
        <v>7.4</v>
      </c>
      <c r="AV39" s="69">
        <v>13.4</v>
      </c>
      <c r="AW39" s="69">
        <v>2.6</v>
      </c>
      <c r="AX39" s="69">
        <v>9.9</v>
      </c>
      <c r="AY39" s="69">
        <v>143.80000000000001</v>
      </c>
      <c r="AZ39" s="69">
        <v>128.5</v>
      </c>
      <c r="BA39" s="69">
        <v>120.7</v>
      </c>
      <c r="BB39" s="69">
        <v>94.4</v>
      </c>
      <c r="BC39" s="69">
        <v>0.6</v>
      </c>
      <c r="BD39" s="69">
        <v>16</v>
      </c>
      <c r="BE39" s="69">
        <v>10.4</v>
      </c>
      <c r="BF39" s="69">
        <v>37.4</v>
      </c>
      <c r="BG39" s="69">
        <v>4</v>
      </c>
      <c r="BH39" s="69">
        <v>2.1</v>
      </c>
      <c r="BI39" s="69">
        <v>1.7</v>
      </c>
      <c r="BJ39" s="69">
        <v>2.4</v>
      </c>
      <c r="BK39" s="69">
        <v>1.4</v>
      </c>
      <c r="BL39" s="69">
        <v>8.1999999999999993</v>
      </c>
      <c r="BM39" s="69">
        <v>0.4</v>
      </c>
      <c r="BN39" s="69"/>
      <c r="BO39" s="69">
        <v>7.2</v>
      </c>
      <c r="BP39" s="69">
        <v>16.100000000000001</v>
      </c>
      <c r="BQ39" s="69"/>
      <c r="BR39" s="70">
        <v>1517.7</v>
      </c>
    </row>
    <row r="40" spans="1:70" x14ac:dyDescent="0.3">
      <c r="A40" s="1"/>
      <c r="B40" s="50" t="s">
        <v>824</v>
      </c>
      <c r="C40" s="65">
        <v>15.3</v>
      </c>
      <c r="D40" s="65">
        <v>18.7</v>
      </c>
      <c r="E40" s="65"/>
      <c r="F40" s="65">
        <v>10.9</v>
      </c>
      <c r="G40" s="65">
        <v>10.3</v>
      </c>
      <c r="H40" s="65">
        <v>0.9</v>
      </c>
      <c r="I40" s="65">
        <v>0.4</v>
      </c>
      <c r="J40" s="65">
        <v>9.1</v>
      </c>
      <c r="K40" s="65">
        <v>0.4</v>
      </c>
      <c r="L40" s="65">
        <v>3.9</v>
      </c>
      <c r="M40" s="65"/>
      <c r="N40" s="65">
        <v>3.4</v>
      </c>
      <c r="O40" s="65">
        <v>5.2</v>
      </c>
      <c r="P40" s="65">
        <v>1.9</v>
      </c>
      <c r="Q40" s="65">
        <v>1.8</v>
      </c>
      <c r="R40" s="65">
        <v>4.4000000000000004</v>
      </c>
      <c r="S40" s="65"/>
      <c r="T40" s="65">
        <v>5.7</v>
      </c>
      <c r="U40" s="65">
        <v>3.1</v>
      </c>
      <c r="V40" s="65">
        <v>3.1</v>
      </c>
      <c r="W40" s="65">
        <v>4.2</v>
      </c>
      <c r="X40" s="65">
        <v>31.7</v>
      </c>
      <c r="Y40" s="65">
        <v>60</v>
      </c>
      <c r="Z40" s="65">
        <v>21.7</v>
      </c>
      <c r="AA40" s="65">
        <v>55.2</v>
      </c>
      <c r="AB40" s="65">
        <v>67.400000000000006</v>
      </c>
      <c r="AC40" s="65">
        <v>9.6999999999999993</v>
      </c>
      <c r="AD40" s="65">
        <v>4.5999999999999996</v>
      </c>
      <c r="AE40" s="65">
        <v>5.6</v>
      </c>
      <c r="AF40" s="65">
        <v>2.4</v>
      </c>
      <c r="AG40" s="65">
        <v>4.5999999999999996</v>
      </c>
      <c r="AH40" s="65">
        <v>5.2</v>
      </c>
      <c r="AI40" s="65">
        <v>5.4</v>
      </c>
      <c r="AJ40" s="65">
        <v>6.7</v>
      </c>
      <c r="AK40" s="65">
        <v>48.1</v>
      </c>
      <c r="AL40" s="65">
        <v>3</v>
      </c>
      <c r="AM40" s="65">
        <v>1.5</v>
      </c>
      <c r="AN40" s="65">
        <v>3.3</v>
      </c>
      <c r="AO40" s="65">
        <v>16.2</v>
      </c>
      <c r="AP40" s="65"/>
      <c r="AQ40" s="65">
        <v>185.9</v>
      </c>
      <c r="AR40" s="65">
        <v>134.30000000000001</v>
      </c>
      <c r="AS40" s="65">
        <v>0.1</v>
      </c>
      <c r="AT40" s="65">
        <v>1.2</v>
      </c>
      <c r="AU40" s="65">
        <v>4.8</v>
      </c>
      <c r="AV40" s="65">
        <v>4.9000000000000004</v>
      </c>
      <c r="AW40" s="65">
        <v>2.5</v>
      </c>
      <c r="AX40" s="65">
        <v>9.9</v>
      </c>
      <c r="AY40" s="65">
        <v>140.1</v>
      </c>
      <c r="AZ40" s="65">
        <v>83</v>
      </c>
      <c r="BA40" s="65">
        <v>124.9</v>
      </c>
      <c r="BB40" s="65">
        <v>73.400000000000006</v>
      </c>
      <c r="BC40" s="65">
        <v>0.6</v>
      </c>
      <c r="BD40" s="65">
        <v>10.8</v>
      </c>
      <c r="BE40" s="65">
        <v>10.9</v>
      </c>
      <c r="BF40" s="65">
        <v>37.799999999999997</v>
      </c>
      <c r="BG40" s="65">
        <v>4</v>
      </c>
      <c r="BH40" s="65">
        <v>2.2000000000000002</v>
      </c>
      <c r="BI40" s="65">
        <v>2</v>
      </c>
      <c r="BJ40" s="65">
        <v>2.4</v>
      </c>
      <c r="BK40" s="65">
        <v>2</v>
      </c>
      <c r="BL40" s="65">
        <v>5.5</v>
      </c>
      <c r="BM40" s="65">
        <v>0.4</v>
      </c>
      <c r="BN40" s="65"/>
      <c r="BO40" s="65">
        <v>7.1</v>
      </c>
      <c r="BP40" s="65"/>
      <c r="BQ40" s="65"/>
      <c r="BR40" s="66">
        <v>1305.7</v>
      </c>
    </row>
    <row r="41" spans="1:70" x14ac:dyDescent="0.3">
      <c r="A41" s="1"/>
      <c r="B41" s="54" t="s">
        <v>825</v>
      </c>
      <c r="C41" s="67">
        <v>15.4</v>
      </c>
      <c r="D41" s="67">
        <v>18.7</v>
      </c>
      <c r="E41" s="67"/>
      <c r="F41" s="67">
        <v>11.2</v>
      </c>
      <c r="G41" s="67">
        <v>10.3</v>
      </c>
      <c r="H41" s="67">
        <v>0.9</v>
      </c>
      <c r="I41" s="67">
        <v>0.4</v>
      </c>
      <c r="J41" s="67">
        <v>9</v>
      </c>
      <c r="K41" s="67">
        <v>0.2</v>
      </c>
      <c r="L41" s="67">
        <v>3.9</v>
      </c>
      <c r="M41" s="67"/>
      <c r="N41" s="67">
        <v>3.4</v>
      </c>
      <c r="O41" s="67">
        <v>5.0999999999999996</v>
      </c>
      <c r="P41" s="67">
        <v>1.9</v>
      </c>
      <c r="Q41" s="67">
        <v>1.8</v>
      </c>
      <c r="R41" s="67">
        <v>4.4000000000000004</v>
      </c>
      <c r="S41" s="67"/>
      <c r="T41" s="67">
        <v>5.6</v>
      </c>
      <c r="U41" s="67">
        <v>3.1</v>
      </c>
      <c r="V41" s="67">
        <v>3.1</v>
      </c>
      <c r="W41" s="67">
        <v>5</v>
      </c>
      <c r="X41" s="67">
        <v>28.3</v>
      </c>
      <c r="Y41" s="67">
        <v>65.8</v>
      </c>
      <c r="Z41" s="67">
        <v>9.8000000000000007</v>
      </c>
      <c r="AA41" s="67">
        <v>43.7</v>
      </c>
      <c r="AB41" s="67">
        <v>65.8</v>
      </c>
      <c r="AC41" s="67">
        <v>7.5</v>
      </c>
      <c r="AD41" s="67">
        <v>3.6</v>
      </c>
      <c r="AE41" s="67">
        <v>5.8</v>
      </c>
      <c r="AF41" s="67">
        <v>2.2999999999999998</v>
      </c>
      <c r="AG41" s="67">
        <v>4.4000000000000004</v>
      </c>
      <c r="AH41" s="67">
        <v>5.0999999999999996</v>
      </c>
      <c r="AI41" s="67">
        <v>5.3</v>
      </c>
      <c r="AJ41" s="67">
        <v>6.7</v>
      </c>
      <c r="AK41" s="67">
        <v>19.899999999999999</v>
      </c>
      <c r="AL41" s="67">
        <v>3.4</v>
      </c>
      <c r="AM41" s="67">
        <v>2.2999999999999998</v>
      </c>
      <c r="AN41" s="67">
        <v>3.3</v>
      </c>
      <c r="AO41" s="67">
        <v>16.2</v>
      </c>
      <c r="AP41" s="67"/>
      <c r="AQ41" s="67">
        <v>84.9</v>
      </c>
      <c r="AR41" s="67">
        <v>61.7</v>
      </c>
      <c r="AS41" s="67">
        <v>0.1</v>
      </c>
      <c r="AT41" s="67">
        <v>1.2</v>
      </c>
      <c r="AU41" s="67">
        <v>2.4</v>
      </c>
      <c r="AV41" s="67">
        <v>0.9</v>
      </c>
      <c r="AW41" s="67">
        <v>1.1000000000000001</v>
      </c>
      <c r="AX41" s="67">
        <v>10</v>
      </c>
      <c r="AY41" s="67">
        <v>135.4</v>
      </c>
      <c r="AZ41" s="67">
        <v>35.200000000000003</v>
      </c>
      <c r="BA41" s="67">
        <v>127.1</v>
      </c>
      <c r="BB41" s="67">
        <v>33.200000000000003</v>
      </c>
      <c r="BC41" s="67">
        <v>0.6</v>
      </c>
      <c r="BD41" s="67">
        <v>3</v>
      </c>
      <c r="BE41" s="67">
        <v>11.7</v>
      </c>
      <c r="BF41" s="67">
        <v>47</v>
      </c>
      <c r="BG41" s="67">
        <v>4</v>
      </c>
      <c r="BH41" s="67">
        <v>2.2000000000000002</v>
      </c>
      <c r="BI41" s="67">
        <v>2</v>
      </c>
      <c r="BJ41" s="67">
        <v>2.4</v>
      </c>
      <c r="BK41" s="67">
        <v>2</v>
      </c>
      <c r="BL41" s="67">
        <v>2.7</v>
      </c>
      <c r="BM41" s="67">
        <v>0.4</v>
      </c>
      <c r="BN41" s="67"/>
      <c r="BO41" s="67">
        <v>7.1</v>
      </c>
      <c r="BP41" s="67"/>
      <c r="BQ41" s="67"/>
      <c r="BR41" s="68">
        <v>980.9</v>
      </c>
    </row>
    <row r="42" spans="1:70" x14ac:dyDescent="0.3">
      <c r="A42" s="1"/>
      <c r="B42" s="54" t="s">
        <v>826</v>
      </c>
      <c r="C42" s="67">
        <v>15.6</v>
      </c>
      <c r="D42" s="67">
        <v>18.7</v>
      </c>
      <c r="E42" s="67"/>
      <c r="F42" s="67">
        <v>10.9</v>
      </c>
      <c r="G42" s="67">
        <v>10.3</v>
      </c>
      <c r="H42" s="67">
        <v>0.9</v>
      </c>
      <c r="I42" s="67">
        <v>0.3</v>
      </c>
      <c r="J42" s="67">
        <v>8.5</v>
      </c>
      <c r="K42" s="67">
        <v>0.1</v>
      </c>
      <c r="L42" s="67">
        <v>3.9</v>
      </c>
      <c r="M42" s="67"/>
      <c r="N42" s="67">
        <v>3.7</v>
      </c>
      <c r="O42" s="67">
        <v>5.0999999999999996</v>
      </c>
      <c r="P42" s="67">
        <v>1.9</v>
      </c>
      <c r="Q42" s="67">
        <v>1.8</v>
      </c>
      <c r="R42" s="67">
        <v>4.3</v>
      </c>
      <c r="S42" s="67"/>
      <c r="T42" s="67">
        <v>5.9</v>
      </c>
      <c r="U42" s="67">
        <v>3.1</v>
      </c>
      <c r="V42" s="67">
        <v>3.1</v>
      </c>
      <c r="W42" s="67">
        <v>2.5</v>
      </c>
      <c r="X42" s="67">
        <v>28.2</v>
      </c>
      <c r="Y42" s="67">
        <v>77.3</v>
      </c>
      <c r="Z42" s="67">
        <v>0.8</v>
      </c>
      <c r="AA42" s="67">
        <v>47</v>
      </c>
      <c r="AB42" s="67">
        <v>67.3</v>
      </c>
      <c r="AC42" s="67">
        <v>9.1</v>
      </c>
      <c r="AD42" s="67">
        <v>3.6</v>
      </c>
      <c r="AE42" s="67">
        <v>6</v>
      </c>
      <c r="AF42" s="67">
        <v>2.2999999999999998</v>
      </c>
      <c r="AG42" s="67">
        <v>4.4000000000000004</v>
      </c>
      <c r="AH42" s="67">
        <v>5.0999999999999996</v>
      </c>
      <c r="AI42" s="67">
        <v>5.3</v>
      </c>
      <c r="AJ42" s="67">
        <v>6.7</v>
      </c>
      <c r="AK42" s="67">
        <v>2.1</v>
      </c>
      <c r="AL42" s="67">
        <v>2.9</v>
      </c>
      <c r="AM42" s="67">
        <v>2.2999999999999998</v>
      </c>
      <c r="AN42" s="67">
        <v>3.3</v>
      </c>
      <c r="AO42" s="67">
        <v>16.2</v>
      </c>
      <c r="AP42" s="67"/>
      <c r="AQ42" s="67">
        <v>11.4</v>
      </c>
      <c r="AR42" s="67">
        <v>4.5</v>
      </c>
      <c r="AS42" s="67"/>
      <c r="AT42" s="67">
        <v>1.2</v>
      </c>
      <c r="AU42" s="67">
        <v>0.5</v>
      </c>
      <c r="AV42" s="67"/>
      <c r="AW42" s="67">
        <v>1</v>
      </c>
      <c r="AX42" s="67">
        <v>9.9</v>
      </c>
      <c r="AY42" s="67">
        <v>125.3</v>
      </c>
      <c r="AZ42" s="67">
        <v>2.6</v>
      </c>
      <c r="BA42" s="67">
        <v>120.2</v>
      </c>
      <c r="BB42" s="67">
        <v>3.4</v>
      </c>
      <c r="BC42" s="67">
        <v>0.6</v>
      </c>
      <c r="BD42" s="67"/>
      <c r="BE42" s="67">
        <v>14.4</v>
      </c>
      <c r="BF42" s="67">
        <v>48.6</v>
      </c>
      <c r="BG42" s="67">
        <v>4</v>
      </c>
      <c r="BH42" s="67">
        <v>2.4</v>
      </c>
      <c r="BI42" s="67">
        <v>2.2000000000000002</v>
      </c>
      <c r="BJ42" s="67">
        <v>2.4</v>
      </c>
      <c r="BK42" s="67">
        <v>2</v>
      </c>
      <c r="BL42" s="67">
        <v>0.6</v>
      </c>
      <c r="BM42" s="67">
        <v>0.5</v>
      </c>
      <c r="BN42" s="67"/>
      <c r="BO42" s="67">
        <v>7.1</v>
      </c>
      <c r="BP42" s="67"/>
      <c r="BQ42" s="67"/>
      <c r="BR42" s="68">
        <v>755.3</v>
      </c>
    </row>
    <row r="43" spans="1:70" x14ac:dyDescent="0.3">
      <c r="A43" s="1"/>
      <c r="B43" s="54" t="s">
        <v>827</v>
      </c>
      <c r="C43" s="67">
        <v>15.2</v>
      </c>
      <c r="D43" s="67">
        <v>19</v>
      </c>
      <c r="E43" s="67"/>
      <c r="F43" s="67">
        <v>11.2</v>
      </c>
      <c r="G43" s="67">
        <v>10.3</v>
      </c>
      <c r="H43" s="67">
        <v>1</v>
      </c>
      <c r="I43" s="67">
        <v>0.3</v>
      </c>
      <c r="J43" s="67">
        <v>9.3000000000000007</v>
      </c>
      <c r="K43" s="67"/>
      <c r="L43" s="67">
        <v>3.7</v>
      </c>
      <c r="M43" s="67"/>
      <c r="N43" s="67">
        <v>3.9</v>
      </c>
      <c r="O43" s="67">
        <v>5</v>
      </c>
      <c r="P43" s="67">
        <v>1.9</v>
      </c>
      <c r="Q43" s="67">
        <v>1.8</v>
      </c>
      <c r="R43" s="67">
        <v>4.2</v>
      </c>
      <c r="S43" s="67"/>
      <c r="T43" s="67">
        <v>6.1</v>
      </c>
      <c r="U43" s="67">
        <v>3.1</v>
      </c>
      <c r="V43" s="67">
        <v>3.1</v>
      </c>
      <c r="W43" s="67">
        <v>1.9</v>
      </c>
      <c r="X43" s="67">
        <v>26.2</v>
      </c>
      <c r="Y43" s="67">
        <v>90.4</v>
      </c>
      <c r="Z43" s="67"/>
      <c r="AA43" s="67">
        <v>50.4</v>
      </c>
      <c r="AB43" s="67">
        <v>75.099999999999994</v>
      </c>
      <c r="AC43" s="67">
        <v>10.6</v>
      </c>
      <c r="AD43" s="67">
        <v>3.8</v>
      </c>
      <c r="AE43" s="67">
        <v>6.4</v>
      </c>
      <c r="AF43" s="67">
        <v>2.2999999999999998</v>
      </c>
      <c r="AG43" s="67">
        <v>4.4000000000000004</v>
      </c>
      <c r="AH43" s="67">
        <v>5.0999999999999996</v>
      </c>
      <c r="AI43" s="67">
        <v>5.3</v>
      </c>
      <c r="AJ43" s="67">
        <v>6.7</v>
      </c>
      <c r="AK43" s="67"/>
      <c r="AL43" s="67">
        <v>0.7</v>
      </c>
      <c r="AM43" s="67">
        <v>0.9</v>
      </c>
      <c r="AN43" s="67">
        <v>3.3</v>
      </c>
      <c r="AO43" s="67">
        <v>16.2</v>
      </c>
      <c r="AP43" s="67"/>
      <c r="AQ43" s="67"/>
      <c r="AR43" s="67"/>
      <c r="AS43" s="67"/>
      <c r="AT43" s="67">
        <v>1.2</v>
      </c>
      <c r="AU43" s="67"/>
      <c r="AV43" s="67"/>
      <c r="AW43" s="67">
        <v>1</v>
      </c>
      <c r="AX43" s="67">
        <v>9.9</v>
      </c>
      <c r="AY43" s="67">
        <v>114.2</v>
      </c>
      <c r="AZ43" s="67"/>
      <c r="BA43" s="67">
        <v>116.4</v>
      </c>
      <c r="BB43" s="67"/>
      <c r="BC43" s="67">
        <v>0.6</v>
      </c>
      <c r="BD43" s="67"/>
      <c r="BE43" s="67">
        <v>17.100000000000001</v>
      </c>
      <c r="BF43" s="67">
        <v>55.4</v>
      </c>
      <c r="BG43" s="67">
        <v>4</v>
      </c>
      <c r="BH43" s="67">
        <v>2.7</v>
      </c>
      <c r="BI43" s="67">
        <v>2.5</v>
      </c>
      <c r="BJ43" s="67">
        <v>2.4</v>
      </c>
      <c r="BK43" s="67">
        <v>2</v>
      </c>
      <c r="BL43" s="67"/>
      <c r="BM43" s="67">
        <v>0.5</v>
      </c>
      <c r="BN43" s="67"/>
      <c r="BO43" s="67">
        <v>7.1</v>
      </c>
      <c r="BP43" s="67"/>
      <c r="BQ43" s="67"/>
      <c r="BR43" s="68">
        <v>745.8</v>
      </c>
    </row>
    <row r="44" spans="1:70" x14ac:dyDescent="0.3">
      <c r="A44" s="1"/>
      <c r="B44" s="54" t="s">
        <v>828</v>
      </c>
      <c r="C44" s="67">
        <v>15.1</v>
      </c>
      <c r="D44" s="67">
        <v>19</v>
      </c>
      <c r="E44" s="67"/>
      <c r="F44" s="67">
        <v>11.2</v>
      </c>
      <c r="G44" s="67">
        <v>10.3</v>
      </c>
      <c r="H44" s="67">
        <v>1</v>
      </c>
      <c r="I44" s="67">
        <v>0.3</v>
      </c>
      <c r="J44" s="67">
        <v>9.3000000000000007</v>
      </c>
      <c r="K44" s="67"/>
      <c r="L44" s="67">
        <v>3.5</v>
      </c>
      <c r="M44" s="67"/>
      <c r="N44" s="67">
        <v>3.8</v>
      </c>
      <c r="O44" s="67">
        <v>5</v>
      </c>
      <c r="P44" s="67">
        <v>1.9</v>
      </c>
      <c r="Q44" s="67">
        <v>1.8</v>
      </c>
      <c r="R44" s="67">
        <v>4.3</v>
      </c>
      <c r="S44" s="67"/>
      <c r="T44" s="67">
        <v>5.9</v>
      </c>
      <c r="U44" s="67">
        <v>3.1</v>
      </c>
      <c r="V44" s="67">
        <v>3.1</v>
      </c>
      <c r="W44" s="67">
        <v>2.9</v>
      </c>
      <c r="X44" s="67">
        <v>22</v>
      </c>
      <c r="Y44" s="67">
        <v>94.2</v>
      </c>
      <c r="Z44" s="67"/>
      <c r="AA44" s="67">
        <v>48.9</v>
      </c>
      <c r="AB44" s="67">
        <v>79.5</v>
      </c>
      <c r="AC44" s="67">
        <v>10</v>
      </c>
      <c r="AD44" s="67">
        <v>3.3</v>
      </c>
      <c r="AE44" s="67">
        <v>6.4</v>
      </c>
      <c r="AF44" s="67">
        <v>2.2999999999999998</v>
      </c>
      <c r="AG44" s="67">
        <v>4.4000000000000004</v>
      </c>
      <c r="AH44" s="67">
        <v>5.0999999999999996</v>
      </c>
      <c r="AI44" s="67">
        <v>5.3</v>
      </c>
      <c r="AJ44" s="67">
        <v>7.3</v>
      </c>
      <c r="AK44" s="67"/>
      <c r="AL44" s="67"/>
      <c r="AM44" s="67"/>
      <c r="AN44" s="67">
        <v>3.3</v>
      </c>
      <c r="AO44" s="67">
        <v>16.2</v>
      </c>
      <c r="AP44" s="67"/>
      <c r="AQ44" s="67"/>
      <c r="AR44" s="67"/>
      <c r="AS44" s="67"/>
      <c r="AT44" s="67">
        <v>1.2</v>
      </c>
      <c r="AU44" s="67"/>
      <c r="AV44" s="67"/>
      <c r="AW44" s="67">
        <v>1</v>
      </c>
      <c r="AX44" s="67">
        <v>9.9</v>
      </c>
      <c r="AY44" s="67">
        <v>98.5</v>
      </c>
      <c r="AZ44" s="67"/>
      <c r="BA44" s="67">
        <v>98.2</v>
      </c>
      <c r="BB44" s="67"/>
      <c r="BC44" s="67">
        <v>0.6</v>
      </c>
      <c r="BD44" s="67"/>
      <c r="BE44" s="67">
        <v>16.7</v>
      </c>
      <c r="BF44" s="67">
        <v>61.5</v>
      </c>
      <c r="BG44" s="67">
        <v>4</v>
      </c>
      <c r="BH44" s="67">
        <v>2.9</v>
      </c>
      <c r="BI44" s="67">
        <v>2.5</v>
      </c>
      <c r="BJ44" s="67">
        <v>2.4</v>
      </c>
      <c r="BK44" s="67">
        <v>2.4</v>
      </c>
      <c r="BL44" s="67"/>
      <c r="BM44" s="67">
        <v>0.6</v>
      </c>
      <c r="BN44" s="67"/>
      <c r="BO44" s="67">
        <v>7.2</v>
      </c>
      <c r="BP44" s="67"/>
      <c r="BQ44" s="67"/>
      <c r="BR44" s="68">
        <v>719.3</v>
      </c>
    </row>
    <row r="45" spans="1:70" x14ac:dyDescent="0.3">
      <c r="A45" s="1"/>
      <c r="B45" s="54" t="s">
        <v>829</v>
      </c>
      <c r="C45" s="67">
        <v>15.2</v>
      </c>
      <c r="D45" s="67">
        <v>19</v>
      </c>
      <c r="E45" s="67">
        <v>2.8</v>
      </c>
      <c r="F45" s="67">
        <v>11.2</v>
      </c>
      <c r="G45" s="67">
        <v>10.3</v>
      </c>
      <c r="H45" s="67">
        <v>1</v>
      </c>
      <c r="I45" s="67">
        <v>0.3</v>
      </c>
      <c r="J45" s="67">
        <v>9.6</v>
      </c>
      <c r="K45" s="67"/>
      <c r="L45" s="67">
        <v>3.5</v>
      </c>
      <c r="M45" s="67"/>
      <c r="N45" s="67">
        <v>3.8</v>
      </c>
      <c r="O45" s="67">
        <v>4.8</v>
      </c>
      <c r="P45" s="67">
        <v>1.9</v>
      </c>
      <c r="Q45" s="67">
        <v>1.8</v>
      </c>
      <c r="R45" s="67">
        <v>4.4000000000000004</v>
      </c>
      <c r="S45" s="67"/>
      <c r="T45" s="67">
        <v>5.7</v>
      </c>
      <c r="U45" s="67">
        <v>3.1</v>
      </c>
      <c r="V45" s="67">
        <v>3.1</v>
      </c>
      <c r="W45" s="67">
        <v>2.2999999999999998</v>
      </c>
      <c r="X45" s="67">
        <v>16.7</v>
      </c>
      <c r="Y45" s="67">
        <v>98.3</v>
      </c>
      <c r="Z45" s="67"/>
      <c r="AA45" s="67">
        <v>42.2</v>
      </c>
      <c r="AB45" s="67">
        <v>75.900000000000006</v>
      </c>
      <c r="AC45" s="67">
        <v>8.9</v>
      </c>
      <c r="AD45" s="67">
        <v>2.1</v>
      </c>
      <c r="AE45" s="67">
        <v>6.6</v>
      </c>
      <c r="AF45" s="67">
        <v>2.2999999999999998</v>
      </c>
      <c r="AG45" s="67">
        <v>4.4000000000000004</v>
      </c>
      <c r="AH45" s="67">
        <v>4.9000000000000004</v>
      </c>
      <c r="AI45" s="67">
        <v>5.3</v>
      </c>
      <c r="AJ45" s="67">
        <v>7.7</v>
      </c>
      <c r="AK45" s="67"/>
      <c r="AL45" s="67">
        <v>0.2</v>
      </c>
      <c r="AM45" s="67">
        <v>1.1000000000000001</v>
      </c>
      <c r="AN45" s="67">
        <v>3.3</v>
      </c>
      <c r="AO45" s="67">
        <v>16.2</v>
      </c>
      <c r="AP45" s="67"/>
      <c r="AQ45" s="67"/>
      <c r="AR45" s="67"/>
      <c r="AS45" s="67"/>
      <c r="AT45" s="67">
        <v>1.2</v>
      </c>
      <c r="AU45" s="67"/>
      <c r="AV45" s="67"/>
      <c r="AW45" s="67">
        <v>2.8</v>
      </c>
      <c r="AX45" s="67">
        <v>9.9</v>
      </c>
      <c r="AY45" s="67">
        <v>76.7</v>
      </c>
      <c r="AZ45" s="67"/>
      <c r="BA45" s="67">
        <v>96.5</v>
      </c>
      <c r="BB45" s="67"/>
      <c r="BC45" s="67">
        <v>0.6</v>
      </c>
      <c r="BD45" s="67"/>
      <c r="BE45" s="67">
        <v>18</v>
      </c>
      <c r="BF45" s="67">
        <v>65.3</v>
      </c>
      <c r="BG45" s="67">
        <v>4</v>
      </c>
      <c r="BH45" s="67">
        <v>2.9</v>
      </c>
      <c r="BI45" s="67">
        <v>2.6</v>
      </c>
      <c r="BJ45" s="67">
        <v>2.4</v>
      </c>
      <c r="BK45" s="67">
        <v>2.4</v>
      </c>
      <c r="BL45" s="67"/>
      <c r="BM45" s="67">
        <v>0.7</v>
      </c>
      <c r="BN45" s="67"/>
      <c r="BO45" s="67">
        <v>7.2</v>
      </c>
      <c r="BP45" s="67"/>
      <c r="BQ45" s="67"/>
      <c r="BR45" s="68">
        <v>693.1</v>
      </c>
    </row>
    <row r="46" spans="1:70" x14ac:dyDescent="0.3">
      <c r="A46" s="1"/>
      <c r="B46" s="54" t="s">
        <v>830</v>
      </c>
      <c r="C46" s="67">
        <v>15.3</v>
      </c>
      <c r="D46" s="67">
        <v>19.100000000000001</v>
      </c>
      <c r="E46" s="67">
        <v>3.4</v>
      </c>
      <c r="F46" s="67">
        <v>11.2</v>
      </c>
      <c r="G46" s="67">
        <v>10.4</v>
      </c>
      <c r="H46" s="67">
        <v>1</v>
      </c>
      <c r="I46" s="67">
        <v>0.3</v>
      </c>
      <c r="J46" s="67">
        <v>9.5</v>
      </c>
      <c r="K46" s="67"/>
      <c r="L46" s="67">
        <v>3.5</v>
      </c>
      <c r="M46" s="67"/>
      <c r="N46" s="67">
        <v>3.8</v>
      </c>
      <c r="O46" s="67">
        <v>4.9000000000000004</v>
      </c>
      <c r="P46" s="67">
        <v>1.9</v>
      </c>
      <c r="Q46" s="67">
        <v>1.8</v>
      </c>
      <c r="R46" s="67">
        <v>4.4000000000000004</v>
      </c>
      <c r="S46" s="67"/>
      <c r="T46" s="67">
        <v>18.8</v>
      </c>
      <c r="U46" s="67">
        <v>3.1</v>
      </c>
      <c r="V46" s="67">
        <v>3.2</v>
      </c>
      <c r="W46" s="67">
        <v>2.4</v>
      </c>
      <c r="X46" s="67">
        <v>8.9</v>
      </c>
      <c r="Y46" s="67">
        <v>95.2</v>
      </c>
      <c r="Z46" s="67"/>
      <c r="AA46" s="67">
        <v>47.7</v>
      </c>
      <c r="AB46" s="67">
        <v>81.8</v>
      </c>
      <c r="AC46" s="67">
        <v>7.5</v>
      </c>
      <c r="AD46" s="67">
        <v>2</v>
      </c>
      <c r="AE46" s="67">
        <v>6.7</v>
      </c>
      <c r="AF46" s="67">
        <v>2.2999999999999998</v>
      </c>
      <c r="AG46" s="67">
        <v>4.4000000000000004</v>
      </c>
      <c r="AH46" s="67">
        <v>4.9000000000000004</v>
      </c>
      <c r="AI46" s="67">
        <v>5.3</v>
      </c>
      <c r="AJ46" s="67">
        <v>7.8</v>
      </c>
      <c r="AK46" s="67"/>
      <c r="AL46" s="67"/>
      <c r="AM46" s="67"/>
      <c r="AN46" s="67">
        <v>3.3</v>
      </c>
      <c r="AO46" s="67">
        <v>16.2</v>
      </c>
      <c r="AP46" s="67"/>
      <c r="AQ46" s="67"/>
      <c r="AR46" s="67"/>
      <c r="AS46" s="67"/>
      <c r="AT46" s="67">
        <v>1.2</v>
      </c>
      <c r="AU46" s="67"/>
      <c r="AV46" s="67"/>
      <c r="AW46" s="67">
        <v>4</v>
      </c>
      <c r="AX46" s="67">
        <v>9.9</v>
      </c>
      <c r="AY46" s="67">
        <v>48.8</v>
      </c>
      <c r="AZ46" s="67"/>
      <c r="BA46" s="67">
        <v>70.2</v>
      </c>
      <c r="BB46" s="67"/>
      <c r="BC46" s="67">
        <v>0.6</v>
      </c>
      <c r="BD46" s="67"/>
      <c r="BE46" s="67">
        <v>21.1</v>
      </c>
      <c r="BF46" s="67">
        <v>67.099999999999994</v>
      </c>
      <c r="BG46" s="67">
        <v>4</v>
      </c>
      <c r="BH46" s="67">
        <v>2.9</v>
      </c>
      <c r="BI46" s="67">
        <v>2.6</v>
      </c>
      <c r="BJ46" s="67">
        <v>2.4</v>
      </c>
      <c r="BK46" s="67">
        <v>2.4</v>
      </c>
      <c r="BL46" s="67"/>
      <c r="BM46" s="67">
        <v>0.8</v>
      </c>
      <c r="BN46" s="67"/>
      <c r="BO46" s="67">
        <v>7.1</v>
      </c>
      <c r="BP46" s="67"/>
      <c r="BQ46" s="67"/>
      <c r="BR46" s="68">
        <v>657.1</v>
      </c>
    </row>
    <row r="47" spans="1:70" x14ac:dyDescent="0.3">
      <c r="A47" s="1"/>
      <c r="B47" s="56" t="s">
        <v>831</v>
      </c>
      <c r="C47" s="69">
        <v>15.2</v>
      </c>
      <c r="D47" s="69">
        <v>19</v>
      </c>
      <c r="E47" s="69">
        <v>3.7</v>
      </c>
      <c r="F47" s="69">
        <v>11.2</v>
      </c>
      <c r="G47" s="69">
        <v>10.4</v>
      </c>
      <c r="H47" s="69">
        <v>1</v>
      </c>
      <c r="I47" s="69">
        <v>0.3</v>
      </c>
      <c r="J47" s="69">
        <v>9.4</v>
      </c>
      <c r="K47" s="69"/>
      <c r="L47" s="69">
        <v>3.5</v>
      </c>
      <c r="M47" s="69"/>
      <c r="N47" s="69">
        <v>3.8</v>
      </c>
      <c r="O47" s="69">
        <v>4.9000000000000004</v>
      </c>
      <c r="P47" s="69">
        <v>1.9</v>
      </c>
      <c r="Q47" s="69">
        <v>1.8</v>
      </c>
      <c r="R47" s="69">
        <v>4.3</v>
      </c>
      <c r="S47" s="69"/>
      <c r="T47" s="69">
        <v>20.2</v>
      </c>
      <c r="U47" s="69">
        <v>3.1</v>
      </c>
      <c r="V47" s="69">
        <v>4.2</v>
      </c>
      <c r="W47" s="69">
        <v>2.9</v>
      </c>
      <c r="X47" s="69">
        <v>19.2</v>
      </c>
      <c r="Y47" s="69">
        <v>95.4</v>
      </c>
      <c r="Z47" s="69"/>
      <c r="AA47" s="69">
        <v>50.8</v>
      </c>
      <c r="AB47" s="69">
        <v>83.8</v>
      </c>
      <c r="AC47" s="69">
        <v>7.8</v>
      </c>
      <c r="AD47" s="69">
        <v>1.7</v>
      </c>
      <c r="AE47" s="69">
        <v>6.6</v>
      </c>
      <c r="AF47" s="69">
        <v>2.2999999999999998</v>
      </c>
      <c r="AG47" s="69">
        <v>4.4000000000000004</v>
      </c>
      <c r="AH47" s="69">
        <v>4.9000000000000004</v>
      </c>
      <c r="AI47" s="69">
        <v>5.3</v>
      </c>
      <c r="AJ47" s="69">
        <v>7.6</v>
      </c>
      <c r="AK47" s="69"/>
      <c r="AL47" s="69"/>
      <c r="AM47" s="69"/>
      <c r="AN47" s="69">
        <v>3.3</v>
      </c>
      <c r="AO47" s="69">
        <v>16.2</v>
      </c>
      <c r="AP47" s="69"/>
      <c r="AQ47" s="69"/>
      <c r="AR47" s="69"/>
      <c r="AS47" s="69"/>
      <c r="AT47" s="69">
        <v>1.2</v>
      </c>
      <c r="AU47" s="69"/>
      <c r="AV47" s="69"/>
      <c r="AW47" s="69">
        <v>4.8</v>
      </c>
      <c r="AX47" s="69">
        <v>9.9</v>
      </c>
      <c r="AY47" s="69">
        <v>26.5</v>
      </c>
      <c r="AZ47" s="69"/>
      <c r="BA47" s="69">
        <v>42.7</v>
      </c>
      <c r="BB47" s="69"/>
      <c r="BC47" s="69">
        <v>0.6</v>
      </c>
      <c r="BD47" s="69"/>
      <c r="BE47" s="69">
        <v>20.7</v>
      </c>
      <c r="BF47" s="69">
        <v>61.7</v>
      </c>
      <c r="BG47" s="69">
        <v>4.0999999999999996</v>
      </c>
      <c r="BH47" s="69">
        <v>2.9</v>
      </c>
      <c r="BI47" s="69">
        <v>2.6</v>
      </c>
      <c r="BJ47" s="69">
        <v>2.4</v>
      </c>
      <c r="BK47" s="69">
        <v>2.4</v>
      </c>
      <c r="BL47" s="69"/>
      <c r="BM47" s="69">
        <v>0.9</v>
      </c>
      <c r="BN47" s="69"/>
      <c r="BO47" s="69">
        <v>7.2</v>
      </c>
      <c r="BP47" s="69"/>
      <c r="BQ47" s="69"/>
      <c r="BR47" s="70">
        <v>620.70000000000005</v>
      </c>
    </row>
    <row r="48" spans="1:70" x14ac:dyDescent="0.3">
      <c r="A48" s="1"/>
      <c r="B48" s="50" t="s">
        <v>832</v>
      </c>
      <c r="C48" s="65">
        <v>15</v>
      </c>
      <c r="D48" s="65">
        <v>19</v>
      </c>
      <c r="E48" s="65">
        <v>5.9</v>
      </c>
      <c r="F48" s="65">
        <v>11.2</v>
      </c>
      <c r="G48" s="65">
        <v>10.4</v>
      </c>
      <c r="H48" s="65">
        <v>1</v>
      </c>
      <c r="I48" s="65">
        <v>0.3</v>
      </c>
      <c r="J48" s="65">
        <v>9.3000000000000007</v>
      </c>
      <c r="K48" s="65"/>
      <c r="L48" s="65">
        <v>3.5</v>
      </c>
      <c r="M48" s="65"/>
      <c r="N48" s="65">
        <v>3.9</v>
      </c>
      <c r="O48" s="65">
        <v>5</v>
      </c>
      <c r="P48" s="65">
        <v>2</v>
      </c>
      <c r="Q48" s="65">
        <v>1.8</v>
      </c>
      <c r="R48" s="65">
        <v>4.2</v>
      </c>
      <c r="S48" s="65"/>
      <c r="T48" s="65">
        <v>20.399999999999999</v>
      </c>
      <c r="U48" s="65">
        <v>3.1</v>
      </c>
      <c r="V48" s="65">
        <v>4.2</v>
      </c>
      <c r="W48" s="65">
        <v>2.2000000000000002</v>
      </c>
      <c r="X48" s="65">
        <v>23.1</v>
      </c>
      <c r="Y48" s="65">
        <v>101.5</v>
      </c>
      <c r="Z48" s="65"/>
      <c r="AA48" s="65">
        <v>44.5</v>
      </c>
      <c r="AB48" s="65">
        <v>81.5</v>
      </c>
      <c r="AC48" s="65">
        <v>5.8</v>
      </c>
      <c r="AD48" s="65">
        <v>1.1000000000000001</v>
      </c>
      <c r="AE48" s="65">
        <v>6.5</v>
      </c>
      <c r="AF48" s="65">
        <v>2.2999999999999998</v>
      </c>
      <c r="AG48" s="65">
        <v>4.2</v>
      </c>
      <c r="AH48" s="65">
        <v>4.9000000000000004</v>
      </c>
      <c r="AI48" s="65">
        <v>5</v>
      </c>
      <c r="AJ48" s="65">
        <v>7.7</v>
      </c>
      <c r="AK48" s="65"/>
      <c r="AL48" s="65"/>
      <c r="AM48" s="65"/>
      <c r="AN48" s="65">
        <v>3.4</v>
      </c>
      <c r="AO48" s="65">
        <v>16.2</v>
      </c>
      <c r="AP48" s="65"/>
      <c r="AQ48" s="65"/>
      <c r="AR48" s="65"/>
      <c r="AS48" s="65"/>
      <c r="AT48" s="65">
        <v>1.2</v>
      </c>
      <c r="AU48" s="65"/>
      <c r="AV48" s="65"/>
      <c r="AW48" s="65">
        <v>4.8</v>
      </c>
      <c r="AX48" s="65">
        <v>9.9</v>
      </c>
      <c r="AY48" s="65">
        <v>11.3</v>
      </c>
      <c r="AZ48" s="65"/>
      <c r="BA48" s="65">
        <v>19.399999999999999</v>
      </c>
      <c r="BB48" s="65"/>
      <c r="BC48" s="65">
        <v>0.6</v>
      </c>
      <c r="BD48" s="65"/>
      <c r="BE48" s="65">
        <v>19.899999999999999</v>
      </c>
      <c r="BF48" s="65">
        <v>55.1</v>
      </c>
      <c r="BG48" s="65">
        <v>4.0999999999999996</v>
      </c>
      <c r="BH48" s="65">
        <v>2.9</v>
      </c>
      <c r="BI48" s="65">
        <v>2.6</v>
      </c>
      <c r="BJ48" s="65">
        <v>2.4</v>
      </c>
      <c r="BK48" s="65">
        <v>2.4</v>
      </c>
      <c r="BL48" s="65"/>
      <c r="BM48" s="65">
        <v>0.8</v>
      </c>
      <c r="BN48" s="65"/>
      <c r="BO48" s="65">
        <v>7.1</v>
      </c>
      <c r="BP48" s="65"/>
      <c r="BQ48" s="65"/>
      <c r="BR48" s="66">
        <v>574.6</v>
      </c>
    </row>
    <row r="49" spans="1:70" x14ac:dyDescent="0.3">
      <c r="A49" s="1"/>
      <c r="B49" s="54" t="s">
        <v>833</v>
      </c>
      <c r="C49" s="67">
        <v>15.2</v>
      </c>
      <c r="D49" s="67">
        <v>19</v>
      </c>
      <c r="E49" s="67">
        <v>6.9</v>
      </c>
      <c r="F49" s="67">
        <v>11.1</v>
      </c>
      <c r="G49" s="67">
        <v>12.2</v>
      </c>
      <c r="H49" s="67">
        <v>1</v>
      </c>
      <c r="I49" s="67">
        <v>0.3</v>
      </c>
      <c r="J49" s="67">
        <v>9.4</v>
      </c>
      <c r="K49" s="67"/>
      <c r="L49" s="67">
        <v>3.8</v>
      </c>
      <c r="M49" s="67"/>
      <c r="N49" s="67">
        <v>3.9</v>
      </c>
      <c r="O49" s="67">
        <v>4.9000000000000004</v>
      </c>
      <c r="P49" s="67">
        <v>2.2999999999999998</v>
      </c>
      <c r="Q49" s="67">
        <v>1.8</v>
      </c>
      <c r="R49" s="67">
        <v>4.2</v>
      </c>
      <c r="S49" s="67"/>
      <c r="T49" s="67">
        <v>20.2</v>
      </c>
      <c r="U49" s="67">
        <v>3.1</v>
      </c>
      <c r="V49" s="67">
        <v>5.2</v>
      </c>
      <c r="W49" s="67">
        <v>1.2</v>
      </c>
      <c r="X49" s="67">
        <v>18.899999999999999</v>
      </c>
      <c r="Y49" s="67">
        <v>97.5</v>
      </c>
      <c r="Z49" s="67"/>
      <c r="AA49" s="67">
        <v>44.9</v>
      </c>
      <c r="AB49" s="67">
        <v>85.3</v>
      </c>
      <c r="AC49" s="67">
        <v>5.0999999999999996</v>
      </c>
      <c r="AD49" s="67">
        <v>0.7</v>
      </c>
      <c r="AE49" s="67">
        <v>6.5</v>
      </c>
      <c r="AF49" s="67">
        <v>2.2999999999999998</v>
      </c>
      <c r="AG49" s="67">
        <v>4.2</v>
      </c>
      <c r="AH49" s="67">
        <v>4.5999999999999996</v>
      </c>
      <c r="AI49" s="67">
        <v>5</v>
      </c>
      <c r="AJ49" s="67">
        <v>7.7</v>
      </c>
      <c r="AK49" s="67"/>
      <c r="AL49" s="67">
        <v>0.1</v>
      </c>
      <c r="AM49" s="67"/>
      <c r="AN49" s="67">
        <v>3.4</v>
      </c>
      <c r="AO49" s="67">
        <v>16.2</v>
      </c>
      <c r="AP49" s="67"/>
      <c r="AQ49" s="67"/>
      <c r="AR49" s="67"/>
      <c r="AS49" s="67"/>
      <c r="AT49" s="67">
        <v>1.2</v>
      </c>
      <c r="AU49" s="67"/>
      <c r="AV49" s="67"/>
      <c r="AW49" s="67">
        <v>4.8</v>
      </c>
      <c r="AX49" s="67">
        <v>10.1</v>
      </c>
      <c r="AY49" s="67">
        <v>3.6</v>
      </c>
      <c r="AZ49" s="67"/>
      <c r="BA49" s="67">
        <v>7.2</v>
      </c>
      <c r="BB49" s="67"/>
      <c r="BC49" s="67">
        <v>0.6</v>
      </c>
      <c r="BD49" s="67"/>
      <c r="BE49" s="67">
        <v>18.899999999999999</v>
      </c>
      <c r="BF49" s="67">
        <v>48.6</v>
      </c>
      <c r="BG49" s="67">
        <v>4</v>
      </c>
      <c r="BH49" s="67">
        <v>2.9</v>
      </c>
      <c r="BI49" s="67">
        <v>2.6</v>
      </c>
      <c r="BJ49" s="67">
        <v>2.4</v>
      </c>
      <c r="BK49" s="67">
        <v>2.4</v>
      </c>
      <c r="BL49" s="67"/>
      <c r="BM49" s="67">
        <v>0.8</v>
      </c>
      <c r="BN49" s="67"/>
      <c r="BO49" s="67">
        <v>7.2</v>
      </c>
      <c r="BP49" s="67"/>
      <c r="BQ49" s="67"/>
      <c r="BR49" s="68">
        <v>545.4</v>
      </c>
    </row>
    <row r="50" spans="1:70" x14ac:dyDescent="0.3">
      <c r="A50" s="1"/>
      <c r="B50" s="54" t="s">
        <v>834</v>
      </c>
      <c r="C50" s="67">
        <v>15.1</v>
      </c>
      <c r="D50" s="67">
        <v>19</v>
      </c>
      <c r="E50" s="67">
        <v>7.2</v>
      </c>
      <c r="F50" s="67">
        <v>11.2</v>
      </c>
      <c r="G50" s="67">
        <v>19.399999999999999</v>
      </c>
      <c r="H50" s="67">
        <v>1</v>
      </c>
      <c r="I50" s="67">
        <v>0.3</v>
      </c>
      <c r="J50" s="67">
        <v>9.4</v>
      </c>
      <c r="K50" s="67"/>
      <c r="L50" s="67">
        <v>3.9</v>
      </c>
      <c r="M50" s="67"/>
      <c r="N50" s="67">
        <v>3.9</v>
      </c>
      <c r="O50" s="67">
        <v>4.9000000000000004</v>
      </c>
      <c r="P50" s="67">
        <v>2.5</v>
      </c>
      <c r="Q50" s="67">
        <v>1.8</v>
      </c>
      <c r="R50" s="67">
        <v>4.2</v>
      </c>
      <c r="S50" s="67"/>
      <c r="T50" s="67">
        <v>20.3</v>
      </c>
      <c r="U50" s="67">
        <v>3.1</v>
      </c>
      <c r="V50" s="67">
        <v>5.2</v>
      </c>
      <c r="W50" s="67">
        <v>0.9</v>
      </c>
      <c r="X50" s="67">
        <v>20.9</v>
      </c>
      <c r="Y50" s="67">
        <v>89.9</v>
      </c>
      <c r="Z50" s="67"/>
      <c r="AA50" s="67">
        <v>49.6</v>
      </c>
      <c r="AB50" s="67">
        <v>92.7</v>
      </c>
      <c r="AC50" s="67">
        <v>6.9</v>
      </c>
      <c r="AD50" s="67">
        <v>1.3</v>
      </c>
      <c r="AE50" s="67">
        <v>7.1</v>
      </c>
      <c r="AF50" s="67">
        <v>2.2999999999999998</v>
      </c>
      <c r="AG50" s="67">
        <v>4.2</v>
      </c>
      <c r="AH50" s="67">
        <v>4.5999999999999996</v>
      </c>
      <c r="AI50" s="67">
        <v>5</v>
      </c>
      <c r="AJ50" s="67">
        <v>6.8</v>
      </c>
      <c r="AK50" s="67"/>
      <c r="AL50" s="67"/>
      <c r="AM50" s="67"/>
      <c r="AN50" s="67">
        <v>3.4</v>
      </c>
      <c r="AO50" s="67">
        <v>16.2</v>
      </c>
      <c r="AP50" s="67"/>
      <c r="AQ50" s="67"/>
      <c r="AR50" s="67"/>
      <c r="AS50" s="67"/>
      <c r="AT50" s="67">
        <v>1.2</v>
      </c>
      <c r="AU50" s="67"/>
      <c r="AV50" s="67"/>
      <c r="AW50" s="67">
        <v>4.5999999999999996</v>
      </c>
      <c r="AX50" s="67">
        <v>10</v>
      </c>
      <c r="AY50" s="67">
        <v>0.4</v>
      </c>
      <c r="AZ50" s="67"/>
      <c r="BA50" s="67">
        <v>2.2000000000000002</v>
      </c>
      <c r="BB50" s="67"/>
      <c r="BC50" s="67">
        <v>0.6</v>
      </c>
      <c r="BD50" s="67"/>
      <c r="BE50" s="67">
        <v>18.3</v>
      </c>
      <c r="BF50" s="67">
        <v>46.7</v>
      </c>
      <c r="BG50" s="67">
        <v>4</v>
      </c>
      <c r="BH50" s="67">
        <v>2.9</v>
      </c>
      <c r="BI50" s="67">
        <v>2.6</v>
      </c>
      <c r="BJ50" s="67">
        <v>2.4</v>
      </c>
      <c r="BK50" s="67">
        <v>2.4</v>
      </c>
      <c r="BL50" s="67"/>
      <c r="BM50" s="67">
        <v>0.8</v>
      </c>
      <c r="BN50" s="67"/>
      <c r="BO50" s="67">
        <v>7.2</v>
      </c>
      <c r="BP50" s="67"/>
      <c r="BQ50" s="67"/>
      <c r="BR50" s="68">
        <v>550.5</v>
      </c>
    </row>
    <row r="51" spans="1:70" x14ac:dyDescent="0.3">
      <c r="A51" s="1"/>
      <c r="B51" s="54" t="s">
        <v>835</v>
      </c>
      <c r="C51" s="67">
        <v>15.3</v>
      </c>
      <c r="D51" s="67">
        <v>19</v>
      </c>
      <c r="E51" s="67">
        <v>6.7</v>
      </c>
      <c r="F51" s="67">
        <v>11.2</v>
      </c>
      <c r="G51" s="67">
        <v>14.7</v>
      </c>
      <c r="H51" s="67">
        <v>1</v>
      </c>
      <c r="I51" s="67">
        <v>0.3</v>
      </c>
      <c r="J51" s="67">
        <v>9.4</v>
      </c>
      <c r="K51" s="67"/>
      <c r="L51" s="67">
        <v>3.9</v>
      </c>
      <c r="M51" s="67"/>
      <c r="N51" s="67">
        <v>3.7</v>
      </c>
      <c r="O51" s="67">
        <v>4.8</v>
      </c>
      <c r="P51" s="67">
        <v>2.5</v>
      </c>
      <c r="Q51" s="67">
        <v>1.8</v>
      </c>
      <c r="R51" s="67">
        <v>4.3</v>
      </c>
      <c r="S51" s="67"/>
      <c r="T51" s="67">
        <v>19.8</v>
      </c>
      <c r="U51" s="67">
        <v>3.1</v>
      </c>
      <c r="V51" s="67">
        <v>5.2</v>
      </c>
      <c r="W51" s="67">
        <v>3.3</v>
      </c>
      <c r="X51" s="67">
        <v>24.3</v>
      </c>
      <c r="Y51" s="67">
        <v>80.3</v>
      </c>
      <c r="Z51" s="67"/>
      <c r="AA51" s="67">
        <v>45</v>
      </c>
      <c r="AB51" s="67">
        <v>88.5</v>
      </c>
      <c r="AC51" s="67">
        <v>5.2</v>
      </c>
      <c r="AD51" s="67">
        <v>0.5</v>
      </c>
      <c r="AE51" s="67">
        <v>9.9</v>
      </c>
      <c r="AF51" s="67">
        <v>2.2999999999999998</v>
      </c>
      <c r="AG51" s="67">
        <v>4.2</v>
      </c>
      <c r="AH51" s="67">
        <v>4.7</v>
      </c>
      <c r="AI51" s="67">
        <v>5</v>
      </c>
      <c r="AJ51" s="67">
        <v>7.2</v>
      </c>
      <c r="AK51" s="67"/>
      <c r="AL51" s="67"/>
      <c r="AM51" s="67"/>
      <c r="AN51" s="67">
        <v>3.3</v>
      </c>
      <c r="AO51" s="67">
        <v>16.2</v>
      </c>
      <c r="AP51" s="67"/>
      <c r="AQ51" s="67"/>
      <c r="AR51" s="67"/>
      <c r="AS51" s="67"/>
      <c r="AT51" s="67">
        <v>1.3</v>
      </c>
      <c r="AU51" s="67"/>
      <c r="AV51" s="67"/>
      <c r="AW51" s="67">
        <v>2.5</v>
      </c>
      <c r="AX51" s="67">
        <v>9.9</v>
      </c>
      <c r="AY51" s="67"/>
      <c r="AZ51" s="67"/>
      <c r="BA51" s="67"/>
      <c r="BB51" s="67"/>
      <c r="BC51" s="67">
        <v>0.6</v>
      </c>
      <c r="BD51" s="67"/>
      <c r="BE51" s="67">
        <v>17.2</v>
      </c>
      <c r="BF51" s="67">
        <v>41.3</v>
      </c>
      <c r="BG51" s="67">
        <v>4</v>
      </c>
      <c r="BH51" s="67">
        <v>2.9</v>
      </c>
      <c r="BI51" s="67">
        <v>2.6</v>
      </c>
      <c r="BJ51" s="67">
        <v>2.4</v>
      </c>
      <c r="BK51" s="67">
        <v>2.4</v>
      </c>
      <c r="BL51" s="67"/>
      <c r="BM51" s="67">
        <v>0.7</v>
      </c>
      <c r="BN51" s="67"/>
      <c r="BO51" s="67">
        <v>7.2</v>
      </c>
      <c r="BP51" s="67"/>
      <c r="BQ51" s="67"/>
      <c r="BR51" s="68">
        <v>521.6</v>
      </c>
    </row>
    <row r="52" spans="1:70" x14ac:dyDescent="0.3">
      <c r="A52" s="1"/>
      <c r="B52" s="54" t="s">
        <v>836</v>
      </c>
      <c r="C52" s="67">
        <v>15.1</v>
      </c>
      <c r="D52" s="67">
        <v>19</v>
      </c>
      <c r="E52" s="67">
        <v>6.1</v>
      </c>
      <c r="F52" s="67">
        <v>11.2</v>
      </c>
      <c r="G52" s="67">
        <v>14</v>
      </c>
      <c r="H52" s="67">
        <v>1</v>
      </c>
      <c r="I52" s="67">
        <v>0.3</v>
      </c>
      <c r="J52" s="67">
        <v>9.1999999999999993</v>
      </c>
      <c r="K52" s="67"/>
      <c r="L52" s="67">
        <v>3.9</v>
      </c>
      <c r="M52" s="67"/>
      <c r="N52" s="67">
        <v>4.2</v>
      </c>
      <c r="O52" s="67">
        <v>4.9000000000000004</v>
      </c>
      <c r="P52" s="67">
        <v>2.5</v>
      </c>
      <c r="Q52" s="67">
        <v>1.6</v>
      </c>
      <c r="R52" s="67">
        <v>4.3</v>
      </c>
      <c r="S52" s="67"/>
      <c r="T52" s="67">
        <v>20.100000000000001</v>
      </c>
      <c r="U52" s="67">
        <v>3.1</v>
      </c>
      <c r="V52" s="67">
        <v>5.2</v>
      </c>
      <c r="W52" s="67">
        <v>3.7</v>
      </c>
      <c r="X52" s="67">
        <v>26.4</v>
      </c>
      <c r="Y52" s="67">
        <v>70.599999999999994</v>
      </c>
      <c r="Z52" s="67"/>
      <c r="AA52" s="67">
        <v>47.7</v>
      </c>
      <c r="AB52" s="67">
        <v>89.8</v>
      </c>
      <c r="AC52" s="67">
        <v>6.4</v>
      </c>
      <c r="AD52" s="67">
        <v>0.8</v>
      </c>
      <c r="AE52" s="67">
        <v>10.5</v>
      </c>
      <c r="AF52" s="67">
        <v>2.4</v>
      </c>
      <c r="AG52" s="67">
        <v>4.2</v>
      </c>
      <c r="AH52" s="67">
        <v>4.7</v>
      </c>
      <c r="AI52" s="67">
        <v>4.9000000000000004</v>
      </c>
      <c r="AJ52" s="67">
        <v>7.4</v>
      </c>
      <c r="AK52" s="67"/>
      <c r="AL52" s="67"/>
      <c r="AM52" s="67"/>
      <c r="AN52" s="67">
        <v>3.4</v>
      </c>
      <c r="AO52" s="67">
        <v>16.2</v>
      </c>
      <c r="AP52" s="67"/>
      <c r="AQ52" s="67"/>
      <c r="AR52" s="67"/>
      <c r="AS52" s="67"/>
      <c r="AT52" s="67">
        <v>1.3</v>
      </c>
      <c r="AU52" s="67"/>
      <c r="AV52" s="67"/>
      <c r="AW52" s="67">
        <v>0.9</v>
      </c>
      <c r="AX52" s="67">
        <v>9.9</v>
      </c>
      <c r="AY52" s="67"/>
      <c r="AZ52" s="67"/>
      <c r="BA52" s="67"/>
      <c r="BB52" s="67"/>
      <c r="BC52" s="67">
        <v>0.6</v>
      </c>
      <c r="BD52" s="67"/>
      <c r="BE52" s="67">
        <v>13.9</v>
      </c>
      <c r="BF52" s="67">
        <v>37.1</v>
      </c>
      <c r="BG52" s="67">
        <v>4</v>
      </c>
      <c r="BH52" s="67">
        <v>2.9</v>
      </c>
      <c r="BI52" s="67">
        <v>2.6</v>
      </c>
      <c r="BJ52" s="67">
        <v>2.4</v>
      </c>
      <c r="BK52" s="67">
        <v>2.4</v>
      </c>
      <c r="BL52" s="67"/>
      <c r="BM52" s="67">
        <v>0.7</v>
      </c>
      <c r="BN52" s="67"/>
      <c r="BO52" s="67">
        <v>7.2</v>
      </c>
      <c r="BP52" s="67"/>
      <c r="BQ52" s="67"/>
      <c r="BR52" s="68">
        <v>510.7</v>
      </c>
    </row>
    <row r="53" spans="1:70" x14ac:dyDescent="0.3">
      <c r="A53" s="1"/>
      <c r="B53" s="54" t="s">
        <v>837</v>
      </c>
      <c r="C53" s="67">
        <v>15</v>
      </c>
      <c r="D53" s="67">
        <v>19</v>
      </c>
      <c r="E53" s="67">
        <v>6.9</v>
      </c>
      <c r="F53" s="67">
        <v>11.2</v>
      </c>
      <c r="G53" s="67">
        <v>14</v>
      </c>
      <c r="H53" s="67">
        <v>1</v>
      </c>
      <c r="I53" s="67">
        <v>0.3</v>
      </c>
      <c r="J53" s="67">
        <v>9.4</v>
      </c>
      <c r="K53" s="67"/>
      <c r="L53" s="67">
        <v>3.9</v>
      </c>
      <c r="M53" s="67"/>
      <c r="N53" s="67">
        <v>4.5</v>
      </c>
      <c r="O53" s="67">
        <v>5.5</v>
      </c>
      <c r="P53" s="67">
        <v>2.5</v>
      </c>
      <c r="Q53" s="67">
        <v>1.6</v>
      </c>
      <c r="R53" s="67">
        <v>4.2</v>
      </c>
      <c r="S53" s="67"/>
      <c r="T53" s="67">
        <v>20.6</v>
      </c>
      <c r="U53" s="67">
        <v>3.1</v>
      </c>
      <c r="V53" s="67">
        <v>5.2</v>
      </c>
      <c r="W53" s="67">
        <v>3.9</v>
      </c>
      <c r="X53" s="67">
        <v>27.6</v>
      </c>
      <c r="Y53" s="67">
        <v>67.7</v>
      </c>
      <c r="Z53" s="67"/>
      <c r="AA53" s="67">
        <v>40.700000000000003</v>
      </c>
      <c r="AB53" s="67">
        <v>82.8</v>
      </c>
      <c r="AC53" s="67">
        <v>5.4</v>
      </c>
      <c r="AD53" s="67">
        <v>0.8</v>
      </c>
      <c r="AE53" s="67">
        <v>10.5</v>
      </c>
      <c r="AF53" s="67">
        <v>2.4</v>
      </c>
      <c r="AG53" s="67">
        <v>4.2</v>
      </c>
      <c r="AH53" s="67">
        <v>4.7</v>
      </c>
      <c r="AI53" s="67">
        <v>4.9000000000000004</v>
      </c>
      <c r="AJ53" s="67">
        <v>7.2</v>
      </c>
      <c r="AK53" s="67"/>
      <c r="AL53" s="67"/>
      <c r="AM53" s="67"/>
      <c r="AN53" s="67">
        <v>3.4</v>
      </c>
      <c r="AO53" s="67">
        <v>16.2</v>
      </c>
      <c r="AP53" s="67"/>
      <c r="AQ53" s="67"/>
      <c r="AR53" s="67"/>
      <c r="AS53" s="67"/>
      <c r="AT53" s="67">
        <v>1.4</v>
      </c>
      <c r="AU53" s="67"/>
      <c r="AV53" s="67"/>
      <c r="AW53" s="67"/>
      <c r="AX53" s="67"/>
      <c r="AY53" s="67"/>
      <c r="AZ53" s="67"/>
      <c r="BA53" s="67"/>
      <c r="BB53" s="67"/>
      <c r="BC53" s="67">
        <v>0.6</v>
      </c>
      <c r="BD53" s="67"/>
      <c r="BE53" s="67">
        <v>12.3</v>
      </c>
      <c r="BF53" s="67">
        <v>32.200000000000003</v>
      </c>
      <c r="BG53" s="67">
        <v>4</v>
      </c>
      <c r="BH53" s="67">
        <v>2.9</v>
      </c>
      <c r="BI53" s="67">
        <v>2.6</v>
      </c>
      <c r="BJ53" s="67">
        <v>2.4</v>
      </c>
      <c r="BK53" s="67">
        <v>2.4</v>
      </c>
      <c r="BL53" s="67"/>
      <c r="BM53" s="67">
        <v>0.7</v>
      </c>
      <c r="BN53" s="67"/>
      <c r="BO53" s="67">
        <v>7</v>
      </c>
      <c r="BP53" s="67"/>
      <c r="BQ53" s="67"/>
      <c r="BR53" s="68">
        <v>478.8</v>
      </c>
    </row>
    <row r="54" spans="1:70" x14ac:dyDescent="0.3">
      <c r="A54" s="1"/>
      <c r="B54" s="54" t="s">
        <v>838</v>
      </c>
      <c r="C54" s="67">
        <v>14.5</v>
      </c>
      <c r="D54" s="67">
        <v>19</v>
      </c>
      <c r="E54" s="67">
        <v>8.6999999999999993</v>
      </c>
      <c r="F54" s="67">
        <v>11</v>
      </c>
      <c r="G54" s="67">
        <v>14.2</v>
      </c>
      <c r="H54" s="67">
        <v>1</v>
      </c>
      <c r="I54" s="67">
        <v>0.3</v>
      </c>
      <c r="J54" s="67">
        <v>9.4</v>
      </c>
      <c r="K54" s="67"/>
      <c r="L54" s="67">
        <v>3.9</v>
      </c>
      <c r="M54" s="67"/>
      <c r="N54" s="67">
        <v>4.2</v>
      </c>
      <c r="O54" s="67">
        <v>5.2</v>
      </c>
      <c r="P54" s="67">
        <v>2.4</v>
      </c>
      <c r="Q54" s="67">
        <v>1.6</v>
      </c>
      <c r="R54" s="67">
        <v>4.2</v>
      </c>
      <c r="S54" s="67"/>
      <c r="T54" s="67">
        <v>20.2</v>
      </c>
      <c r="U54" s="67">
        <v>3.1</v>
      </c>
      <c r="V54" s="67">
        <v>4</v>
      </c>
      <c r="W54" s="67">
        <v>4.0999999999999996</v>
      </c>
      <c r="X54" s="67">
        <v>17</v>
      </c>
      <c r="Y54" s="67">
        <v>74.7</v>
      </c>
      <c r="Z54" s="67"/>
      <c r="AA54" s="67">
        <v>35.4</v>
      </c>
      <c r="AB54" s="67">
        <v>67.5</v>
      </c>
      <c r="AC54" s="67">
        <v>3.1</v>
      </c>
      <c r="AD54" s="67">
        <v>0.4</v>
      </c>
      <c r="AE54" s="67">
        <v>10.5</v>
      </c>
      <c r="AF54" s="67">
        <v>2.4</v>
      </c>
      <c r="AG54" s="67">
        <v>4.2</v>
      </c>
      <c r="AH54" s="67">
        <v>4.7</v>
      </c>
      <c r="AI54" s="67">
        <v>4.9000000000000004</v>
      </c>
      <c r="AJ54" s="67">
        <v>7.2</v>
      </c>
      <c r="AK54" s="67"/>
      <c r="AL54" s="67"/>
      <c r="AM54" s="67"/>
      <c r="AN54" s="67">
        <v>3.4</v>
      </c>
      <c r="AO54" s="67">
        <v>16.2</v>
      </c>
      <c r="AP54" s="67"/>
      <c r="AQ54" s="67"/>
      <c r="AR54" s="67"/>
      <c r="AS54" s="67"/>
      <c r="AT54" s="67">
        <v>1.4</v>
      </c>
      <c r="AU54" s="67"/>
      <c r="AV54" s="67"/>
      <c r="AW54" s="67"/>
      <c r="AX54" s="67"/>
      <c r="AY54" s="67"/>
      <c r="AZ54" s="67"/>
      <c r="BA54" s="67"/>
      <c r="BB54" s="67"/>
      <c r="BC54" s="67">
        <v>0.6</v>
      </c>
      <c r="BD54" s="67"/>
      <c r="BE54" s="67">
        <v>13.6</v>
      </c>
      <c r="BF54" s="67">
        <v>35.5</v>
      </c>
      <c r="BG54" s="67">
        <v>4</v>
      </c>
      <c r="BH54" s="67">
        <v>2.9</v>
      </c>
      <c r="BI54" s="67">
        <v>2.6</v>
      </c>
      <c r="BJ54" s="67">
        <v>2.4</v>
      </c>
      <c r="BK54" s="67">
        <v>2.4</v>
      </c>
      <c r="BL54" s="67"/>
      <c r="BM54" s="67">
        <v>0.7</v>
      </c>
      <c r="BN54" s="67"/>
      <c r="BO54" s="67">
        <v>7.2</v>
      </c>
      <c r="BP54" s="67"/>
      <c r="BQ54" s="67"/>
      <c r="BR54" s="68">
        <v>455.9</v>
      </c>
    </row>
    <row r="55" spans="1:70" x14ac:dyDescent="0.3">
      <c r="A55" s="1"/>
      <c r="B55" s="56" t="s">
        <v>1058</v>
      </c>
      <c r="C55" s="69">
        <v>14.9</v>
      </c>
      <c r="D55" s="69">
        <v>19</v>
      </c>
      <c r="E55" s="69">
        <v>8.1999999999999993</v>
      </c>
      <c r="F55" s="69">
        <v>11.1</v>
      </c>
      <c r="G55" s="69">
        <v>14.1</v>
      </c>
      <c r="H55" s="69">
        <v>1</v>
      </c>
      <c r="I55" s="69">
        <v>0.3</v>
      </c>
      <c r="J55" s="69">
        <v>9.1999999999999993</v>
      </c>
      <c r="K55" s="69"/>
      <c r="L55" s="69">
        <v>3.9</v>
      </c>
      <c r="M55" s="69"/>
      <c r="N55" s="69">
        <v>4.7</v>
      </c>
      <c r="O55" s="69">
        <v>5.8</v>
      </c>
      <c r="P55" s="69">
        <v>2.2999999999999998</v>
      </c>
      <c r="Q55" s="69">
        <v>1.8</v>
      </c>
      <c r="R55" s="69">
        <v>4</v>
      </c>
      <c r="S55" s="69"/>
      <c r="T55" s="69">
        <v>20.399999999999999</v>
      </c>
      <c r="U55" s="69"/>
      <c r="V55" s="69">
        <v>4</v>
      </c>
      <c r="W55" s="69">
        <v>2.7</v>
      </c>
      <c r="X55" s="69">
        <v>16.600000000000001</v>
      </c>
      <c r="Y55" s="69">
        <v>68.5</v>
      </c>
      <c r="Z55" s="69"/>
      <c r="AA55" s="69">
        <v>36</v>
      </c>
      <c r="AB55" s="69">
        <v>74.3</v>
      </c>
      <c r="AC55" s="69">
        <v>3</v>
      </c>
      <c r="AD55" s="69">
        <v>0.5</v>
      </c>
      <c r="AE55" s="69">
        <v>10.5</v>
      </c>
      <c r="AF55" s="69">
        <v>2.4</v>
      </c>
      <c r="AG55" s="69">
        <v>4.2</v>
      </c>
      <c r="AH55" s="69">
        <v>4.7</v>
      </c>
      <c r="AI55" s="69">
        <v>4.9000000000000004</v>
      </c>
      <c r="AJ55" s="69">
        <v>7.2</v>
      </c>
      <c r="AK55" s="69"/>
      <c r="AL55" s="69"/>
      <c r="AM55" s="69"/>
      <c r="AN55" s="69">
        <v>3.4</v>
      </c>
      <c r="AO55" s="69">
        <v>16.2</v>
      </c>
      <c r="AP55" s="69"/>
      <c r="AQ55" s="69"/>
      <c r="AR55" s="69"/>
      <c r="AS55" s="69"/>
      <c r="AT55" s="69">
        <v>1.4</v>
      </c>
      <c r="AU55" s="69"/>
      <c r="AV55" s="69"/>
      <c r="AW55" s="69"/>
      <c r="AX55" s="69"/>
      <c r="AY55" s="69"/>
      <c r="AZ55" s="69"/>
      <c r="BA55" s="69"/>
      <c r="BB55" s="69"/>
      <c r="BC55" s="69">
        <v>0.6</v>
      </c>
      <c r="BD55" s="69"/>
      <c r="BE55" s="69">
        <v>13.8</v>
      </c>
      <c r="BF55" s="69">
        <v>41.9</v>
      </c>
      <c r="BG55" s="69">
        <v>4</v>
      </c>
      <c r="BH55" s="69">
        <v>2.9</v>
      </c>
      <c r="BI55" s="69">
        <v>2.6</v>
      </c>
      <c r="BJ55" s="69">
        <v>2.4</v>
      </c>
      <c r="BK55" s="69">
        <v>2.4</v>
      </c>
      <c r="BL55" s="69"/>
      <c r="BM55" s="69">
        <v>0.6</v>
      </c>
      <c r="BN55" s="69"/>
      <c r="BO55" s="69">
        <v>7.2</v>
      </c>
      <c r="BP55" s="69"/>
      <c r="BQ55" s="69"/>
      <c r="BR55" s="70">
        <v>459.6</v>
      </c>
    </row>
    <row r="56" spans="1:70" ht="15.6" x14ac:dyDescent="0.3">
      <c r="A56" s="1"/>
      <c r="B56" s="71" t="s">
        <v>1059</v>
      </c>
      <c r="C56" s="72">
        <v>366.45</v>
      </c>
      <c r="D56" s="72">
        <v>447.3</v>
      </c>
      <c r="E56" s="72">
        <v>78.2</v>
      </c>
      <c r="F56" s="72">
        <v>267</v>
      </c>
      <c r="G56" s="72">
        <v>330.65</v>
      </c>
      <c r="H56" s="72">
        <v>22.95</v>
      </c>
      <c r="I56" s="72">
        <v>8.8000000000000007</v>
      </c>
      <c r="J56" s="72">
        <v>221.5</v>
      </c>
      <c r="K56" s="72">
        <v>8.5</v>
      </c>
      <c r="L56" s="72">
        <v>103.9</v>
      </c>
      <c r="M56" s="72">
        <v>0</v>
      </c>
      <c r="N56" s="72">
        <v>86.25</v>
      </c>
      <c r="O56" s="72">
        <v>123.55</v>
      </c>
      <c r="P56" s="72">
        <v>51.4</v>
      </c>
      <c r="Q56" s="72">
        <v>46.15</v>
      </c>
      <c r="R56" s="72">
        <v>100.7</v>
      </c>
      <c r="S56" s="72">
        <v>0</v>
      </c>
      <c r="T56" s="72">
        <v>364.55</v>
      </c>
      <c r="U56" s="72">
        <v>75.55</v>
      </c>
      <c r="V56" s="72">
        <v>82.85</v>
      </c>
      <c r="W56" s="72">
        <v>175.5</v>
      </c>
      <c r="X56" s="72">
        <v>418.05</v>
      </c>
      <c r="Y56" s="72">
        <v>1959.85</v>
      </c>
      <c r="Z56" s="72">
        <v>356.4</v>
      </c>
      <c r="AA56" s="72">
        <v>735.85</v>
      </c>
      <c r="AB56" s="72">
        <v>1349</v>
      </c>
      <c r="AC56" s="72">
        <v>106.65</v>
      </c>
      <c r="AD56" s="72">
        <v>34.25</v>
      </c>
      <c r="AE56" s="72">
        <v>147.80000000000001</v>
      </c>
      <c r="AF56" s="72">
        <v>58</v>
      </c>
      <c r="AG56" s="72">
        <v>109.25</v>
      </c>
      <c r="AH56" s="72">
        <v>121.55</v>
      </c>
      <c r="AI56" s="72">
        <v>125</v>
      </c>
      <c r="AJ56" s="72">
        <v>177.2</v>
      </c>
      <c r="AK56" s="72">
        <v>797.1</v>
      </c>
      <c r="AL56" s="72">
        <v>93.55</v>
      </c>
      <c r="AM56" s="72">
        <v>118.15</v>
      </c>
      <c r="AN56" s="72">
        <v>80.95</v>
      </c>
      <c r="AO56" s="72">
        <v>391.3</v>
      </c>
      <c r="AP56" s="72">
        <v>0</v>
      </c>
      <c r="AQ56" s="72">
        <v>2539.1</v>
      </c>
      <c r="AR56" s="72">
        <v>1984.6</v>
      </c>
      <c r="AS56" s="72">
        <v>1.85</v>
      </c>
      <c r="AT56" s="72">
        <v>35.450000000000003</v>
      </c>
      <c r="AU56" s="72">
        <v>132.44999999999999</v>
      </c>
      <c r="AV56" s="72">
        <v>152.15</v>
      </c>
      <c r="AW56" s="72">
        <v>29.85</v>
      </c>
      <c r="AX56" s="72">
        <v>153.9</v>
      </c>
      <c r="AY56" s="72">
        <v>832.85</v>
      </c>
      <c r="AZ56" s="72">
        <v>1425.05</v>
      </c>
      <c r="BA56" s="72">
        <v>731.85</v>
      </c>
      <c r="BB56" s="72">
        <v>1055.25</v>
      </c>
      <c r="BC56" s="72">
        <v>14.4</v>
      </c>
      <c r="BD56" s="72">
        <v>186.6</v>
      </c>
      <c r="BE56" s="72">
        <v>416.6</v>
      </c>
      <c r="BF56" s="72">
        <v>1055.2</v>
      </c>
      <c r="BG56" s="72">
        <v>95.7</v>
      </c>
      <c r="BH56" s="72">
        <v>67.849999999999994</v>
      </c>
      <c r="BI56" s="72">
        <v>58.85</v>
      </c>
      <c r="BJ56" s="72">
        <v>57.6</v>
      </c>
      <c r="BK56" s="72">
        <v>55.9</v>
      </c>
      <c r="BL56" s="72">
        <v>139.15</v>
      </c>
      <c r="BM56" s="72">
        <v>10.55</v>
      </c>
      <c r="BN56" s="72">
        <v>0</v>
      </c>
      <c r="BO56" s="72">
        <v>171.7</v>
      </c>
      <c r="BP56" s="72">
        <v>180.95</v>
      </c>
      <c r="BQ56" s="72">
        <v>39.85</v>
      </c>
      <c r="BR56" s="72">
        <v>21766.9</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576</v>
      </c>
      <c r="M70" s="1">
        <v>1620.65</v>
      </c>
      <c r="N70" s="1">
        <v>7.4454791449402542</v>
      </c>
      <c r="O70" s="1" t="s">
        <v>1060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575</v>
      </c>
      <c r="M71" s="1">
        <v>3159.75</v>
      </c>
      <c r="N71" s="1">
        <v>14.516306869604765</v>
      </c>
      <c r="O71" s="1" t="s">
        <v>1061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578</v>
      </c>
      <c r="M72" s="1">
        <v>8027.35</v>
      </c>
      <c r="N72" s="1">
        <v>36.878701147154622</v>
      </c>
      <c r="O72" s="1" t="s">
        <v>1062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577</v>
      </c>
      <c r="M73" s="1">
        <v>8959.15</v>
      </c>
      <c r="N73" s="1">
        <v>41.159512838300351</v>
      </c>
      <c r="O73" s="1" t="s">
        <v>1063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21" x14ac:dyDescent="0.4">
      <c r="A5" s="1"/>
      <c r="B5" s="208" t="s">
        <v>1064</v>
      </c>
      <c r="C5" s="208"/>
      <c r="D5" s="208"/>
      <c r="E5" s="208"/>
      <c r="F5" s="208"/>
      <c r="G5" s="208"/>
      <c r="H5" s="208"/>
      <c r="I5" s="208"/>
    </row>
    <row r="6" spans="1:9" ht="43.95" customHeight="1" x14ac:dyDescent="0.3">
      <c r="A6" s="1"/>
      <c r="B6" s="207" t="s">
        <v>569</v>
      </c>
      <c r="C6" s="207" t="s">
        <v>625</v>
      </c>
      <c r="D6" s="207" t="s">
        <v>626</v>
      </c>
      <c r="E6" s="207" t="s">
        <v>627</v>
      </c>
      <c r="F6" s="207" t="s">
        <v>628</v>
      </c>
      <c r="G6" s="207" t="s">
        <v>623</v>
      </c>
      <c r="H6" s="207" t="s">
        <v>624</v>
      </c>
      <c r="I6" s="64" t="s">
        <v>1065</v>
      </c>
    </row>
    <row r="7" spans="1:9" x14ac:dyDescent="0.3">
      <c r="A7" s="1"/>
      <c r="B7" s="207"/>
      <c r="C7" s="64" t="s">
        <v>1015</v>
      </c>
      <c r="D7" s="64" t="s">
        <v>1016</v>
      </c>
      <c r="E7" s="64" t="s">
        <v>1017</v>
      </c>
      <c r="F7" s="64" t="s">
        <v>1018</v>
      </c>
      <c r="G7" s="64" t="s">
        <v>1020</v>
      </c>
      <c r="H7" s="64" t="s">
        <v>1066</v>
      </c>
      <c r="I7" s="64" t="s">
        <v>783</v>
      </c>
    </row>
    <row r="8" spans="1:9" x14ac:dyDescent="0.3">
      <c r="A8" s="1"/>
      <c r="B8" s="50" t="s">
        <v>1039</v>
      </c>
      <c r="C8" s="65">
        <v>15.2</v>
      </c>
      <c r="D8" s="65">
        <v>18.600000000000001</v>
      </c>
      <c r="E8" s="65">
        <v>5.6</v>
      </c>
      <c r="F8" s="65">
        <v>11.2</v>
      </c>
      <c r="G8" s="65">
        <v>9.1999999999999993</v>
      </c>
      <c r="H8" s="65">
        <v>59.9</v>
      </c>
      <c r="I8" s="66">
        <v>119.7</v>
      </c>
    </row>
    <row r="9" spans="1:9" x14ac:dyDescent="0.3">
      <c r="A9" s="1"/>
      <c r="B9" s="54" t="s">
        <v>1040</v>
      </c>
      <c r="C9" s="67">
        <v>15.5</v>
      </c>
      <c r="D9" s="67">
        <v>18.7</v>
      </c>
      <c r="E9" s="67">
        <v>7.5</v>
      </c>
      <c r="F9" s="67">
        <v>11.2</v>
      </c>
      <c r="G9" s="67">
        <v>9.1999999999999993</v>
      </c>
      <c r="H9" s="67">
        <v>59.8</v>
      </c>
      <c r="I9" s="68">
        <v>121.9</v>
      </c>
    </row>
    <row r="10" spans="1:9" x14ac:dyDescent="0.3">
      <c r="A10" s="1"/>
      <c r="B10" s="54" t="s">
        <v>1041</v>
      </c>
      <c r="C10" s="67">
        <v>15.5</v>
      </c>
      <c r="D10" s="67">
        <v>18.7</v>
      </c>
      <c r="E10" s="67">
        <v>7.7</v>
      </c>
      <c r="F10" s="67">
        <v>11.2</v>
      </c>
      <c r="G10" s="67">
        <v>9.5</v>
      </c>
      <c r="H10" s="67">
        <v>60</v>
      </c>
      <c r="I10" s="68">
        <v>122.6</v>
      </c>
    </row>
    <row r="11" spans="1:9" x14ac:dyDescent="0.3">
      <c r="A11" s="1"/>
      <c r="B11" s="54" t="s">
        <v>1042</v>
      </c>
      <c r="C11" s="67">
        <v>15.5</v>
      </c>
      <c r="D11" s="67">
        <v>18.7</v>
      </c>
      <c r="E11" s="67">
        <v>5.4</v>
      </c>
      <c r="F11" s="67">
        <v>11.2</v>
      </c>
      <c r="G11" s="67">
        <v>8.9</v>
      </c>
      <c r="H11" s="67">
        <v>59.2</v>
      </c>
      <c r="I11" s="68">
        <v>118.9</v>
      </c>
    </row>
    <row r="12" spans="1:9" x14ac:dyDescent="0.3">
      <c r="A12" s="1"/>
      <c r="B12" s="54" t="s">
        <v>1043</v>
      </c>
      <c r="C12" s="67">
        <v>15.5</v>
      </c>
      <c r="D12" s="67">
        <v>18.7</v>
      </c>
      <c r="E12" s="67">
        <v>8.1999999999999993</v>
      </c>
      <c r="F12" s="67">
        <v>11.2</v>
      </c>
      <c r="G12" s="67">
        <v>8.6</v>
      </c>
      <c r="H12" s="67">
        <v>60.1</v>
      </c>
      <c r="I12" s="68">
        <v>122.3</v>
      </c>
    </row>
    <row r="13" spans="1:9" x14ac:dyDescent="0.3">
      <c r="A13" s="1"/>
      <c r="B13" s="54" t="s">
        <v>1044</v>
      </c>
      <c r="C13" s="67">
        <v>15.5</v>
      </c>
      <c r="D13" s="67">
        <v>18.7</v>
      </c>
      <c r="E13" s="67">
        <v>8.3000000000000007</v>
      </c>
      <c r="F13" s="67">
        <v>11.2</v>
      </c>
      <c r="G13" s="67">
        <v>8.6999999999999993</v>
      </c>
      <c r="H13" s="67">
        <v>60.3</v>
      </c>
      <c r="I13" s="68">
        <v>122.7</v>
      </c>
    </row>
    <row r="14" spans="1:9" x14ac:dyDescent="0.3">
      <c r="A14" s="1"/>
      <c r="B14" s="54" t="s">
        <v>1045</v>
      </c>
      <c r="C14" s="67">
        <v>15.2</v>
      </c>
      <c r="D14" s="67">
        <v>18.7</v>
      </c>
      <c r="E14" s="67">
        <v>8.6</v>
      </c>
      <c r="F14" s="67">
        <v>11.2</v>
      </c>
      <c r="G14" s="67">
        <v>9.3000000000000007</v>
      </c>
      <c r="H14" s="67">
        <v>60.5</v>
      </c>
      <c r="I14" s="68">
        <v>123.5</v>
      </c>
    </row>
    <row r="15" spans="1:9" x14ac:dyDescent="0.3">
      <c r="A15" s="1"/>
      <c r="B15" s="56" t="s">
        <v>1046</v>
      </c>
      <c r="C15" s="69">
        <v>15.2</v>
      </c>
      <c r="D15" s="69">
        <v>18.3</v>
      </c>
      <c r="E15" s="69">
        <v>8.5</v>
      </c>
      <c r="F15" s="69">
        <v>11.2</v>
      </c>
      <c r="G15" s="69">
        <v>9.3000000000000007</v>
      </c>
      <c r="H15" s="69">
        <v>60.9</v>
      </c>
      <c r="I15" s="70">
        <v>123.4</v>
      </c>
    </row>
    <row r="16" spans="1:9" x14ac:dyDescent="0.3">
      <c r="A16" s="1"/>
      <c r="B16" s="50" t="s">
        <v>1047</v>
      </c>
      <c r="C16" s="65">
        <v>15.5</v>
      </c>
      <c r="D16" s="65">
        <v>18.7</v>
      </c>
      <c r="E16" s="65">
        <v>6.9</v>
      </c>
      <c r="F16" s="65">
        <v>11.2</v>
      </c>
      <c r="G16" s="65">
        <v>9.1</v>
      </c>
      <c r="H16" s="65">
        <v>59.2</v>
      </c>
      <c r="I16" s="66">
        <v>120.6</v>
      </c>
    </row>
    <row r="17" spans="1:9" x14ac:dyDescent="0.3">
      <c r="A17" s="1"/>
      <c r="B17" s="54" t="s">
        <v>1048</v>
      </c>
      <c r="C17" s="67">
        <v>15</v>
      </c>
      <c r="D17" s="67">
        <v>17.600000000000001</v>
      </c>
      <c r="E17" s="67">
        <v>6.8</v>
      </c>
      <c r="F17" s="67">
        <v>11.2</v>
      </c>
      <c r="G17" s="67">
        <v>9.5</v>
      </c>
      <c r="H17" s="67">
        <v>59.6</v>
      </c>
      <c r="I17" s="68">
        <v>119.7</v>
      </c>
    </row>
    <row r="18" spans="1:9" x14ac:dyDescent="0.3">
      <c r="A18" s="1"/>
      <c r="B18" s="54" t="s">
        <v>1049</v>
      </c>
      <c r="C18" s="67">
        <v>15.5</v>
      </c>
      <c r="D18" s="67">
        <v>18.399999999999999</v>
      </c>
      <c r="E18" s="67">
        <v>4.5999999999999996</v>
      </c>
      <c r="F18" s="67">
        <v>11.2</v>
      </c>
      <c r="G18" s="67">
        <v>9.3000000000000007</v>
      </c>
      <c r="H18" s="67">
        <v>60</v>
      </c>
      <c r="I18" s="68">
        <v>119</v>
      </c>
    </row>
    <row r="19" spans="1:9" x14ac:dyDescent="0.3">
      <c r="A19" s="1"/>
      <c r="B19" s="54" t="s">
        <v>1050</v>
      </c>
      <c r="C19" s="67">
        <v>15.2</v>
      </c>
      <c r="D19" s="67">
        <v>18.7</v>
      </c>
      <c r="E19" s="67">
        <v>4.5</v>
      </c>
      <c r="F19" s="67">
        <v>11.2</v>
      </c>
      <c r="G19" s="67">
        <v>9.1999999999999993</v>
      </c>
      <c r="H19" s="67">
        <v>58.7</v>
      </c>
      <c r="I19" s="68">
        <v>117.5</v>
      </c>
    </row>
    <row r="20" spans="1:9" x14ac:dyDescent="0.3">
      <c r="A20" s="1"/>
      <c r="B20" s="54" t="s">
        <v>1051</v>
      </c>
      <c r="C20" s="67">
        <v>15.5</v>
      </c>
      <c r="D20" s="67">
        <v>18.7</v>
      </c>
      <c r="E20" s="67">
        <v>3.9</v>
      </c>
      <c r="F20" s="67">
        <v>11.2</v>
      </c>
      <c r="G20" s="67">
        <v>9</v>
      </c>
      <c r="H20" s="67">
        <v>58.2</v>
      </c>
      <c r="I20" s="68">
        <v>116.5</v>
      </c>
    </row>
    <row r="21" spans="1:9" x14ac:dyDescent="0.3">
      <c r="A21" s="1"/>
      <c r="B21" s="54" t="s">
        <v>1052</v>
      </c>
      <c r="C21" s="67">
        <v>15.4</v>
      </c>
      <c r="D21" s="67">
        <v>18.7</v>
      </c>
      <c r="E21" s="67">
        <v>3.4</v>
      </c>
      <c r="F21" s="67">
        <v>11.2</v>
      </c>
      <c r="G21" s="67">
        <v>9.1</v>
      </c>
      <c r="H21" s="67">
        <v>58.5</v>
      </c>
      <c r="I21" s="68">
        <v>116.3</v>
      </c>
    </row>
    <row r="22" spans="1:9" x14ac:dyDescent="0.3">
      <c r="A22" s="1"/>
      <c r="B22" s="54" t="s">
        <v>1053</v>
      </c>
      <c r="C22" s="67">
        <v>15.5</v>
      </c>
      <c r="D22" s="67">
        <v>17.100000000000001</v>
      </c>
      <c r="E22" s="67"/>
      <c r="F22" s="67">
        <v>10.9</v>
      </c>
      <c r="G22" s="67">
        <v>9.4</v>
      </c>
      <c r="H22" s="67">
        <v>58.1</v>
      </c>
      <c r="I22" s="68">
        <v>111</v>
      </c>
    </row>
    <row r="23" spans="1:9" x14ac:dyDescent="0.3">
      <c r="A23" s="1"/>
      <c r="B23" s="56" t="s">
        <v>1054</v>
      </c>
      <c r="C23" s="69">
        <v>15.4</v>
      </c>
      <c r="D23" s="69">
        <v>17.2</v>
      </c>
      <c r="E23" s="69"/>
      <c r="F23" s="69">
        <v>11.2</v>
      </c>
      <c r="G23" s="69">
        <v>9</v>
      </c>
      <c r="H23" s="69">
        <v>57.6</v>
      </c>
      <c r="I23" s="70">
        <v>110.4</v>
      </c>
    </row>
    <row r="24" spans="1:9" x14ac:dyDescent="0.3">
      <c r="A24" s="1"/>
      <c r="B24" s="50" t="s">
        <v>1055</v>
      </c>
      <c r="C24" s="65">
        <v>15.7</v>
      </c>
      <c r="D24" s="65">
        <v>17.2</v>
      </c>
      <c r="E24" s="65"/>
      <c r="F24" s="65">
        <v>11.2</v>
      </c>
      <c r="G24" s="65">
        <v>9</v>
      </c>
      <c r="H24" s="65">
        <v>57.7</v>
      </c>
      <c r="I24" s="66">
        <v>110.8</v>
      </c>
    </row>
    <row r="25" spans="1:9" x14ac:dyDescent="0.3">
      <c r="A25" s="1"/>
      <c r="B25" s="54" t="s">
        <v>1056</v>
      </c>
      <c r="C25" s="67">
        <v>15.7</v>
      </c>
      <c r="D25" s="67">
        <v>18.3</v>
      </c>
      <c r="E25" s="67"/>
      <c r="F25" s="67">
        <v>11.2</v>
      </c>
      <c r="G25" s="67">
        <v>9.4</v>
      </c>
      <c r="H25" s="67">
        <v>57.8</v>
      </c>
      <c r="I25" s="68">
        <v>112.4</v>
      </c>
    </row>
    <row r="26" spans="1:9" x14ac:dyDescent="0.3">
      <c r="A26" s="1"/>
      <c r="B26" s="54" t="s">
        <v>1057</v>
      </c>
      <c r="C26" s="67">
        <v>15.6</v>
      </c>
      <c r="D26" s="67">
        <v>19.7</v>
      </c>
      <c r="E26" s="67"/>
      <c r="F26" s="67">
        <v>11.2</v>
      </c>
      <c r="G26" s="67">
        <v>9.4</v>
      </c>
      <c r="H26" s="67">
        <v>57.6</v>
      </c>
      <c r="I26" s="68">
        <v>113.5</v>
      </c>
    </row>
    <row r="27" spans="1:9" x14ac:dyDescent="0.3">
      <c r="A27" s="1"/>
      <c r="B27" s="54" t="s">
        <v>811</v>
      </c>
      <c r="C27" s="67">
        <v>15.4</v>
      </c>
      <c r="D27" s="67">
        <v>17.2</v>
      </c>
      <c r="E27" s="67"/>
      <c r="F27" s="67">
        <v>11.2</v>
      </c>
      <c r="G27" s="67">
        <v>9.3000000000000007</v>
      </c>
      <c r="H27" s="67">
        <v>57.2</v>
      </c>
      <c r="I27" s="68">
        <v>110.3</v>
      </c>
    </row>
    <row r="28" spans="1:9" x14ac:dyDescent="0.3">
      <c r="A28" s="1"/>
      <c r="B28" s="54" t="s">
        <v>812</v>
      </c>
      <c r="C28" s="67">
        <v>15.5</v>
      </c>
      <c r="D28" s="67">
        <v>19.8</v>
      </c>
      <c r="E28" s="67"/>
      <c r="F28" s="67">
        <v>11.2</v>
      </c>
      <c r="G28" s="67">
        <v>9.3000000000000007</v>
      </c>
      <c r="H28" s="67">
        <v>57.4</v>
      </c>
      <c r="I28" s="68">
        <v>113.2</v>
      </c>
    </row>
    <row r="29" spans="1:9" x14ac:dyDescent="0.3">
      <c r="A29" s="1"/>
      <c r="B29" s="54" t="s">
        <v>813</v>
      </c>
      <c r="C29" s="67">
        <v>15.8</v>
      </c>
      <c r="D29" s="67">
        <v>18.7</v>
      </c>
      <c r="E29" s="67"/>
      <c r="F29" s="67">
        <v>11.2</v>
      </c>
      <c r="G29" s="67">
        <v>9.3000000000000007</v>
      </c>
      <c r="H29" s="67">
        <v>56.1</v>
      </c>
      <c r="I29" s="68">
        <v>111.1</v>
      </c>
    </row>
    <row r="30" spans="1:9" x14ac:dyDescent="0.3">
      <c r="A30" s="1"/>
      <c r="B30" s="54" t="s">
        <v>814</v>
      </c>
      <c r="C30" s="67">
        <v>15.4</v>
      </c>
      <c r="D30" s="67">
        <v>18</v>
      </c>
      <c r="E30" s="67"/>
      <c r="F30" s="67">
        <v>11.2</v>
      </c>
      <c r="G30" s="67">
        <v>9.1</v>
      </c>
      <c r="H30" s="67">
        <v>55.2</v>
      </c>
      <c r="I30" s="68">
        <v>108.9</v>
      </c>
    </row>
    <row r="31" spans="1:9" x14ac:dyDescent="0.3">
      <c r="A31" s="1"/>
      <c r="B31" s="56" t="s">
        <v>815</v>
      </c>
      <c r="C31" s="69">
        <v>15.4</v>
      </c>
      <c r="D31" s="69">
        <v>18.7</v>
      </c>
      <c r="E31" s="69"/>
      <c r="F31" s="69">
        <v>10.4</v>
      </c>
      <c r="G31" s="69">
        <v>9.4</v>
      </c>
      <c r="H31" s="69">
        <v>56.1</v>
      </c>
      <c r="I31" s="70">
        <v>110</v>
      </c>
    </row>
    <row r="32" spans="1:9" x14ac:dyDescent="0.3">
      <c r="A32" s="1"/>
      <c r="B32" s="50" t="s">
        <v>816</v>
      </c>
      <c r="C32" s="65">
        <v>15</v>
      </c>
      <c r="D32" s="65">
        <v>18.7</v>
      </c>
      <c r="E32" s="65"/>
      <c r="F32" s="65">
        <v>10.7</v>
      </c>
      <c r="G32" s="65">
        <v>9.1999999999999993</v>
      </c>
      <c r="H32" s="65">
        <v>56.9</v>
      </c>
      <c r="I32" s="66">
        <v>110.5</v>
      </c>
    </row>
    <row r="33" spans="1:9" x14ac:dyDescent="0.3">
      <c r="A33" s="1"/>
      <c r="B33" s="54" t="s">
        <v>817</v>
      </c>
      <c r="C33" s="67">
        <v>15</v>
      </c>
      <c r="D33" s="67">
        <v>18.7</v>
      </c>
      <c r="E33" s="67"/>
      <c r="F33" s="67">
        <v>10.7</v>
      </c>
      <c r="G33" s="67">
        <v>9.4</v>
      </c>
      <c r="H33" s="67">
        <v>55.6</v>
      </c>
      <c r="I33" s="68">
        <v>109.4</v>
      </c>
    </row>
    <row r="34" spans="1:9" x14ac:dyDescent="0.3">
      <c r="A34" s="1"/>
      <c r="B34" s="54" t="s">
        <v>818</v>
      </c>
      <c r="C34" s="67">
        <v>15</v>
      </c>
      <c r="D34" s="67">
        <v>18.7</v>
      </c>
      <c r="E34" s="67"/>
      <c r="F34" s="67">
        <v>10.7</v>
      </c>
      <c r="G34" s="67">
        <v>9.1999999999999993</v>
      </c>
      <c r="H34" s="67">
        <v>55</v>
      </c>
      <c r="I34" s="68">
        <v>108.6</v>
      </c>
    </row>
    <row r="35" spans="1:9" x14ac:dyDescent="0.3">
      <c r="A35" s="1"/>
      <c r="B35" s="54" t="s">
        <v>819</v>
      </c>
      <c r="C35" s="67">
        <v>15</v>
      </c>
      <c r="D35" s="67">
        <v>18.7</v>
      </c>
      <c r="E35" s="67"/>
      <c r="F35" s="67">
        <v>11.2</v>
      </c>
      <c r="G35" s="67">
        <v>9.4</v>
      </c>
      <c r="H35" s="67">
        <v>56.1</v>
      </c>
      <c r="I35" s="68">
        <v>110.4</v>
      </c>
    </row>
    <row r="36" spans="1:9" x14ac:dyDescent="0.3">
      <c r="A36" s="1"/>
      <c r="B36" s="54" t="s">
        <v>820</v>
      </c>
      <c r="C36" s="67">
        <v>15.1</v>
      </c>
      <c r="D36" s="67">
        <v>18.7</v>
      </c>
      <c r="E36" s="67"/>
      <c r="F36" s="67">
        <v>11.2</v>
      </c>
      <c r="G36" s="67">
        <v>9.4</v>
      </c>
      <c r="H36" s="67">
        <v>56.6</v>
      </c>
      <c r="I36" s="68">
        <v>111</v>
      </c>
    </row>
    <row r="37" spans="1:9" x14ac:dyDescent="0.3">
      <c r="A37" s="1"/>
      <c r="B37" s="54" t="s">
        <v>821</v>
      </c>
      <c r="C37" s="67">
        <v>15</v>
      </c>
      <c r="D37" s="67">
        <v>18.7</v>
      </c>
      <c r="E37" s="67"/>
      <c r="F37" s="67">
        <v>11.2</v>
      </c>
      <c r="G37" s="67">
        <v>9.1999999999999993</v>
      </c>
      <c r="H37" s="67">
        <v>56.9</v>
      </c>
      <c r="I37" s="68">
        <v>111</v>
      </c>
    </row>
    <row r="38" spans="1:9" x14ac:dyDescent="0.3">
      <c r="A38" s="1"/>
      <c r="B38" s="54" t="s">
        <v>822</v>
      </c>
      <c r="C38" s="67">
        <v>14.8</v>
      </c>
      <c r="D38" s="67">
        <v>18.7</v>
      </c>
      <c r="E38" s="67"/>
      <c r="F38" s="67">
        <v>11.2</v>
      </c>
      <c r="G38" s="67">
        <v>9.1999999999999993</v>
      </c>
      <c r="H38" s="67">
        <v>57.4</v>
      </c>
      <c r="I38" s="68">
        <v>111.3</v>
      </c>
    </row>
    <row r="39" spans="1:9" x14ac:dyDescent="0.3">
      <c r="A39" s="1"/>
      <c r="B39" s="56" t="s">
        <v>823</v>
      </c>
      <c r="C39" s="69">
        <v>15</v>
      </c>
      <c r="D39" s="69">
        <v>18.7</v>
      </c>
      <c r="E39" s="69"/>
      <c r="F39" s="69">
        <v>11.2</v>
      </c>
      <c r="G39" s="69">
        <v>9.1</v>
      </c>
      <c r="H39" s="69">
        <v>57.5</v>
      </c>
      <c r="I39" s="70">
        <v>111.5</v>
      </c>
    </row>
    <row r="40" spans="1:9" x14ac:dyDescent="0.3">
      <c r="A40" s="1"/>
      <c r="B40" s="50" t="s">
        <v>824</v>
      </c>
      <c r="C40" s="65">
        <v>15.3</v>
      </c>
      <c r="D40" s="65">
        <v>18.7</v>
      </c>
      <c r="E40" s="65"/>
      <c r="F40" s="65">
        <v>10.9</v>
      </c>
      <c r="G40" s="65">
        <v>9.1</v>
      </c>
      <c r="H40" s="65">
        <v>57.6</v>
      </c>
      <c r="I40" s="66">
        <v>111.6</v>
      </c>
    </row>
    <row r="41" spans="1:9" x14ac:dyDescent="0.3">
      <c r="A41" s="1"/>
      <c r="B41" s="54" t="s">
        <v>825</v>
      </c>
      <c r="C41" s="67">
        <v>15.4</v>
      </c>
      <c r="D41" s="67">
        <v>18.7</v>
      </c>
      <c r="E41" s="67"/>
      <c r="F41" s="67">
        <v>11.2</v>
      </c>
      <c r="G41" s="67">
        <v>9</v>
      </c>
      <c r="H41" s="67">
        <v>57.7</v>
      </c>
      <c r="I41" s="68">
        <v>112</v>
      </c>
    </row>
    <row r="42" spans="1:9" x14ac:dyDescent="0.3">
      <c r="A42" s="1"/>
      <c r="B42" s="54" t="s">
        <v>826</v>
      </c>
      <c r="C42" s="67">
        <v>15.6</v>
      </c>
      <c r="D42" s="67">
        <v>18.7</v>
      </c>
      <c r="E42" s="67"/>
      <c r="F42" s="67">
        <v>10.9</v>
      </c>
      <c r="G42" s="67">
        <v>8.5</v>
      </c>
      <c r="H42" s="67">
        <v>57.4</v>
      </c>
      <c r="I42" s="68">
        <v>111.1</v>
      </c>
    </row>
    <row r="43" spans="1:9" x14ac:dyDescent="0.3">
      <c r="A43" s="1"/>
      <c r="B43" s="54" t="s">
        <v>827</v>
      </c>
      <c r="C43" s="67">
        <v>15.2</v>
      </c>
      <c r="D43" s="67">
        <v>19</v>
      </c>
      <c r="E43" s="67"/>
      <c r="F43" s="67">
        <v>11.2</v>
      </c>
      <c r="G43" s="67">
        <v>9.3000000000000007</v>
      </c>
      <c r="H43" s="67">
        <v>56</v>
      </c>
      <c r="I43" s="68">
        <v>110.7</v>
      </c>
    </row>
    <row r="44" spans="1:9" x14ac:dyDescent="0.3">
      <c r="A44" s="1"/>
      <c r="B44" s="54" t="s">
        <v>828</v>
      </c>
      <c r="C44" s="67">
        <v>15.1</v>
      </c>
      <c r="D44" s="67">
        <v>19</v>
      </c>
      <c r="E44" s="67"/>
      <c r="F44" s="67">
        <v>11.2</v>
      </c>
      <c r="G44" s="67">
        <v>9.3000000000000007</v>
      </c>
      <c r="H44" s="67">
        <v>58.4</v>
      </c>
      <c r="I44" s="68">
        <v>113</v>
      </c>
    </row>
    <row r="45" spans="1:9" x14ac:dyDescent="0.3">
      <c r="A45" s="1"/>
      <c r="B45" s="54" t="s">
        <v>829</v>
      </c>
      <c r="C45" s="67">
        <v>15.2</v>
      </c>
      <c r="D45" s="67">
        <v>19</v>
      </c>
      <c r="E45" s="67">
        <v>2.8</v>
      </c>
      <c r="F45" s="67">
        <v>11.2</v>
      </c>
      <c r="G45" s="67">
        <v>9.6</v>
      </c>
      <c r="H45" s="67">
        <v>57.9</v>
      </c>
      <c r="I45" s="68">
        <v>115.7</v>
      </c>
    </row>
    <row r="46" spans="1:9" x14ac:dyDescent="0.3">
      <c r="A46" s="1"/>
      <c r="B46" s="54" t="s">
        <v>830</v>
      </c>
      <c r="C46" s="67">
        <v>15.3</v>
      </c>
      <c r="D46" s="67">
        <v>19.100000000000001</v>
      </c>
      <c r="E46" s="67">
        <v>3.4</v>
      </c>
      <c r="F46" s="67">
        <v>11.2</v>
      </c>
      <c r="G46" s="67">
        <v>9.5</v>
      </c>
      <c r="H46" s="67">
        <v>57.6</v>
      </c>
      <c r="I46" s="68">
        <v>116.1</v>
      </c>
    </row>
    <row r="47" spans="1:9" x14ac:dyDescent="0.3">
      <c r="A47" s="1"/>
      <c r="B47" s="56" t="s">
        <v>831</v>
      </c>
      <c r="C47" s="69">
        <v>15.2</v>
      </c>
      <c r="D47" s="69">
        <v>19</v>
      </c>
      <c r="E47" s="69">
        <v>3.7</v>
      </c>
      <c r="F47" s="69">
        <v>11.2</v>
      </c>
      <c r="G47" s="69">
        <v>9.4</v>
      </c>
      <c r="H47" s="69">
        <v>57.6</v>
      </c>
      <c r="I47" s="70">
        <v>116.1</v>
      </c>
    </row>
    <row r="48" spans="1:9" x14ac:dyDescent="0.3">
      <c r="A48" s="1"/>
      <c r="B48" s="50" t="s">
        <v>832</v>
      </c>
      <c r="C48" s="65">
        <v>15</v>
      </c>
      <c r="D48" s="65">
        <v>19</v>
      </c>
      <c r="E48" s="65">
        <v>5.9</v>
      </c>
      <c r="F48" s="65">
        <v>11.2</v>
      </c>
      <c r="G48" s="65">
        <v>9.3000000000000007</v>
      </c>
      <c r="H48" s="65">
        <v>57.3</v>
      </c>
      <c r="I48" s="66">
        <v>117.7</v>
      </c>
    </row>
    <row r="49" spans="1:9" x14ac:dyDescent="0.3">
      <c r="A49" s="1"/>
      <c r="B49" s="54" t="s">
        <v>833</v>
      </c>
      <c r="C49" s="67">
        <v>15.2</v>
      </c>
      <c r="D49" s="67">
        <v>19</v>
      </c>
      <c r="E49" s="67">
        <v>6.9</v>
      </c>
      <c r="F49" s="67">
        <v>11.1</v>
      </c>
      <c r="G49" s="67">
        <v>9.4</v>
      </c>
      <c r="H49" s="67">
        <v>58.2</v>
      </c>
      <c r="I49" s="68">
        <v>119.8</v>
      </c>
    </row>
    <row r="50" spans="1:9" x14ac:dyDescent="0.3">
      <c r="A50" s="1"/>
      <c r="B50" s="54" t="s">
        <v>834</v>
      </c>
      <c r="C50" s="67">
        <v>15.1</v>
      </c>
      <c r="D50" s="67">
        <v>19</v>
      </c>
      <c r="E50" s="67">
        <v>7.2</v>
      </c>
      <c r="F50" s="67">
        <v>11.2</v>
      </c>
      <c r="G50" s="67">
        <v>9.4</v>
      </c>
      <c r="H50" s="67">
        <v>57.5</v>
      </c>
      <c r="I50" s="68">
        <v>119.4</v>
      </c>
    </row>
    <row r="51" spans="1:9" x14ac:dyDescent="0.3">
      <c r="A51" s="1"/>
      <c r="B51" s="54" t="s">
        <v>835</v>
      </c>
      <c r="C51" s="67">
        <v>15.3</v>
      </c>
      <c r="D51" s="67">
        <v>19</v>
      </c>
      <c r="E51" s="67">
        <v>6.7</v>
      </c>
      <c r="F51" s="67">
        <v>11.2</v>
      </c>
      <c r="G51" s="67">
        <v>9.4</v>
      </c>
      <c r="H51" s="67">
        <v>57.8</v>
      </c>
      <c r="I51" s="68">
        <v>119.4</v>
      </c>
    </row>
    <row r="52" spans="1:9" x14ac:dyDescent="0.3">
      <c r="A52" s="1"/>
      <c r="B52" s="54" t="s">
        <v>836</v>
      </c>
      <c r="C52" s="67">
        <v>15.1</v>
      </c>
      <c r="D52" s="67">
        <v>19</v>
      </c>
      <c r="E52" s="67">
        <v>6.1</v>
      </c>
      <c r="F52" s="67">
        <v>11.2</v>
      </c>
      <c r="G52" s="67">
        <v>9.1999999999999993</v>
      </c>
      <c r="H52" s="67">
        <v>57.8</v>
      </c>
      <c r="I52" s="68">
        <v>118.4</v>
      </c>
    </row>
    <row r="53" spans="1:9" x14ac:dyDescent="0.3">
      <c r="A53" s="1"/>
      <c r="B53" s="54" t="s">
        <v>837</v>
      </c>
      <c r="C53" s="67">
        <v>15</v>
      </c>
      <c r="D53" s="67">
        <v>19</v>
      </c>
      <c r="E53" s="67">
        <v>6.9</v>
      </c>
      <c r="F53" s="67">
        <v>11.2</v>
      </c>
      <c r="G53" s="67">
        <v>9.4</v>
      </c>
      <c r="H53" s="67">
        <v>58.2</v>
      </c>
      <c r="I53" s="68">
        <v>119.7</v>
      </c>
    </row>
    <row r="54" spans="1:9" x14ac:dyDescent="0.3">
      <c r="A54" s="1"/>
      <c r="B54" s="54" t="s">
        <v>838</v>
      </c>
      <c r="C54" s="67">
        <v>14.5</v>
      </c>
      <c r="D54" s="67">
        <v>19</v>
      </c>
      <c r="E54" s="67">
        <v>8.6999999999999993</v>
      </c>
      <c r="F54" s="67">
        <v>11</v>
      </c>
      <c r="G54" s="67">
        <v>9.4</v>
      </c>
      <c r="H54" s="67">
        <v>58.2</v>
      </c>
      <c r="I54" s="68">
        <v>120.8</v>
      </c>
    </row>
    <row r="55" spans="1:9" x14ac:dyDescent="0.3">
      <c r="A55" s="1"/>
      <c r="B55" s="56" t="s">
        <v>1058</v>
      </c>
      <c r="C55" s="69">
        <v>14.9</v>
      </c>
      <c r="D55" s="69">
        <v>19</v>
      </c>
      <c r="E55" s="69">
        <v>8.1999999999999993</v>
      </c>
      <c r="F55" s="69">
        <v>11.1</v>
      </c>
      <c r="G55" s="69">
        <v>9.1999999999999993</v>
      </c>
      <c r="H55" s="69">
        <v>58.2</v>
      </c>
      <c r="I55" s="70">
        <v>120.6</v>
      </c>
    </row>
    <row r="56" spans="1:9" ht="15.6" x14ac:dyDescent="0.3">
      <c r="A56" s="1"/>
      <c r="B56" s="71" t="s">
        <v>1059</v>
      </c>
      <c r="C56" s="72">
        <v>366.45</v>
      </c>
      <c r="D56" s="72">
        <v>447.3</v>
      </c>
      <c r="E56" s="72">
        <v>78.2</v>
      </c>
      <c r="F56" s="72">
        <v>267</v>
      </c>
      <c r="G56" s="72">
        <v>221.5</v>
      </c>
      <c r="H56" s="72">
        <v>1390.55</v>
      </c>
      <c r="I56" s="72">
        <v>2771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269"/>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3" width="13" customWidth="1"/>
    <col min="24" max="24" width="21"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1" t="s">
        <v>1067</v>
      </c>
      <c r="C3" s="192"/>
      <c r="D3" s="192"/>
      <c r="E3" s="192"/>
      <c r="F3" s="192"/>
      <c r="G3" s="192"/>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17.399999999999999" x14ac:dyDescent="0.3">
      <c r="A5" s="1"/>
      <c r="B5" s="2" t="s">
        <v>1068</v>
      </c>
      <c r="C5" s="1"/>
      <c r="D5" s="1"/>
      <c r="E5" s="1"/>
      <c r="F5" s="1"/>
      <c r="G5" s="1"/>
      <c r="H5" s="1"/>
      <c r="I5" s="1"/>
      <c r="J5" s="1"/>
      <c r="K5" s="1"/>
      <c r="L5" s="1"/>
      <c r="M5" s="1"/>
      <c r="N5" s="1"/>
      <c r="O5" s="1"/>
      <c r="P5" s="1"/>
      <c r="Q5" s="1"/>
      <c r="R5" s="1"/>
      <c r="S5" s="1"/>
      <c r="T5" s="1"/>
      <c r="U5" s="1"/>
      <c r="V5" s="1"/>
      <c r="W5" s="1"/>
      <c r="X5" s="1"/>
    </row>
    <row r="6" spans="1:24" ht="22.95" customHeight="1" x14ac:dyDescent="0.3">
      <c r="A6" s="1"/>
      <c r="B6" s="195" t="s">
        <v>3</v>
      </c>
      <c r="C6" s="195" t="s">
        <v>46</v>
      </c>
      <c r="D6" s="195" t="s">
        <v>1069</v>
      </c>
      <c r="E6" s="195" t="s">
        <v>1070</v>
      </c>
      <c r="F6" s="195" t="s">
        <v>1071</v>
      </c>
      <c r="G6" s="195"/>
      <c r="H6" s="195"/>
      <c r="I6" s="195"/>
      <c r="J6" s="195"/>
      <c r="K6" s="195"/>
      <c r="L6" s="195"/>
      <c r="M6" s="195"/>
      <c r="N6" s="195"/>
      <c r="O6" s="195"/>
      <c r="P6" s="195"/>
      <c r="Q6" s="195"/>
      <c r="R6" s="195"/>
      <c r="S6" s="195"/>
      <c r="T6" s="195"/>
      <c r="U6" s="195"/>
      <c r="V6" s="195"/>
      <c r="W6" s="195"/>
      <c r="X6" s="195"/>
    </row>
    <row r="7" spans="1:24" ht="22.95" customHeight="1" x14ac:dyDescent="0.3">
      <c r="A7" s="1"/>
      <c r="B7" s="195"/>
      <c r="C7" s="195"/>
      <c r="D7" s="195"/>
      <c r="E7" s="195"/>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t="s">
        <v>942</v>
      </c>
    </row>
    <row r="8" spans="1:24" x14ac:dyDescent="0.3">
      <c r="A8" s="1"/>
      <c r="B8" s="73" t="s">
        <v>625</v>
      </c>
      <c r="C8" s="73" t="s">
        <v>1015</v>
      </c>
      <c r="D8" s="73" t="s">
        <v>1072</v>
      </c>
      <c r="E8" s="74" t="s">
        <v>576</v>
      </c>
      <c r="F8" s="75"/>
      <c r="G8" s="75"/>
      <c r="H8" s="75">
        <v>175.35</v>
      </c>
      <c r="I8" s="75">
        <v>355.6</v>
      </c>
      <c r="J8" s="75">
        <v>356.5</v>
      </c>
      <c r="K8" s="75">
        <v>349.95</v>
      </c>
      <c r="L8" s="75">
        <v>353.35</v>
      </c>
      <c r="M8" s="75">
        <v>357.6</v>
      </c>
      <c r="N8" s="75">
        <v>360.65</v>
      </c>
      <c r="O8" s="75">
        <v>356.9</v>
      </c>
      <c r="P8" s="75">
        <v>358.8</v>
      </c>
      <c r="Q8" s="75">
        <v>356.65</v>
      </c>
      <c r="R8" s="75">
        <v>355.25</v>
      </c>
      <c r="S8" s="75">
        <v>357.15</v>
      </c>
      <c r="T8" s="75">
        <v>354.05</v>
      </c>
      <c r="U8" s="75">
        <v>353</v>
      </c>
      <c r="V8" s="75">
        <v>359.15</v>
      </c>
      <c r="W8" s="75">
        <v>366.45</v>
      </c>
      <c r="X8" s="75">
        <v>5526.4</v>
      </c>
    </row>
    <row r="9" spans="1:24" x14ac:dyDescent="0.3">
      <c r="A9" s="1"/>
      <c r="B9" s="73" t="s">
        <v>626</v>
      </c>
      <c r="C9" s="73" t="s">
        <v>1073</v>
      </c>
      <c r="D9" s="73" t="s">
        <v>1074</v>
      </c>
      <c r="E9" s="74" t="s">
        <v>576</v>
      </c>
      <c r="F9" s="75">
        <v>393.8</v>
      </c>
      <c r="G9" s="75">
        <v>437.25</v>
      </c>
      <c r="H9" s="75">
        <v>434.5</v>
      </c>
      <c r="I9" s="75">
        <v>430.65</v>
      </c>
      <c r="J9" s="75">
        <v>280.39999999999998</v>
      </c>
      <c r="K9" s="75">
        <v>432.35</v>
      </c>
      <c r="L9" s="75">
        <v>437.1</v>
      </c>
      <c r="M9" s="75">
        <v>426.65</v>
      </c>
      <c r="N9" s="75">
        <v>421.55</v>
      </c>
      <c r="O9" s="75">
        <v>423.3</v>
      </c>
      <c r="P9" s="75">
        <v>421.45</v>
      </c>
      <c r="Q9" s="75">
        <v>323.60000000000002</v>
      </c>
      <c r="R9" s="75">
        <v>416.75</v>
      </c>
      <c r="S9" s="75">
        <v>343.9</v>
      </c>
      <c r="T9" s="75"/>
      <c r="U9" s="75">
        <v>301.7</v>
      </c>
      <c r="V9" s="75">
        <v>445.05</v>
      </c>
      <c r="W9" s="75">
        <v>447.3</v>
      </c>
      <c r="X9" s="75">
        <v>6817.3</v>
      </c>
    </row>
    <row r="10" spans="1:24" x14ac:dyDescent="0.3">
      <c r="A10" s="1"/>
      <c r="B10" s="73" t="s">
        <v>627</v>
      </c>
      <c r="C10" s="73" t="s">
        <v>1075</v>
      </c>
      <c r="D10" s="73" t="s">
        <v>46</v>
      </c>
      <c r="E10" s="74" t="s">
        <v>576</v>
      </c>
      <c r="F10" s="75">
        <v>177.85</v>
      </c>
      <c r="G10" s="75">
        <v>176.25</v>
      </c>
      <c r="H10" s="75">
        <v>174.65</v>
      </c>
      <c r="I10" s="75">
        <v>155.20500000000001</v>
      </c>
      <c r="J10" s="75">
        <v>188.75</v>
      </c>
      <c r="K10" s="75">
        <v>168.75</v>
      </c>
      <c r="L10" s="75">
        <v>182.35</v>
      </c>
      <c r="M10" s="75">
        <v>191</v>
      </c>
      <c r="N10" s="75">
        <v>184.1</v>
      </c>
      <c r="O10" s="75">
        <v>182.75</v>
      </c>
      <c r="P10" s="75">
        <v>192.745</v>
      </c>
      <c r="Q10" s="75">
        <v>184.8</v>
      </c>
      <c r="R10" s="75">
        <v>185.2</v>
      </c>
      <c r="S10" s="75">
        <v>186.95</v>
      </c>
      <c r="T10" s="75">
        <v>178.05</v>
      </c>
      <c r="U10" s="75">
        <v>172.3</v>
      </c>
      <c r="V10" s="75">
        <v>186.85</v>
      </c>
      <c r="W10" s="75">
        <v>78.2</v>
      </c>
      <c r="X10" s="75">
        <v>3146.75</v>
      </c>
    </row>
    <row r="11" spans="1:24" x14ac:dyDescent="0.3">
      <c r="A11" s="1"/>
      <c r="B11" s="73" t="s">
        <v>628</v>
      </c>
      <c r="C11" s="73" t="s">
        <v>1018</v>
      </c>
      <c r="D11" s="73" t="s">
        <v>46</v>
      </c>
      <c r="E11" s="74" t="s">
        <v>576</v>
      </c>
      <c r="F11" s="75">
        <v>260.64999999999998</v>
      </c>
      <c r="G11" s="75">
        <v>211.4</v>
      </c>
      <c r="H11" s="75">
        <v>243.55</v>
      </c>
      <c r="I11" s="75">
        <v>249.75</v>
      </c>
      <c r="J11" s="75">
        <v>227.2</v>
      </c>
      <c r="K11" s="75">
        <v>261.55</v>
      </c>
      <c r="L11" s="75">
        <v>152.1</v>
      </c>
      <c r="M11" s="75">
        <v>54.45</v>
      </c>
      <c r="N11" s="75">
        <v>221.6</v>
      </c>
      <c r="O11" s="75">
        <v>258.10000000000002</v>
      </c>
      <c r="P11" s="75">
        <v>253.11</v>
      </c>
      <c r="Q11" s="75">
        <v>252.7</v>
      </c>
      <c r="R11" s="75">
        <v>257.61</v>
      </c>
      <c r="S11" s="75">
        <v>258.05</v>
      </c>
      <c r="T11" s="75">
        <v>263.2</v>
      </c>
      <c r="U11" s="75">
        <v>264.5</v>
      </c>
      <c r="V11" s="75">
        <v>262.22000000000003</v>
      </c>
      <c r="W11" s="75">
        <v>267</v>
      </c>
      <c r="X11" s="75">
        <v>4218.74</v>
      </c>
    </row>
    <row r="12" spans="1:24" x14ac:dyDescent="0.3">
      <c r="A12" s="1"/>
      <c r="B12" s="73" t="s">
        <v>14</v>
      </c>
      <c r="C12" s="73" t="s">
        <v>945</v>
      </c>
      <c r="D12" s="73" t="s">
        <v>46</v>
      </c>
      <c r="E12" s="74" t="s">
        <v>575</v>
      </c>
      <c r="F12" s="75">
        <v>345.5</v>
      </c>
      <c r="G12" s="75">
        <v>335.6</v>
      </c>
      <c r="H12" s="75">
        <v>348.8</v>
      </c>
      <c r="I12" s="75">
        <v>314.55</v>
      </c>
      <c r="J12" s="75">
        <v>329.15</v>
      </c>
      <c r="K12" s="75">
        <v>344.45</v>
      </c>
      <c r="L12" s="75">
        <v>325.89999999999998</v>
      </c>
      <c r="M12" s="75">
        <v>359.65</v>
      </c>
      <c r="N12" s="75">
        <v>359.85</v>
      </c>
      <c r="O12" s="75">
        <v>347.05</v>
      </c>
      <c r="P12" s="75">
        <v>369.35</v>
      </c>
      <c r="Q12" s="75">
        <v>388.6</v>
      </c>
      <c r="R12" s="75">
        <v>330.15</v>
      </c>
      <c r="S12" s="75">
        <v>346.35</v>
      </c>
      <c r="T12" s="75">
        <v>394.4</v>
      </c>
      <c r="U12" s="75">
        <v>370.4</v>
      </c>
      <c r="V12" s="75">
        <v>355.8</v>
      </c>
      <c r="W12" s="75">
        <v>330.65</v>
      </c>
      <c r="X12" s="75">
        <v>6296.2</v>
      </c>
    </row>
    <row r="13" spans="1:24" x14ac:dyDescent="0.3">
      <c r="A13" s="1"/>
      <c r="B13" s="73" t="s">
        <v>613</v>
      </c>
      <c r="C13" s="73" t="s">
        <v>947</v>
      </c>
      <c r="D13" s="73" t="s">
        <v>46</v>
      </c>
      <c r="E13" s="74" t="s">
        <v>575</v>
      </c>
      <c r="F13" s="75">
        <v>30.85</v>
      </c>
      <c r="G13" s="75">
        <v>29.25</v>
      </c>
      <c r="H13" s="75">
        <v>26.5</v>
      </c>
      <c r="I13" s="75">
        <v>23.85</v>
      </c>
      <c r="J13" s="75">
        <v>22.35</v>
      </c>
      <c r="K13" s="75">
        <v>21.25</v>
      </c>
      <c r="L13" s="75">
        <v>21.4</v>
      </c>
      <c r="M13" s="75">
        <v>22.4</v>
      </c>
      <c r="N13" s="75">
        <v>22.95</v>
      </c>
      <c r="O13" s="75">
        <v>22.65</v>
      </c>
      <c r="P13" s="75">
        <v>22.7</v>
      </c>
      <c r="Q13" s="75">
        <v>22.2</v>
      </c>
      <c r="R13" s="75">
        <v>20.2</v>
      </c>
      <c r="S13" s="75">
        <v>21.8</v>
      </c>
      <c r="T13" s="75">
        <v>19.899999999999999</v>
      </c>
      <c r="U13" s="75">
        <v>23.75</v>
      </c>
      <c r="V13" s="75">
        <v>23.6</v>
      </c>
      <c r="W13" s="75">
        <v>22.95</v>
      </c>
      <c r="X13" s="75">
        <v>420.55</v>
      </c>
    </row>
    <row r="14" spans="1:24" x14ac:dyDescent="0.3">
      <c r="A14" s="1"/>
      <c r="B14" s="73" t="s">
        <v>614</v>
      </c>
      <c r="C14" s="73" t="s">
        <v>948</v>
      </c>
      <c r="D14" s="73" t="s">
        <v>46</v>
      </c>
      <c r="E14" s="74" t="s">
        <v>575</v>
      </c>
      <c r="F14" s="75"/>
      <c r="G14" s="75">
        <v>6.35</v>
      </c>
      <c r="H14" s="75">
        <v>9.6</v>
      </c>
      <c r="I14" s="75">
        <v>9.6</v>
      </c>
      <c r="J14" s="75">
        <v>2.4</v>
      </c>
      <c r="K14" s="75"/>
      <c r="L14" s="75"/>
      <c r="M14" s="75"/>
      <c r="N14" s="75"/>
      <c r="O14" s="75"/>
      <c r="P14" s="75">
        <v>7.3</v>
      </c>
      <c r="Q14" s="75">
        <v>2.75</v>
      </c>
      <c r="R14" s="75"/>
      <c r="S14" s="75"/>
      <c r="T14" s="75"/>
      <c r="U14" s="75">
        <v>0.65</v>
      </c>
      <c r="V14" s="75">
        <v>4.1500000000000004</v>
      </c>
      <c r="W14" s="75">
        <v>8.8000000000000007</v>
      </c>
      <c r="X14" s="75">
        <v>51.6</v>
      </c>
    </row>
    <row r="15" spans="1:24" x14ac:dyDescent="0.3">
      <c r="A15" s="1"/>
      <c r="B15" s="73" t="s">
        <v>623</v>
      </c>
      <c r="C15" s="73" t="s">
        <v>1020</v>
      </c>
      <c r="D15" s="73" t="s">
        <v>46</v>
      </c>
      <c r="E15" s="74" t="s">
        <v>576</v>
      </c>
      <c r="F15" s="75">
        <v>225.6</v>
      </c>
      <c r="G15" s="75">
        <v>223.05</v>
      </c>
      <c r="H15" s="75">
        <v>116.65</v>
      </c>
      <c r="I15" s="75"/>
      <c r="J15" s="75">
        <v>27.4</v>
      </c>
      <c r="K15" s="75">
        <v>168.25</v>
      </c>
      <c r="L15" s="75">
        <v>219.95</v>
      </c>
      <c r="M15" s="75">
        <v>203.25</v>
      </c>
      <c r="N15" s="75">
        <v>223.05</v>
      </c>
      <c r="O15" s="75">
        <v>220.85</v>
      </c>
      <c r="P15" s="75">
        <v>225.3</v>
      </c>
      <c r="Q15" s="75">
        <v>225.3</v>
      </c>
      <c r="R15" s="75">
        <v>207.3</v>
      </c>
      <c r="S15" s="75">
        <v>229.6</v>
      </c>
      <c r="T15" s="75">
        <v>226.2</v>
      </c>
      <c r="U15" s="75">
        <v>221.25</v>
      </c>
      <c r="V15" s="75">
        <v>219.7</v>
      </c>
      <c r="W15" s="75">
        <v>221.5</v>
      </c>
      <c r="X15" s="75">
        <v>3404.2</v>
      </c>
    </row>
    <row r="16" spans="1:24" x14ac:dyDescent="0.3">
      <c r="A16" s="1"/>
      <c r="B16" s="73" t="s">
        <v>583</v>
      </c>
      <c r="C16" s="73" t="s">
        <v>949</v>
      </c>
      <c r="D16" s="73" t="s">
        <v>46</v>
      </c>
      <c r="E16" s="74" t="s">
        <v>575</v>
      </c>
      <c r="F16" s="75">
        <v>2448.5</v>
      </c>
      <c r="G16" s="75">
        <v>2242.15</v>
      </c>
      <c r="H16" s="75">
        <v>2509.65</v>
      </c>
      <c r="I16" s="75">
        <v>2578.9499999999998</v>
      </c>
      <c r="J16" s="75">
        <v>2381.4</v>
      </c>
      <c r="K16" s="75">
        <v>2351.35</v>
      </c>
      <c r="L16" s="75">
        <v>2077.6</v>
      </c>
      <c r="M16" s="75">
        <v>2416.5</v>
      </c>
      <c r="N16" s="75">
        <v>2061.9</v>
      </c>
      <c r="O16" s="75">
        <v>2487.3000000000002</v>
      </c>
      <c r="P16" s="75">
        <v>2349.4</v>
      </c>
      <c r="Q16" s="75">
        <v>2149.9499999999998</v>
      </c>
      <c r="R16" s="75">
        <v>2313.25</v>
      </c>
      <c r="S16" s="75">
        <v>2244.4</v>
      </c>
      <c r="T16" s="75">
        <v>2112.3000000000002</v>
      </c>
      <c r="U16" s="75">
        <v>2218</v>
      </c>
      <c r="V16" s="75">
        <v>2233.0500000000002</v>
      </c>
      <c r="W16" s="75">
        <v>2225.1</v>
      </c>
      <c r="X16" s="75">
        <v>41400.75</v>
      </c>
    </row>
    <row r="17" spans="1:24" x14ac:dyDescent="0.3">
      <c r="A17" s="1"/>
      <c r="B17" s="73" t="s">
        <v>202</v>
      </c>
      <c r="C17" s="73" t="s">
        <v>950</v>
      </c>
      <c r="D17" s="73" t="s">
        <v>46</v>
      </c>
      <c r="E17" s="74" t="s">
        <v>575</v>
      </c>
      <c r="F17" s="75">
        <v>272.7</v>
      </c>
      <c r="G17" s="75">
        <v>257.95</v>
      </c>
      <c r="H17" s="75">
        <v>260.3</v>
      </c>
      <c r="I17" s="75">
        <v>272.85000000000002</v>
      </c>
      <c r="J17" s="75">
        <v>262.25</v>
      </c>
      <c r="K17" s="75">
        <v>253.75</v>
      </c>
      <c r="L17" s="75">
        <v>258</v>
      </c>
      <c r="M17" s="75">
        <v>260.10000000000002</v>
      </c>
      <c r="N17" s="75">
        <v>245.8</v>
      </c>
      <c r="O17" s="75">
        <v>240.8</v>
      </c>
      <c r="P17" s="75">
        <v>242.5</v>
      </c>
      <c r="Q17" s="75">
        <v>235.2</v>
      </c>
      <c r="R17" s="75">
        <v>231.5</v>
      </c>
      <c r="S17" s="75">
        <v>227.8</v>
      </c>
      <c r="T17" s="75">
        <v>232.55</v>
      </c>
      <c r="U17" s="75">
        <v>223.9</v>
      </c>
      <c r="V17" s="75">
        <v>223.3</v>
      </c>
      <c r="W17" s="75">
        <v>225.85</v>
      </c>
      <c r="X17" s="75">
        <v>4427.1000000000004</v>
      </c>
    </row>
    <row r="18" spans="1:24" x14ac:dyDescent="0.3">
      <c r="A18" s="1"/>
      <c r="B18" s="73" t="s">
        <v>588</v>
      </c>
      <c r="C18" s="73" t="s">
        <v>1076</v>
      </c>
      <c r="D18" s="73" t="s">
        <v>46</v>
      </c>
      <c r="E18" s="74" t="s">
        <v>575</v>
      </c>
      <c r="F18" s="75"/>
      <c r="G18" s="75"/>
      <c r="H18" s="75"/>
      <c r="I18" s="75"/>
      <c r="J18" s="75"/>
      <c r="K18" s="75"/>
      <c r="L18" s="75"/>
      <c r="M18" s="75"/>
      <c r="N18" s="75"/>
      <c r="O18" s="75"/>
      <c r="P18" s="75"/>
      <c r="Q18" s="75"/>
      <c r="R18" s="75"/>
      <c r="S18" s="75"/>
      <c r="T18" s="75"/>
      <c r="U18" s="75"/>
      <c r="V18" s="75"/>
      <c r="W18" s="75"/>
      <c r="X18" s="75">
        <v>0</v>
      </c>
    </row>
    <row r="19" spans="1:24" x14ac:dyDescent="0.3">
      <c r="A19" s="1"/>
      <c r="B19" s="73" t="s">
        <v>588</v>
      </c>
      <c r="C19" s="73" t="s">
        <v>1077</v>
      </c>
      <c r="D19" s="73" t="s">
        <v>46</v>
      </c>
      <c r="E19" s="74" t="s">
        <v>575</v>
      </c>
      <c r="F19" s="75"/>
      <c r="G19" s="75"/>
      <c r="H19" s="75"/>
      <c r="I19" s="75"/>
      <c r="J19" s="75"/>
      <c r="K19" s="75"/>
      <c r="L19" s="75"/>
      <c r="M19" s="75"/>
      <c r="N19" s="75"/>
      <c r="O19" s="75"/>
      <c r="P19" s="75"/>
      <c r="Q19" s="75"/>
      <c r="R19" s="75"/>
      <c r="S19" s="75"/>
      <c r="T19" s="75"/>
      <c r="U19" s="75"/>
      <c r="V19" s="75"/>
      <c r="W19" s="75"/>
      <c r="X19" s="75">
        <v>0</v>
      </c>
    </row>
    <row r="20" spans="1:24" x14ac:dyDescent="0.3">
      <c r="A20" s="1"/>
      <c r="B20" s="73" t="s">
        <v>206</v>
      </c>
      <c r="C20" s="73" t="s">
        <v>951</v>
      </c>
      <c r="D20" s="73" t="s">
        <v>46</v>
      </c>
      <c r="E20" s="74" t="s">
        <v>575</v>
      </c>
      <c r="F20" s="75">
        <v>1172.0999999999999</v>
      </c>
      <c r="G20" s="75">
        <v>1370.6</v>
      </c>
      <c r="H20" s="75">
        <v>1813.1</v>
      </c>
      <c r="I20" s="75">
        <v>1393.8</v>
      </c>
      <c r="J20" s="75">
        <v>1369.35</v>
      </c>
      <c r="K20" s="75">
        <v>968.25</v>
      </c>
      <c r="L20" s="75">
        <v>1195.3499999999999</v>
      </c>
      <c r="M20" s="75">
        <v>1481.35</v>
      </c>
      <c r="N20" s="75">
        <v>1150.8499999999999</v>
      </c>
      <c r="O20" s="75">
        <v>1396.95</v>
      </c>
      <c r="P20" s="75">
        <v>1525.45</v>
      </c>
      <c r="Q20" s="75">
        <v>1313</v>
      </c>
      <c r="R20" s="75">
        <v>1222.25</v>
      </c>
      <c r="S20" s="75">
        <v>1034.6500000000001</v>
      </c>
      <c r="T20" s="75">
        <v>1131.5999999999999</v>
      </c>
      <c r="U20" s="75">
        <v>957.45</v>
      </c>
      <c r="V20" s="75">
        <v>1035.4000000000001</v>
      </c>
      <c r="W20" s="75">
        <v>1097.5</v>
      </c>
      <c r="X20" s="75">
        <v>22629</v>
      </c>
    </row>
    <row r="21" spans="1:24" x14ac:dyDescent="0.3">
      <c r="A21" s="1"/>
      <c r="B21" s="73" t="s">
        <v>206</v>
      </c>
      <c r="C21" s="73" t="s">
        <v>1078</v>
      </c>
      <c r="D21" s="73" t="s">
        <v>46</v>
      </c>
      <c r="E21" s="74" t="s">
        <v>575</v>
      </c>
      <c r="F21" s="75">
        <v>407.75</v>
      </c>
      <c r="G21" s="75">
        <v>400.35</v>
      </c>
      <c r="H21" s="75">
        <v>492.85</v>
      </c>
      <c r="I21" s="75">
        <v>506.5</v>
      </c>
      <c r="J21" s="75">
        <v>484.85</v>
      </c>
      <c r="K21" s="75">
        <v>494.25</v>
      </c>
      <c r="L21" s="75">
        <v>303.39999999999998</v>
      </c>
      <c r="M21" s="75">
        <v>450.35</v>
      </c>
      <c r="N21" s="75">
        <v>366.75</v>
      </c>
      <c r="O21" s="75">
        <v>499.65</v>
      </c>
      <c r="P21" s="75">
        <v>463.6</v>
      </c>
      <c r="Q21" s="75">
        <v>445.35</v>
      </c>
      <c r="R21" s="75">
        <v>446.8</v>
      </c>
      <c r="S21" s="75">
        <v>433.8</v>
      </c>
      <c r="T21" s="75">
        <v>414.15</v>
      </c>
      <c r="U21" s="75">
        <v>95.2</v>
      </c>
      <c r="V21" s="75"/>
      <c r="W21" s="75"/>
      <c r="X21" s="75">
        <v>6705.6</v>
      </c>
    </row>
    <row r="22" spans="1:24" x14ac:dyDescent="0.3">
      <c r="A22" s="1"/>
      <c r="B22" s="73" t="s">
        <v>592</v>
      </c>
      <c r="C22" s="73" t="s">
        <v>1079</v>
      </c>
      <c r="D22" s="73" t="s">
        <v>46</v>
      </c>
      <c r="E22" s="74" t="s">
        <v>577</v>
      </c>
      <c r="F22" s="75">
        <v>9</v>
      </c>
      <c r="G22" s="75">
        <v>7.5</v>
      </c>
      <c r="H22" s="75">
        <v>8.6</v>
      </c>
      <c r="I22" s="75">
        <v>9.1999999999999993</v>
      </c>
      <c r="J22" s="75">
        <v>9.65</v>
      </c>
      <c r="K22" s="75">
        <v>8.6999999999999993</v>
      </c>
      <c r="L22" s="75">
        <v>9.25</v>
      </c>
      <c r="M22" s="75">
        <v>9.1</v>
      </c>
      <c r="N22" s="75">
        <v>9.35</v>
      </c>
      <c r="O22" s="75">
        <v>9.1999999999999993</v>
      </c>
      <c r="P22" s="75">
        <v>9.35</v>
      </c>
      <c r="Q22" s="75">
        <v>8.85</v>
      </c>
      <c r="R22" s="75">
        <v>8.85</v>
      </c>
      <c r="S22" s="75">
        <v>9</v>
      </c>
      <c r="T22" s="75">
        <v>8.9499999999999993</v>
      </c>
      <c r="U22" s="75">
        <v>8.5</v>
      </c>
      <c r="V22" s="75">
        <v>8.8000000000000007</v>
      </c>
      <c r="W22" s="75">
        <v>8.5</v>
      </c>
      <c r="X22" s="75">
        <v>160.35</v>
      </c>
    </row>
    <row r="23" spans="1:24" x14ac:dyDescent="0.3">
      <c r="A23" s="1"/>
      <c r="B23" s="73" t="s">
        <v>64</v>
      </c>
      <c r="C23" s="73" t="s">
        <v>952</v>
      </c>
      <c r="D23" s="73" t="s">
        <v>46</v>
      </c>
      <c r="E23" s="74" t="s">
        <v>575</v>
      </c>
      <c r="F23" s="75">
        <v>165.7</v>
      </c>
      <c r="G23" s="75">
        <v>165.6</v>
      </c>
      <c r="H23" s="75">
        <v>165.6</v>
      </c>
      <c r="I23" s="75">
        <v>158.80000000000001</v>
      </c>
      <c r="J23" s="75">
        <v>163</v>
      </c>
      <c r="K23" s="75">
        <v>161.1</v>
      </c>
      <c r="L23" s="75">
        <v>165</v>
      </c>
      <c r="M23" s="75">
        <v>165.15</v>
      </c>
      <c r="N23" s="75">
        <v>104.25</v>
      </c>
      <c r="O23" s="75">
        <v>165.55</v>
      </c>
      <c r="P23" s="75">
        <v>109.05</v>
      </c>
      <c r="Q23" s="75">
        <v>167.2</v>
      </c>
      <c r="R23" s="75">
        <v>167.05</v>
      </c>
      <c r="S23" s="75">
        <v>166.25</v>
      </c>
      <c r="T23" s="75">
        <v>165.65</v>
      </c>
      <c r="U23" s="75">
        <v>164.25</v>
      </c>
      <c r="V23" s="75">
        <v>162.65</v>
      </c>
      <c r="W23" s="75">
        <v>163.35</v>
      </c>
      <c r="X23" s="75">
        <v>2845.2</v>
      </c>
    </row>
    <row r="24" spans="1:24" x14ac:dyDescent="0.3">
      <c r="A24" s="1"/>
      <c r="B24" s="73" t="s">
        <v>64</v>
      </c>
      <c r="C24" s="73" t="s">
        <v>953</v>
      </c>
      <c r="D24" s="73" t="s">
        <v>46</v>
      </c>
      <c r="E24" s="74" t="s">
        <v>575</v>
      </c>
      <c r="F24" s="75">
        <v>333.75</v>
      </c>
      <c r="G24" s="75">
        <v>316.14999999999998</v>
      </c>
      <c r="H24" s="75">
        <v>330.5</v>
      </c>
      <c r="I24" s="75">
        <v>320.35000000000002</v>
      </c>
      <c r="J24" s="75">
        <v>296.7</v>
      </c>
      <c r="K24" s="75">
        <v>300.89999999999998</v>
      </c>
      <c r="L24" s="75">
        <v>301.05</v>
      </c>
      <c r="M24" s="75">
        <v>300.89999999999998</v>
      </c>
      <c r="N24" s="75">
        <v>294.95</v>
      </c>
      <c r="O24" s="75">
        <v>212.35</v>
      </c>
      <c r="P24" s="75">
        <v>293.89999999999998</v>
      </c>
      <c r="Q24" s="75">
        <v>300.85000000000002</v>
      </c>
      <c r="R24" s="75">
        <v>306.10000000000002</v>
      </c>
      <c r="S24" s="75">
        <v>296.64999999999998</v>
      </c>
      <c r="T24" s="75">
        <v>294.2</v>
      </c>
      <c r="U24" s="75">
        <v>294.10000000000002</v>
      </c>
      <c r="V24" s="75">
        <v>295.64999999999998</v>
      </c>
      <c r="W24" s="75">
        <v>298.8</v>
      </c>
      <c r="X24" s="75">
        <v>5387.85</v>
      </c>
    </row>
    <row r="25" spans="1:24" x14ac:dyDescent="0.3">
      <c r="A25" s="1"/>
      <c r="B25" s="73" t="s">
        <v>64</v>
      </c>
      <c r="C25" s="73" t="s">
        <v>954</v>
      </c>
      <c r="D25" s="73" t="s">
        <v>46</v>
      </c>
      <c r="E25" s="74" t="s">
        <v>575</v>
      </c>
      <c r="F25" s="75">
        <v>2113.4499999999998</v>
      </c>
      <c r="G25" s="75">
        <v>2114.6</v>
      </c>
      <c r="H25" s="75">
        <v>2120.8000000000002</v>
      </c>
      <c r="I25" s="75">
        <v>2015.75</v>
      </c>
      <c r="J25" s="75">
        <v>1931.95</v>
      </c>
      <c r="K25" s="75">
        <v>1919.45</v>
      </c>
      <c r="L25" s="75">
        <v>1914.3</v>
      </c>
      <c r="M25" s="75">
        <v>1918.7</v>
      </c>
      <c r="N25" s="75">
        <v>1922.25</v>
      </c>
      <c r="O25" s="75">
        <v>1927.2</v>
      </c>
      <c r="P25" s="75">
        <v>1929.6</v>
      </c>
      <c r="Q25" s="75">
        <v>1920.6</v>
      </c>
      <c r="R25" s="75">
        <v>1938.15</v>
      </c>
      <c r="S25" s="75">
        <v>1938.65</v>
      </c>
      <c r="T25" s="75">
        <v>1929.5</v>
      </c>
      <c r="U25" s="75">
        <v>1932.5</v>
      </c>
      <c r="V25" s="75">
        <v>1912.2</v>
      </c>
      <c r="W25" s="75">
        <v>1923.05</v>
      </c>
      <c r="X25" s="75">
        <v>35322.699999999997</v>
      </c>
    </row>
    <row r="26" spans="1:24" x14ac:dyDescent="0.3">
      <c r="A26" s="1"/>
      <c r="B26" s="73" t="s">
        <v>64</v>
      </c>
      <c r="C26" s="73" t="s">
        <v>1080</v>
      </c>
      <c r="D26" s="73" t="s">
        <v>46</v>
      </c>
      <c r="E26" s="74" t="s">
        <v>575</v>
      </c>
      <c r="F26" s="75"/>
      <c r="G26" s="75"/>
      <c r="H26" s="75"/>
      <c r="I26" s="75"/>
      <c r="J26" s="75"/>
      <c r="K26" s="75"/>
      <c r="L26" s="75"/>
      <c r="M26" s="75"/>
      <c r="N26" s="75"/>
      <c r="O26" s="75"/>
      <c r="P26" s="75"/>
      <c r="Q26" s="75"/>
      <c r="R26" s="75"/>
      <c r="S26" s="75"/>
      <c r="T26" s="75"/>
      <c r="U26" s="75"/>
      <c r="V26" s="75"/>
      <c r="W26" s="75"/>
      <c r="X26" s="75">
        <v>0</v>
      </c>
    </row>
    <row r="27" spans="1:24" x14ac:dyDescent="0.3">
      <c r="A27" s="1"/>
      <c r="B27" s="73" t="s">
        <v>64</v>
      </c>
      <c r="C27" s="73" t="s">
        <v>1081</v>
      </c>
      <c r="D27" s="73" t="s">
        <v>46</v>
      </c>
      <c r="E27" s="74" t="s">
        <v>576</v>
      </c>
      <c r="F27" s="75"/>
      <c r="G27" s="75"/>
      <c r="H27" s="75"/>
      <c r="I27" s="75"/>
      <c r="J27" s="75"/>
      <c r="K27" s="75"/>
      <c r="L27" s="75"/>
      <c r="M27" s="75"/>
      <c r="N27" s="75"/>
      <c r="O27" s="75"/>
      <c r="P27" s="75"/>
      <c r="Q27" s="75"/>
      <c r="R27" s="75"/>
      <c r="S27" s="75"/>
      <c r="T27" s="75"/>
      <c r="U27" s="75"/>
      <c r="V27" s="75"/>
      <c r="W27" s="75"/>
      <c r="X27" s="75">
        <v>0</v>
      </c>
    </row>
    <row r="28" spans="1:24" x14ac:dyDescent="0.3">
      <c r="A28" s="1"/>
      <c r="B28" s="73" t="s">
        <v>64</v>
      </c>
      <c r="C28" s="73" t="s">
        <v>1081</v>
      </c>
      <c r="D28" s="73" t="s">
        <v>1082</v>
      </c>
      <c r="E28" s="74" t="s">
        <v>576</v>
      </c>
      <c r="F28" s="75"/>
      <c r="G28" s="75"/>
      <c r="H28" s="75"/>
      <c r="I28" s="75"/>
      <c r="J28" s="75"/>
      <c r="K28" s="75"/>
      <c r="L28" s="75"/>
      <c r="M28" s="75"/>
      <c r="N28" s="75"/>
      <c r="O28" s="75"/>
      <c r="P28" s="75"/>
      <c r="Q28" s="75"/>
      <c r="R28" s="75"/>
      <c r="S28" s="75"/>
      <c r="T28" s="75"/>
      <c r="U28" s="75"/>
      <c r="V28" s="75"/>
      <c r="W28" s="75"/>
      <c r="X28" s="75">
        <v>0</v>
      </c>
    </row>
    <row r="29" spans="1:24" x14ac:dyDescent="0.3">
      <c r="A29" s="1"/>
      <c r="B29" s="73" t="s">
        <v>64</v>
      </c>
      <c r="C29" s="73" t="s">
        <v>1083</v>
      </c>
      <c r="D29" s="73" t="s">
        <v>46</v>
      </c>
      <c r="E29" s="74" t="s">
        <v>576</v>
      </c>
      <c r="F29" s="75"/>
      <c r="G29" s="75"/>
      <c r="H29" s="75"/>
      <c r="I29" s="75"/>
      <c r="J29" s="75"/>
      <c r="K29" s="75"/>
      <c r="L29" s="75"/>
      <c r="M29" s="75"/>
      <c r="N29" s="75"/>
      <c r="O29" s="75"/>
      <c r="P29" s="75"/>
      <c r="Q29" s="75"/>
      <c r="R29" s="75"/>
      <c r="S29" s="75"/>
      <c r="T29" s="75">
        <v>4.25</v>
      </c>
      <c r="U29" s="75"/>
      <c r="V29" s="75">
        <v>5</v>
      </c>
      <c r="W29" s="75">
        <v>6.75</v>
      </c>
      <c r="X29" s="75">
        <v>16</v>
      </c>
    </row>
    <row r="30" spans="1:24" x14ac:dyDescent="0.3">
      <c r="A30" s="1"/>
      <c r="B30" s="73" t="s">
        <v>229</v>
      </c>
      <c r="C30" s="73" t="s">
        <v>955</v>
      </c>
      <c r="D30" s="73" t="s">
        <v>1084</v>
      </c>
      <c r="E30" s="74" t="s">
        <v>575</v>
      </c>
      <c r="F30" s="75">
        <v>110.4</v>
      </c>
      <c r="G30" s="75">
        <v>93.95</v>
      </c>
      <c r="H30" s="75">
        <v>158.35</v>
      </c>
      <c r="I30" s="75">
        <v>169.9</v>
      </c>
      <c r="J30" s="75">
        <v>158.19999999999999</v>
      </c>
      <c r="K30" s="75">
        <v>166.9</v>
      </c>
      <c r="L30" s="75">
        <v>184.3</v>
      </c>
      <c r="M30" s="75">
        <v>154.44999999999999</v>
      </c>
      <c r="N30" s="75">
        <v>137.35</v>
      </c>
      <c r="O30" s="75">
        <v>137.35</v>
      </c>
      <c r="P30" s="75">
        <v>139.6</v>
      </c>
      <c r="Q30" s="75">
        <v>126.4</v>
      </c>
      <c r="R30" s="75">
        <v>130.1</v>
      </c>
      <c r="S30" s="75">
        <v>123.35</v>
      </c>
      <c r="T30" s="75">
        <v>108.05</v>
      </c>
      <c r="U30" s="75">
        <v>115.2</v>
      </c>
      <c r="V30" s="75">
        <v>118.3</v>
      </c>
      <c r="W30" s="75">
        <v>103.9</v>
      </c>
      <c r="X30" s="75">
        <v>2436.0500000000002</v>
      </c>
    </row>
    <row r="31" spans="1:24" x14ac:dyDescent="0.3">
      <c r="A31" s="1"/>
      <c r="B31" s="73" t="s">
        <v>229</v>
      </c>
      <c r="C31" s="73" t="s">
        <v>956</v>
      </c>
      <c r="D31" s="73" t="s">
        <v>46</v>
      </c>
      <c r="E31" s="74" t="s">
        <v>575</v>
      </c>
      <c r="F31" s="75">
        <v>87.2</v>
      </c>
      <c r="G31" s="75">
        <v>85.35</v>
      </c>
      <c r="H31" s="75">
        <v>109</v>
      </c>
      <c r="I31" s="75">
        <v>103.2</v>
      </c>
      <c r="J31" s="75">
        <v>92.5</v>
      </c>
      <c r="K31" s="75">
        <v>73.8</v>
      </c>
      <c r="L31" s="75">
        <v>125.7</v>
      </c>
      <c r="M31" s="75">
        <v>112.25</v>
      </c>
      <c r="N31" s="75">
        <v>98.5</v>
      </c>
      <c r="O31" s="75">
        <v>101.75</v>
      </c>
      <c r="P31" s="75">
        <v>100</v>
      </c>
      <c r="Q31" s="75">
        <v>93.95</v>
      </c>
      <c r="R31" s="75">
        <v>94.75</v>
      </c>
      <c r="S31" s="75">
        <v>94.4</v>
      </c>
      <c r="T31" s="75">
        <v>92.1</v>
      </c>
      <c r="U31" s="75">
        <v>86.75</v>
      </c>
      <c r="V31" s="75">
        <v>85.25</v>
      </c>
      <c r="W31" s="75">
        <v>86.25</v>
      </c>
      <c r="X31" s="75">
        <v>1722.7</v>
      </c>
    </row>
    <row r="32" spans="1:24" x14ac:dyDescent="0.3">
      <c r="A32" s="1"/>
      <c r="B32" s="73" t="s">
        <v>229</v>
      </c>
      <c r="C32" s="73" t="s">
        <v>957</v>
      </c>
      <c r="D32" s="73" t="s">
        <v>46</v>
      </c>
      <c r="E32" s="74" t="s">
        <v>575</v>
      </c>
      <c r="F32" s="75">
        <v>119.5</v>
      </c>
      <c r="G32" s="75">
        <v>114.95</v>
      </c>
      <c r="H32" s="75">
        <v>154.94999999999999</v>
      </c>
      <c r="I32" s="75">
        <v>143.25</v>
      </c>
      <c r="J32" s="75">
        <v>129.9</v>
      </c>
      <c r="K32" s="75">
        <v>41.95</v>
      </c>
      <c r="L32" s="75">
        <v>97.5</v>
      </c>
      <c r="M32" s="75">
        <v>152.85</v>
      </c>
      <c r="N32" s="75">
        <v>126.75</v>
      </c>
      <c r="O32" s="75">
        <v>132.19999999999999</v>
      </c>
      <c r="P32" s="75">
        <v>136.65</v>
      </c>
      <c r="Q32" s="75">
        <v>131.35</v>
      </c>
      <c r="R32" s="75">
        <v>135.19999999999999</v>
      </c>
      <c r="S32" s="75">
        <v>131.75</v>
      </c>
      <c r="T32" s="75">
        <v>129.94999999999999</v>
      </c>
      <c r="U32" s="75">
        <v>122.35</v>
      </c>
      <c r="V32" s="75">
        <v>120.75</v>
      </c>
      <c r="W32" s="75">
        <v>123.55</v>
      </c>
      <c r="X32" s="75">
        <v>2245.35</v>
      </c>
    </row>
    <row r="33" spans="1:24" x14ac:dyDescent="0.3">
      <c r="A33" s="1"/>
      <c r="B33" s="73" t="s">
        <v>229</v>
      </c>
      <c r="C33" s="73" t="s">
        <v>958</v>
      </c>
      <c r="D33" s="73" t="s">
        <v>1084</v>
      </c>
      <c r="E33" s="74" t="s">
        <v>575</v>
      </c>
      <c r="F33" s="75">
        <v>62.05</v>
      </c>
      <c r="G33" s="75">
        <v>55.4</v>
      </c>
      <c r="H33" s="75">
        <v>58.25</v>
      </c>
      <c r="I33" s="75">
        <v>52.5</v>
      </c>
      <c r="J33" s="75">
        <v>55.1</v>
      </c>
      <c r="K33" s="75">
        <v>51.75</v>
      </c>
      <c r="L33" s="75">
        <v>54.25</v>
      </c>
      <c r="M33" s="75">
        <v>50.65</v>
      </c>
      <c r="N33" s="75">
        <v>48.75</v>
      </c>
      <c r="O33" s="75">
        <v>47.55</v>
      </c>
      <c r="P33" s="75">
        <v>47.55</v>
      </c>
      <c r="Q33" s="75">
        <v>46.05</v>
      </c>
      <c r="R33" s="75">
        <v>41.45</v>
      </c>
      <c r="S33" s="75">
        <v>48.1</v>
      </c>
      <c r="T33" s="75">
        <v>44.1</v>
      </c>
      <c r="U33" s="75">
        <v>44.4</v>
      </c>
      <c r="V33" s="75">
        <v>47.55</v>
      </c>
      <c r="W33" s="75">
        <v>51.4</v>
      </c>
      <c r="X33" s="75">
        <v>906.85</v>
      </c>
    </row>
    <row r="34" spans="1:24" x14ac:dyDescent="0.3">
      <c r="A34" s="1"/>
      <c r="B34" s="73" t="s">
        <v>581</v>
      </c>
      <c r="C34" s="73" t="s">
        <v>959</v>
      </c>
      <c r="D34" s="73" t="s">
        <v>46</v>
      </c>
      <c r="E34" s="74" t="s">
        <v>575</v>
      </c>
      <c r="F34" s="75">
        <v>2756.75</v>
      </c>
      <c r="G34" s="75">
        <v>2712.9</v>
      </c>
      <c r="H34" s="75">
        <v>2806.65</v>
      </c>
      <c r="I34" s="75">
        <v>2824.55</v>
      </c>
      <c r="J34" s="75">
        <v>2918.35</v>
      </c>
      <c r="K34" s="75">
        <v>3137.8</v>
      </c>
      <c r="L34" s="75">
        <v>3138.1</v>
      </c>
      <c r="M34" s="75">
        <v>3098.8</v>
      </c>
      <c r="N34" s="75">
        <v>2937.35</v>
      </c>
      <c r="O34" s="75">
        <v>2827.05</v>
      </c>
      <c r="P34" s="75">
        <v>2714.45</v>
      </c>
      <c r="Q34" s="75">
        <v>2720.8</v>
      </c>
      <c r="R34" s="75">
        <v>2740.9</v>
      </c>
      <c r="S34" s="75">
        <v>2730.85</v>
      </c>
      <c r="T34" s="75">
        <v>2827.45</v>
      </c>
      <c r="U34" s="75">
        <v>2945.15</v>
      </c>
      <c r="V34" s="75">
        <v>2931</v>
      </c>
      <c r="W34" s="75">
        <v>3018.8</v>
      </c>
      <c r="X34" s="75">
        <v>51787.7</v>
      </c>
    </row>
    <row r="35" spans="1:24" x14ac:dyDescent="0.3">
      <c r="A35" s="1"/>
      <c r="B35" s="73" t="s">
        <v>233</v>
      </c>
      <c r="C35" s="73" t="s">
        <v>960</v>
      </c>
      <c r="D35" s="73" t="s">
        <v>46</v>
      </c>
      <c r="E35" s="74" t="s">
        <v>575</v>
      </c>
      <c r="F35" s="75">
        <v>175.45</v>
      </c>
      <c r="G35" s="75">
        <v>176.6</v>
      </c>
      <c r="H35" s="75">
        <v>173.65</v>
      </c>
      <c r="I35" s="75">
        <v>176.9</v>
      </c>
      <c r="J35" s="75">
        <v>178</v>
      </c>
      <c r="K35" s="75">
        <v>175.43049999999999</v>
      </c>
      <c r="L35" s="75">
        <v>177.2</v>
      </c>
      <c r="M35" s="75">
        <v>175.75</v>
      </c>
      <c r="N35" s="75">
        <v>176.15</v>
      </c>
      <c r="O35" s="75">
        <v>177.75</v>
      </c>
      <c r="P35" s="75">
        <v>176.85</v>
      </c>
      <c r="Q35" s="75">
        <v>176.05</v>
      </c>
      <c r="R35" s="75">
        <v>176.8</v>
      </c>
      <c r="S35" s="75">
        <v>176.15</v>
      </c>
      <c r="T35" s="75">
        <v>174.1</v>
      </c>
      <c r="U35" s="75">
        <v>173.7</v>
      </c>
      <c r="V35" s="75">
        <v>176.35</v>
      </c>
      <c r="W35" s="75">
        <v>166.05</v>
      </c>
      <c r="X35" s="75">
        <v>3158.9304999999999</v>
      </c>
    </row>
    <row r="36" spans="1:24" x14ac:dyDescent="0.3">
      <c r="A36" s="1"/>
      <c r="B36" s="73" t="s">
        <v>233</v>
      </c>
      <c r="C36" s="73" t="s">
        <v>961</v>
      </c>
      <c r="D36" s="73" t="s">
        <v>46</v>
      </c>
      <c r="E36" s="74" t="s">
        <v>575</v>
      </c>
      <c r="F36" s="75">
        <v>78.55</v>
      </c>
      <c r="G36" s="75">
        <v>79</v>
      </c>
      <c r="H36" s="75">
        <v>78.349999999999994</v>
      </c>
      <c r="I36" s="75">
        <v>72.8</v>
      </c>
      <c r="J36" s="75">
        <v>80.650000000000006</v>
      </c>
      <c r="K36" s="75">
        <v>80.102000000000004</v>
      </c>
      <c r="L36" s="75">
        <v>76.95</v>
      </c>
      <c r="M36" s="75">
        <v>78.25</v>
      </c>
      <c r="N36" s="75">
        <v>89.8</v>
      </c>
      <c r="O36" s="75">
        <v>116.15</v>
      </c>
      <c r="P36" s="75">
        <v>118.15</v>
      </c>
      <c r="Q36" s="75">
        <v>117.9</v>
      </c>
      <c r="R36" s="75">
        <v>120.5</v>
      </c>
      <c r="S36" s="75">
        <v>122.5</v>
      </c>
      <c r="T36" s="75">
        <v>119.1</v>
      </c>
      <c r="U36" s="75">
        <v>129.55000000000001</v>
      </c>
      <c r="V36" s="75">
        <v>135.4</v>
      </c>
      <c r="W36" s="75">
        <v>137.75</v>
      </c>
      <c r="X36" s="75">
        <v>1831.452</v>
      </c>
    </row>
    <row r="37" spans="1:24" x14ac:dyDescent="0.3">
      <c r="A37" s="1"/>
      <c r="B37" s="73" t="s">
        <v>233</v>
      </c>
      <c r="C37" s="73" t="s">
        <v>1085</v>
      </c>
      <c r="D37" s="73" t="s">
        <v>238</v>
      </c>
      <c r="E37" s="74" t="s">
        <v>576</v>
      </c>
      <c r="F37" s="75">
        <v>67.599999999999994</v>
      </c>
      <c r="G37" s="75"/>
      <c r="H37" s="75"/>
      <c r="I37" s="75">
        <v>5.65</v>
      </c>
      <c r="J37" s="75"/>
      <c r="K37" s="75">
        <v>1.651</v>
      </c>
      <c r="L37" s="75"/>
      <c r="M37" s="75"/>
      <c r="N37" s="75"/>
      <c r="O37" s="75"/>
      <c r="P37" s="75"/>
      <c r="Q37" s="75"/>
      <c r="R37" s="75"/>
      <c r="S37" s="75"/>
      <c r="T37" s="75"/>
      <c r="U37" s="75"/>
      <c r="V37" s="75"/>
      <c r="W37" s="75"/>
      <c r="X37" s="75">
        <v>74.900999999999996</v>
      </c>
    </row>
    <row r="38" spans="1:24" x14ac:dyDescent="0.3">
      <c r="A38" s="1"/>
      <c r="B38" s="73" t="s">
        <v>612</v>
      </c>
      <c r="C38" s="73" t="s">
        <v>962</v>
      </c>
      <c r="D38" s="73" t="s">
        <v>46</v>
      </c>
      <c r="E38" s="74" t="s">
        <v>575</v>
      </c>
      <c r="F38" s="75">
        <v>44.1</v>
      </c>
      <c r="G38" s="75">
        <v>45.9</v>
      </c>
      <c r="H38" s="75">
        <v>46.15</v>
      </c>
      <c r="I38" s="75">
        <v>46.8</v>
      </c>
      <c r="J38" s="75">
        <v>43.25</v>
      </c>
      <c r="K38" s="75">
        <v>42.35</v>
      </c>
      <c r="L38" s="75">
        <v>42.1</v>
      </c>
      <c r="M38" s="75">
        <v>42.7</v>
      </c>
      <c r="N38" s="75">
        <v>42</v>
      </c>
      <c r="O38" s="75">
        <v>43.15</v>
      </c>
      <c r="P38" s="75">
        <v>44.2</v>
      </c>
      <c r="Q38" s="75">
        <v>43.1</v>
      </c>
      <c r="R38" s="75">
        <v>42.3</v>
      </c>
      <c r="S38" s="75">
        <v>43.65</v>
      </c>
      <c r="T38" s="75">
        <v>40.6</v>
      </c>
      <c r="U38" s="75">
        <v>44.15</v>
      </c>
      <c r="V38" s="75">
        <v>56.1</v>
      </c>
      <c r="W38" s="75">
        <v>46.15</v>
      </c>
      <c r="X38" s="75">
        <v>798.75</v>
      </c>
    </row>
    <row r="39" spans="1:24" x14ac:dyDescent="0.3">
      <c r="A39" s="1"/>
      <c r="B39" s="73" t="s">
        <v>69</v>
      </c>
      <c r="C39" s="73" t="s">
        <v>70</v>
      </c>
      <c r="D39" s="73" t="s">
        <v>46</v>
      </c>
      <c r="E39" s="74" t="s">
        <v>575</v>
      </c>
      <c r="F39" s="75">
        <v>14071.75</v>
      </c>
      <c r="G39" s="75">
        <v>14608.05</v>
      </c>
      <c r="H39" s="75">
        <v>14577</v>
      </c>
      <c r="I39" s="75">
        <v>14891.1</v>
      </c>
      <c r="J39" s="75">
        <v>14386.9</v>
      </c>
      <c r="K39" s="75">
        <v>14839.05</v>
      </c>
      <c r="L39" s="75">
        <v>14963.9</v>
      </c>
      <c r="M39" s="75">
        <v>14959</v>
      </c>
      <c r="N39" s="75">
        <v>14968.4</v>
      </c>
      <c r="O39" s="75">
        <v>14441.725</v>
      </c>
      <c r="P39" s="75">
        <v>14671.75</v>
      </c>
      <c r="Q39" s="75">
        <v>15114</v>
      </c>
      <c r="R39" s="75">
        <v>15159.85</v>
      </c>
      <c r="S39" s="75">
        <v>14800.4</v>
      </c>
      <c r="T39" s="75">
        <v>15200.6</v>
      </c>
      <c r="U39" s="75">
        <v>15081.8</v>
      </c>
      <c r="V39" s="75">
        <v>15256</v>
      </c>
      <c r="W39" s="75">
        <v>15000.05</v>
      </c>
      <c r="X39" s="75">
        <v>266991.32500000001</v>
      </c>
    </row>
    <row r="40" spans="1:24" x14ac:dyDescent="0.3">
      <c r="A40" s="1"/>
      <c r="B40" s="73" t="s">
        <v>69</v>
      </c>
      <c r="C40" s="73" t="s">
        <v>963</v>
      </c>
      <c r="D40" s="73" t="s">
        <v>46</v>
      </c>
      <c r="E40" s="74" t="s">
        <v>575</v>
      </c>
      <c r="F40" s="75">
        <v>4806.3999999999996</v>
      </c>
      <c r="G40" s="75">
        <v>4978.1499999999996</v>
      </c>
      <c r="H40" s="75">
        <v>4976.2</v>
      </c>
      <c r="I40" s="75">
        <v>5126.55</v>
      </c>
      <c r="J40" s="75">
        <v>5003.6499999999996</v>
      </c>
      <c r="K40" s="75">
        <v>5104.3</v>
      </c>
      <c r="L40" s="75">
        <v>5145</v>
      </c>
      <c r="M40" s="75">
        <v>5141.6499999999996</v>
      </c>
      <c r="N40" s="75">
        <v>5149.8500000000004</v>
      </c>
      <c r="O40" s="75">
        <v>4944.24</v>
      </c>
      <c r="P40" s="75">
        <v>5015.55</v>
      </c>
      <c r="Q40" s="75">
        <v>5182.1000000000004</v>
      </c>
      <c r="R40" s="75">
        <v>5191.3</v>
      </c>
      <c r="S40" s="75">
        <v>5050.3</v>
      </c>
      <c r="T40" s="75">
        <v>5192.7</v>
      </c>
      <c r="U40" s="75">
        <v>5121.95</v>
      </c>
      <c r="V40" s="75">
        <v>5177.7</v>
      </c>
      <c r="W40" s="75">
        <v>5088.5</v>
      </c>
      <c r="X40" s="75">
        <v>91396.09</v>
      </c>
    </row>
    <row r="41" spans="1:24" x14ac:dyDescent="0.3">
      <c r="A41" s="1"/>
      <c r="B41" s="73" t="s">
        <v>69</v>
      </c>
      <c r="C41" s="73" t="s">
        <v>1086</v>
      </c>
      <c r="D41" s="73" t="s">
        <v>1087</v>
      </c>
      <c r="E41" s="74" t="s">
        <v>576</v>
      </c>
      <c r="F41" s="75"/>
      <c r="G41" s="75"/>
      <c r="H41" s="75"/>
      <c r="I41" s="75"/>
      <c r="J41" s="75"/>
      <c r="K41" s="75"/>
      <c r="L41" s="75"/>
      <c r="M41" s="75"/>
      <c r="N41" s="75"/>
      <c r="O41" s="75"/>
      <c r="P41" s="75"/>
      <c r="Q41" s="75"/>
      <c r="R41" s="75"/>
      <c r="S41" s="75"/>
      <c r="T41" s="75"/>
      <c r="U41" s="75"/>
      <c r="V41" s="75"/>
      <c r="W41" s="75"/>
      <c r="X41" s="75">
        <v>0</v>
      </c>
    </row>
    <row r="42" spans="1:24" x14ac:dyDescent="0.3">
      <c r="A42" s="1"/>
      <c r="B42" s="73" t="s">
        <v>69</v>
      </c>
      <c r="C42" s="73" t="s">
        <v>1086</v>
      </c>
      <c r="D42" s="73" t="s">
        <v>1088</v>
      </c>
      <c r="E42" s="74" t="s">
        <v>576</v>
      </c>
      <c r="F42" s="75"/>
      <c r="G42" s="75"/>
      <c r="H42" s="75"/>
      <c r="I42" s="75"/>
      <c r="J42" s="75"/>
      <c r="K42" s="75"/>
      <c r="L42" s="75"/>
      <c r="M42" s="75"/>
      <c r="N42" s="75"/>
      <c r="O42" s="75"/>
      <c r="P42" s="75"/>
      <c r="Q42" s="75"/>
      <c r="R42" s="75"/>
      <c r="S42" s="75"/>
      <c r="T42" s="75"/>
      <c r="U42" s="75"/>
      <c r="V42" s="75"/>
      <c r="W42" s="75"/>
      <c r="X42" s="75">
        <v>0</v>
      </c>
    </row>
    <row r="43" spans="1:24" ht="27.6" x14ac:dyDescent="0.3">
      <c r="A43" s="1"/>
      <c r="B43" s="73" t="s">
        <v>600</v>
      </c>
      <c r="C43" s="73" t="s">
        <v>964</v>
      </c>
      <c r="D43" s="73" t="s">
        <v>46</v>
      </c>
      <c r="E43" s="74" t="s">
        <v>575</v>
      </c>
      <c r="F43" s="75">
        <v>112.95</v>
      </c>
      <c r="G43" s="75">
        <v>103.9</v>
      </c>
      <c r="H43" s="75">
        <v>110.15</v>
      </c>
      <c r="I43" s="75">
        <v>109.9</v>
      </c>
      <c r="J43" s="75">
        <v>109.9</v>
      </c>
      <c r="K43" s="75">
        <v>108.85</v>
      </c>
      <c r="L43" s="75">
        <v>108.85</v>
      </c>
      <c r="M43" s="75">
        <v>108.4</v>
      </c>
      <c r="N43" s="75">
        <v>105.35</v>
      </c>
      <c r="O43" s="75">
        <v>107.3</v>
      </c>
      <c r="P43" s="75">
        <v>104.55</v>
      </c>
      <c r="Q43" s="75">
        <v>108.8</v>
      </c>
      <c r="R43" s="75">
        <v>107.25</v>
      </c>
      <c r="S43" s="75">
        <v>106.45</v>
      </c>
      <c r="T43" s="75">
        <v>104.6</v>
      </c>
      <c r="U43" s="75">
        <v>102.35</v>
      </c>
      <c r="V43" s="75">
        <v>99.8</v>
      </c>
      <c r="W43" s="75">
        <v>100.7</v>
      </c>
      <c r="X43" s="75">
        <v>1920.05</v>
      </c>
    </row>
    <row r="44" spans="1:24" ht="27.6" x14ac:dyDescent="0.3">
      <c r="A44" s="1"/>
      <c r="B44" s="73" t="s">
        <v>615</v>
      </c>
      <c r="C44" s="73" t="s">
        <v>1023</v>
      </c>
      <c r="D44" s="73" t="s">
        <v>46</v>
      </c>
      <c r="E44" s="74" t="s">
        <v>575</v>
      </c>
      <c r="F44" s="75">
        <v>239.8</v>
      </c>
      <c r="G44" s="75">
        <v>240</v>
      </c>
      <c r="H44" s="75">
        <v>239.85</v>
      </c>
      <c r="I44" s="75">
        <v>239.85</v>
      </c>
      <c r="J44" s="75">
        <v>239.95</v>
      </c>
      <c r="K44" s="75">
        <v>240</v>
      </c>
      <c r="L44" s="75">
        <v>239.9</v>
      </c>
      <c r="M44" s="75">
        <v>240</v>
      </c>
      <c r="N44" s="75">
        <v>239.85</v>
      </c>
      <c r="O44" s="75">
        <v>239.8</v>
      </c>
      <c r="P44" s="75">
        <v>239.8</v>
      </c>
      <c r="Q44" s="75">
        <v>240.05</v>
      </c>
      <c r="R44" s="75">
        <v>239.9</v>
      </c>
      <c r="S44" s="75">
        <v>240</v>
      </c>
      <c r="T44" s="75">
        <v>240.05</v>
      </c>
      <c r="U44" s="75">
        <v>240</v>
      </c>
      <c r="V44" s="75">
        <v>69.349999999999994</v>
      </c>
      <c r="W44" s="75"/>
      <c r="X44" s="75">
        <v>3908.15</v>
      </c>
    </row>
    <row r="45" spans="1:24" ht="27.6" x14ac:dyDescent="0.3">
      <c r="A45" s="1"/>
      <c r="B45" s="73" t="s">
        <v>601</v>
      </c>
      <c r="C45" s="73" t="s">
        <v>965</v>
      </c>
      <c r="D45" s="73" t="s">
        <v>46</v>
      </c>
      <c r="E45" s="74" t="s">
        <v>575</v>
      </c>
      <c r="F45" s="75">
        <v>459.75</v>
      </c>
      <c r="G45" s="75">
        <v>465.15</v>
      </c>
      <c r="H45" s="75">
        <v>478.5</v>
      </c>
      <c r="I45" s="75">
        <v>472.4</v>
      </c>
      <c r="J45" s="75">
        <v>470.95</v>
      </c>
      <c r="K45" s="75">
        <v>477.85</v>
      </c>
      <c r="L45" s="75">
        <v>464.1</v>
      </c>
      <c r="M45" s="75">
        <v>421.8</v>
      </c>
      <c r="N45" s="75">
        <v>393.1</v>
      </c>
      <c r="O45" s="75">
        <v>483.05</v>
      </c>
      <c r="P45" s="75">
        <v>417.3</v>
      </c>
      <c r="Q45" s="75">
        <v>371.25</v>
      </c>
      <c r="R45" s="75">
        <v>369.4</v>
      </c>
      <c r="S45" s="75">
        <v>401.55</v>
      </c>
      <c r="T45" s="75">
        <v>436.95</v>
      </c>
      <c r="U45" s="75">
        <v>448.25</v>
      </c>
      <c r="V45" s="75">
        <v>453.9</v>
      </c>
      <c r="W45" s="75">
        <v>364.55</v>
      </c>
      <c r="X45" s="75">
        <v>7849.8</v>
      </c>
    </row>
    <row r="46" spans="1:24" x14ac:dyDescent="0.3">
      <c r="A46" s="1"/>
      <c r="B46" s="73" t="s">
        <v>269</v>
      </c>
      <c r="C46" s="73" t="s">
        <v>966</v>
      </c>
      <c r="D46" s="73" t="s">
        <v>46</v>
      </c>
      <c r="E46" s="74" t="s">
        <v>575</v>
      </c>
      <c r="F46" s="75">
        <v>1830</v>
      </c>
      <c r="G46" s="75">
        <v>591.15</v>
      </c>
      <c r="H46" s="75"/>
      <c r="I46" s="75">
        <v>1517.6</v>
      </c>
      <c r="J46" s="75">
        <v>4032.9</v>
      </c>
      <c r="K46" s="75">
        <v>1361.7</v>
      </c>
      <c r="L46" s="75">
        <v>306</v>
      </c>
      <c r="M46" s="75">
        <v>1878.1</v>
      </c>
      <c r="N46" s="75">
        <v>1184.25</v>
      </c>
      <c r="O46" s="75">
        <v>988.25</v>
      </c>
      <c r="P46" s="75">
        <v>3162</v>
      </c>
      <c r="Q46" s="75">
        <v>3533.7</v>
      </c>
      <c r="R46" s="75">
        <v>1494.15</v>
      </c>
      <c r="S46" s="75">
        <v>1688.55</v>
      </c>
      <c r="T46" s="75">
        <v>192.75</v>
      </c>
      <c r="U46" s="75">
        <v>2187.75</v>
      </c>
      <c r="V46" s="75">
        <v>2937.55</v>
      </c>
      <c r="W46" s="75">
        <v>2890.25</v>
      </c>
      <c r="X46" s="75">
        <v>31776.65</v>
      </c>
    </row>
    <row r="47" spans="1:24" x14ac:dyDescent="0.3">
      <c r="A47" s="1"/>
      <c r="B47" s="73" t="s">
        <v>269</v>
      </c>
      <c r="C47" s="73" t="s">
        <v>967</v>
      </c>
      <c r="D47" s="73" t="s">
        <v>46</v>
      </c>
      <c r="E47" s="74" t="s">
        <v>575</v>
      </c>
      <c r="F47" s="75">
        <v>155.94999999999999</v>
      </c>
      <c r="G47" s="75">
        <v>156</v>
      </c>
      <c r="H47" s="75">
        <v>156</v>
      </c>
      <c r="I47" s="75">
        <v>156</v>
      </c>
      <c r="J47" s="75">
        <v>156</v>
      </c>
      <c r="K47" s="75">
        <v>156</v>
      </c>
      <c r="L47" s="75">
        <v>156</v>
      </c>
      <c r="M47" s="75">
        <v>156</v>
      </c>
      <c r="N47" s="75">
        <v>156</v>
      </c>
      <c r="O47" s="75">
        <v>156</v>
      </c>
      <c r="P47" s="75">
        <v>156</v>
      </c>
      <c r="Q47" s="75">
        <v>156</v>
      </c>
      <c r="R47" s="75">
        <v>100.7</v>
      </c>
      <c r="S47" s="75">
        <v>104.25</v>
      </c>
      <c r="T47" s="75">
        <v>110.9</v>
      </c>
      <c r="U47" s="75">
        <v>104.15</v>
      </c>
      <c r="V47" s="75">
        <v>108.9</v>
      </c>
      <c r="W47" s="75">
        <v>123.1</v>
      </c>
      <c r="X47" s="75">
        <v>2523.9499999999998</v>
      </c>
    </row>
    <row r="48" spans="1:24" x14ac:dyDescent="0.3">
      <c r="A48" s="1"/>
      <c r="B48" s="73" t="s">
        <v>968</v>
      </c>
      <c r="C48" s="73" t="s">
        <v>969</v>
      </c>
      <c r="D48" s="73" t="s">
        <v>46</v>
      </c>
      <c r="E48" s="74" t="s">
        <v>575</v>
      </c>
      <c r="F48" s="75">
        <v>1507.65</v>
      </c>
      <c r="G48" s="75">
        <v>1439.75</v>
      </c>
      <c r="H48" s="75">
        <v>1499.95</v>
      </c>
      <c r="I48" s="75">
        <v>1398.55</v>
      </c>
      <c r="J48" s="75">
        <v>1500.85</v>
      </c>
      <c r="K48" s="75">
        <v>1472.65</v>
      </c>
      <c r="L48" s="75">
        <v>1516.39</v>
      </c>
      <c r="M48" s="75">
        <v>1559.1</v>
      </c>
      <c r="N48" s="75">
        <v>1540.45</v>
      </c>
      <c r="O48" s="75">
        <v>1512.15</v>
      </c>
      <c r="P48" s="75">
        <v>1583.85</v>
      </c>
      <c r="Q48" s="75">
        <v>1652.9</v>
      </c>
      <c r="R48" s="75">
        <v>1429.3</v>
      </c>
      <c r="S48" s="75">
        <v>1524.8</v>
      </c>
      <c r="T48" s="75">
        <v>1693.65</v>
      </c>
      <c r="U48" s="75">
        <v>1603.4</v>
      </c>
      <c r="V48" s="75">
        <v>1543.5</v>
      </c>
      <c r="W48" s="75">
        <v>1596.35</v>
      </c>
      <c r="X48" s="75">
        <v>27575.24</v>
      </c>
    </row>
    <row r="49" spans="1:24" x14ac:dyDescent="0.3">
      <c r="A49" s="1"/>
      <c r="B49" s="73" t="s">
        <v>602</v>
      </c>
      <c r="C49" s="73" t="s">
        <v>970</v>
      </c>
      <c r="D49" s="73" t="s">
        <v>46</v>
      </c>
      <c r="E49" s="74" t="s">
        <v>575</v>
      </c>
      <c r="F49" s="75">
        <v>92.8</v>
      </c>
      <c r="G49" s="75">
        <v>84</v>
      </c>
      <c r="H49" s="75">
        <v>88.85</v>
      </c>
      <c r="I49" s="75">
        <v>87.95</v>
      </c>
      <c r="J49" s="75">
        <v>89.5</v>
      </c>
      <c r="K49" s="75">
        <v>88.55</v>
      </c>
      <c r="L49" s="75">
        <v>80.900000000000006</v>
      </c>
      <c r="M49" s="75">
        <v>97.25</v>
      </c>
      <c r="N49" s="75">
        <v>80.05</v>
      </c>
      <c r="O49" s="75">
        <v>101.3</v>
      </c>
      <c r="P49" s="75">
        <v>94.5</v>
      </c>
      <c r="Q49" s="75">
        <v>90.35</v>
      </c>
      <c r="R49" s="75">
        <v>88.65</v>
      </c>
      <c r="S49" s="75">
        <v>81.05</v>
      </c>
      <c r="T49" s="75">
        <v>79</v>
      </c>
      <c r="U49" s="75">
        <v>72.650000000000006</v>
      </c>
      <c r="V49" s="75">
        <v>80.95</v>
      </c>
      <c r="W49" s="75">
        <v>75.55</v>
      </c>
      <c r="X49" s="75">
        <v>1553.85</v>
      </c>
    </row>
    <row r="50" spans="1:24" x14ac:dyDescent="0.3">
      <c r="A50" s="1"/>
      <c r="B50" s="73" t="s">
        <v>603</v>
      </c>
      <c r="C50" s="73" t="s">
        <v>971</v>
      </c>
      <c r="D50" s="73" t="s">
        <v>46</v>
      </c>
      <c r="E50" s="74" t="s">
        <v>575</v>
      </c>
      <c r="F50" s="75">
        <v>64.849999999999994</v>
      </c>
      <c r="G50" s="75">
        <v>56.95</v>
      </c>
      <c r="H50" s="75">
        <v>67.400000000000006</v>
      </c>
      <c r="I50" s="75">
        <v>48.6</v>
      </c>
      <c r="J50" s="75">
        <v>55.125</v>
      </c>
      <c r="K50" s="75">
        <v>63.9</v>
      </c>
      <c r="L50" s="75">
        <v>62.1</v>
      </c>
      <c r="M50" s="75">
        <v>62.25</v>
      </c>
      <c r="N50" s="75">
        <v>61.3</v>
      </c>
      <c r="O50" s="75">
        <v>56</v>
      </c>
      <c r="P50" s="75">
        <v>54.2</v>
      </c>
      <c r="Q50" s="75">
        <v>60.65</v>
      </c>
      <c r="R50" s="75">
        <v>57.35</v>
      </c>
      <c r="S50" s="75">
        <v>55.8</v>
      </c>
      <c r="T50" s="75">
        <v>55.8</v>
      </c>
      <c r="U50" s="75">
        <v>53.85</v>
      </c>
      <c r="V50" s="75">
        <v>49.45</v>
      </c>
      <c r="W50" s="75">
        <v>82.85</v>
      </c>
      <c r="X50" s="75">
        <v>1068.425</v>
      </c>
    </row>
    <row r="51" spans="1:24" x14ac:dyDescent="0.3">
      <c r="A51" s="1"/>
      <c r="B51" s="73" t="s">
        <v>73</v>
      </c>
      <c r="C51" s="73" t="s">
        <v>1089</v>
      </c>
      <c r="D51" s="73" t="s">
        <v>1090</v>
      </c>
      <c r="E51" s="74" t="s">
        <v>576</v>
      </c>
      <c r="F51" s="75">
        <v>602.70000000000005</v>
      </c>
      <c r="G51" s="75">
        <v>1063.8</v>
      </c>
      <c r="H51" s="75">
        <v>704.9</v>
      </c>
      <c r="I51" s="75">
        <v>719.5</v>
      </c>
      <c r="J51" s="75">
        <v>1033.8499999999999</v>
      </c>
      <c r="K51" s="75">
        <v>494.4</v>
      </c>
      <c r="L51" s="75">
        <v>463.35</v>
      </c>
      <c r="M51" s="75">
        <v>1138.45</v>
      </c>
      <c r="N51" s="75">
        <v>1139.45</v>
      </c>
      <c r="O51" s="75">
        <v>1139.9000000000001</v>
      </c>
      <c r="P51" s="75">
        <v>1123.1500000000001</v>
      </c>
      <c r="Q51" s="75">
        <v>1127.5999999999999</v>
      </c>
      <c r="R51" s="75">
        <v>1125.3499999999999</v>
      </c>
      <c r="S51" s="75">
        <v>706.05</v>
      </c>
      <c r="T51" s="75">
        <v>791</v>
      </c>
      <c r="U51" s="75">
        <v>1119.1500000000001</v>
      </c>
      <c r="V51" s="75">
        <v>1120.0999999999999</v>
      </c>
      <c r="W51" s="75">
        <v>1129.1500000000001</v>
      </c>
      <c r="X51" s="75">
        <v>16741.849999999999</v>
      </c>
    </row>
    <row r="52" spans="1:24" x14ac:dyDescent="0.3">
      <c r="A52" s="1"/>
      <c r="B52" s="73" t="s">
        <v>73</v>
      </c>
      <c r="C52" s="73" t="s">
        <v>1091</v>
      </c>
      <c r="D52" s="73" t="s">
        <v>78</v>
      </c>
      <c r="E52" s="74" t="s">
        <v>576</v>
      </c>
      <c r="F52" s="75"/>
      <c r="G52" s="75"/>
      <c r="H52" s="75"/>
      <c r="I52" s="75"/>
      <c r="J52" s="75">
        <v>125.3</v>
      </c>
      <c r="K52" s="75">
        <v>375.65</v>
      </c>
      <c r="L52" s="75"/>
      <c r="M52" s="75"/>
      <c r="N52" s="75"/>
      <c r="O52" s="75"/>
      <c r="P52" s="75"/>
      <c r="Q52" s="75"/>
      <c r="R52" s="75"/>
      <c r="S52" s="75"/>
      <c r="T52" s="75"/>
      <c r="U52" s="75"/>
      <c r="V52" s="75"/>
      <c r="W52" s="75"/>
      <c r="X52" s="75">
        <v>500.95</v>
      </c>
    </row>
    <row r="53" spans="1:24" x14ac:dyDescent="0.3">
      <c r="A53" s="1"/>
      <c r="B53" s="73" t="s">
        <v>73</v>
      </c>
      <c r="C53" s="73" t="s">
        <v>1092</v>
      </c>
      <c r="D53" s="73" t="s">
        <v>286</v>
      </c>
      <c r="E53" s="74" t="s">
        <v>576</v>
      </c>
      <c r="F53" s="75"/>
      <c r="G53" s="75"/>
      <c r="H53" s="75"/>
      <c r="I53" s="75"/>
      <c r="J53" s="75"/>
      <c r="K53" s="75"/>
      <c r="L53" s="75"/>
      <c r="M53" s="75"/>
      <c r="N53" s="75"/>
      <c r="O53" s="75"/>
      <c r="P53" s="75"/>
      <c r="Q53" s="75"/>
      <c r="R53" s="75"/>
      <c r="S53" s="75"/>
      <c r="T53" s="75">
        <v>468.4</v>
      </c>
      <c r="U53" s="75"/>
      <c r="V53" s="75"/>
      <c r="W53" s="75"/>
      <c r="X53" s="75">
        <v>468.4</v>
      </c>
    </row>
    <row r="54" spans="1:24" x14ac:dyDescent="0.3">
      <c r="A54" s="1"/>
      <c r="B54" s="73" t="s">
        <v>616</v>
      </c>
      <c r="C54" s="73" t="s">
        <v>1093</v>
      </c>
      <c r="D54" s="73" t="s">
        <v>46</v>
      </c>
      <c r="E54" s="74" t="s">
        <v>578</v>
      </c>
      <c r="F54" s="75">
        <v>1138.8</v>
      </c>
      <c r="G54" s="75">
        <v>1044.75</v>
      </c>
      <c r="H54" s="75">
        <v>1226.5999999999999</v>
      </c>
      <c r="I54" s="75">
        <v>955</v>
      </c>
      <c r="J54" s="75">
        <v>898.65</v>
      </c>
      <c r="K54" s="75">
        <v>933</v>
      </c>
      <c r="L54" s="75">
        <v>1387.15</v>
      </c>
      <c r="M54" s="75">
        <v>1038.25</v>
      </c>
      <c r="N54" s="75">
        <v>933.25</v>
      </c>
      <c r="O54" s="75">
        <v>650.75</v>
      </c>
      <c r="P54" s="75">
        <v>858.65</v>
      </c>
      <c r="Q54" s="75">
        <v>723.95</v>
      </c>
      <c r="R54" s="75">
        <v>1100.2</v>
      </c>
      <c r="S54" s="75">
        <v>933.95</v>
      </c>
      <c r="T54" s="75">
        <v>852</v>
      </c>
      <c r="U54" s="75">
        <v>475.5</v>
      </c>
      <c r="V54" s="75">
        <v>525.45000000000005</v>
      </c>
      <c r="W54" s="75">
        <v>418.05</v>
      </c>
      <c r="X54" s="75">
        <v>16093.95</v>
      </c>
    </row>
    <row r="55" spans="1:24" x14ac:dyDescent="0.3">
      <c r="A55" s="1"/>
      <c r="B55" s="73" t="s">
        <v>616</v>
      </c>
      <c r="C55" s="73" t="s">
        <v>1094</v>
      </c>
      <c r="D55" s="73" t="s">
        <v>46</v>
      </c>
      <c r="E55" s="74" t="s">
        <v>578</v>
      </c>
      <c r="F55" s="75">
        <v>474.15</v>
      </c>
      <c r="G55" s="75">
        <v>486.65</v>
      </c>
      <c r="H55" s="75">
        <v>562.1</v>
      </c>
      <c r="I55" s="75">
        <v>538.20000000000005</v>
      </c>
      <c r="J55" s="75">
        <v>346.55</v>
      </c>
      <c r="K55" s="75">
        <v>306.5</v>
      </c>
      <c r="L55" s="75">
        <v>646.04999999999995</v>
      </c>
      <c r="M55" s="75">
        <v>471.75</v>
      </c>
      <c r="N55" s="75">
        <v>426.8</v>
      </c>
      <c r="O55" s="75">
        <v>376.55</v>
      </c>
      <c r="P55" s="75">
        <v>410.9</v>
      </c>
      <c r="Q55" s="75">
        <v>307.10000000000002</v>
      </c>
      <c r="R55" s="75">
        <v>212.2</v>
      </c>
      <c r="S55" s="75">
        <v>342.55</v>
      </c>
      <c r="T55" s="75">
        <v>281.8</v>
      </c>
      <c r="U55" s="75">
        <v>391.2</v>
      </c>
      <c r="V55" s="75">
        <v>286.05</v>
      </c>
      <c r="W55" s="75">
        <v>175.5</v>
      </c>
      <c r="X55" s="75">
        <v>7042.6</v>
      </c>
    </row>
    <row r="56" spans="1:24" x14ac:dyDescent="0.3">
      <c r="A56" s="1"/>
      <c r="B56" s="73" t="s">
        <v>593</v>
      </c>
      <c r="C56" s="73" t="s">
        <v>1095</v>
      </c>
      <c r="D56" s="73" t="s">
        <v>46</v>
      </c>
      <c r="E56" s="74" t="s">
        <v>578</v>
      </c>
      <c r="F56" s="75">
        <v>2525.65</v>
      </c>
      <c r="G56" s="75">
        <v>1903.3</v>
      </c>
      <c r="H56" s="75">
        <v>1903.3</v>
      </c>
      <c r="I56" s="75">
        <v>2222.4499999999998</v>
      </c>
      <c r="J56" s="75">
        <v>1544.75</v>
      </c>
      <c r="K56" s="75">
        <v>537.79999999999995</v>
      </c>
      <c r="L56" s="75">
        <v>1769.75</v>
      </c>
      <c r="M56" s="75">
        <v>2793.75</v>
      </c>
      <c r="N56" s="75">
        <v>1140.8</v>
      </c>
      <c r="O56" s="75">
        <v>2262.8000000000002</v>
      </c>
      <c r="P56" s="75">
        <v>1161.55</v>
      </c>
      <c r="Q56" s="75">
        <v>578.9</v>
      </c>
      <c r="R56" s="75">
        <v>2175.35</v>
      </c>
      <c r="S56" s="75">
        <v>1797.1</v>
      </c>
      <c r="T56" s="75">
        <v>2048.75</v>
      </c>
      <c r="U56" s="75">
        <v>1940.4</v>
      </c>
      <c r="V56" s="75">
        <v>1907.5</v>
      </c>
      <c r="W56" s="75">
        <v>1959.85</v>
      </c>
      <c r="X56" s="75">
        <v>32173.75</v>
      </c>
    </row>
    <row r="57" spans="1:24" x14ac:dyDescent="0.3">
      <c r="A57" s="1"/>
      <c r="B57" s="73" t="s">
        <v>1096</v>
      </c>
      <c r="C57" s="73" t="s">
        <v>1097</v>
      </c>
      <c r="D57" s="73" t="s">
        <v>1098</v>
      </c>
      <c r="E57" s="74" t="s">
        <v>578</v>
      </c>
      <c r="F57" s="75">
        <v>1999.45</v>
      </c>
      <c r="G57" s="75">
        <v>1762.8</v>
      </c>
      <c r="H57" s="75">
        <v>2346.4499999999998</v>
      </c>
      <c r="I57" s="75">
        <v>1971.25</v>
      </c>
      <c r="J57" s="75">
        <v>624.85</v>
      </c>
      <c r="K57" s="75">
        <v>411.95</v>
      </c>
      <c r="L57" s="75">
        <v>1668.9</v>
      </c>
      <c r="M57" s="75">
        <v>2439.3000000000002</v>
      </c>
      <c r="N57" s="75"/>
      <c r="O57" s="75"/>
      <c r="P57" s="75"/>
      <c r="Q57" s="75"/>
      <c r="R57" s="75"/>
      <c r="S57" s="75"/>
      <c r="T57" s="75"/>
      <c r="U57" s="75"/>
      <c r="V57" s="75"/>
      <c r="W57" s="75"/>
      <c r="X57" s="75">
        <v>13224.95</v>
      </c>
    </row>
    <row r="58" spans="1:24" x14ac:dyDescent="0.3">
      <c r="A58" s="1"/>
      <c r="B58" s="73" t="s">
        <v>1096</v>
      </c>
      <c r="C58" s="73" t="s">
        <v>1097</v>
      </c>
      <c r="D58" s="73" t="s">
        <v>1099</v>
      </c>
      <c r="E58" s="74" t="s">
        <v>578</v>
      </c>
      <c r="F58" s="75">
        <v>2291.0500000000002</v>
      </c>
      <c r="G58" s="75">
        <v>2112.1</v>
      </c>
      <c r="H58" s="75">
        <v>2392.4499999999998</v>
      </c>
      <c r="I58" s="75">
        <v>2204.75</v>
      </c>
      <c r="J58" s="75">
        <v>832.5</v>
      </c>
      <c r="K58" s="75">
        <v>578.65</v>
      </c>
      <c r="L58" s="75">
        <v>1894.05</v>
      </c>
      <c r="M58" s="75">
        <v>2297.5</v>
      </c>
      <c r="N58" s="75"/>
      <c r="O58" s="75"/>
      <c r="P58" s="75"/>
      <c r="Q58" s="75"/>
      <c r="R58" s="75"/>
      <c r="S58" s="75"/>
      <c r="T58" s="75"/>
      <c r="U58" s="75"/>
      <c r="V58" s="75"/>
      <c r="W58" s="75"/>
      <c r="X58" s="75">
        <v>14603.05</v>
      </c>
    </row>
    <row r="59" spans="1:24" x14ac:dyDescent="0.3">
      <c r="A59" s="1"/>
      <c r="B59" s="73" t="s">
        <v>1096</v>
      </c>
      <c r="C59" s="73" t="s">
        <v>1100</v>
      </c>
      <c r="D59" s="73" t="s">
        <v>1101</v>
      </c>
      <c r="E59" s="74" t="s">
        <v>578</v>
      </c>
      <c r="F59" s="75">
        <v>361.65</v>
      </c>
      <c r="G59" s="75">
        <v>294.89999999999998</v>
      </c>
      <c r="H59" s="75">
        <v>381.75</v>
      </c>
      <c r="I59" s="75">
        <v>308.5</v>
      </c>
      <c r="J59" s="75">
        <v>92.05</v>
      </c>
      <c r="K59" s="75">
        <v>54.3</v>
      </c>
      <c r="L59" s="75">
        <v>271.5</v>
      </c>
      <c r="M59" s="75">
        <v>439.8</v>
      </c>
      <c r="N59" s="75"/>
      <c r="O59" s="75"/>
      <c r="P59" s="75"/>
      <c r="Q59" s="75"/>
      <c r="R59" s="75"/>
      <c r="S59" s="75"/>
      <c r="T59" s="75"/>
      <c r="U59" s="75"/>
      <c r="V59" s="75"/>
      <c r="W59" s="75"/>
      <c r="X59" s="75">
        <v>2204.4499999999998</v>
      </c>
    </row>
    <row r="60" spans="1:24" x14ac:dyDescent="0.3">
      <c r="A60" s="1"/>
      <c r="B60" s="73" t="s">
        <v>1096</v>
      </c>
      <c r="C60" s="73" t="s">
        <v>1100</v>
      </c>
      <c r="D60" s="73" t="s">
        <v>1102</v>
      </c>
      <c r="E60" s="74" t="s">
        <v>578</v>
      </c>
      <c r="F60" s="75">
        <v>163.4</v>
      </c>
      <c r="G60" s="75">
        <v>168.65</v>
      </c>
      <c r="H60" s="75">
        <v>225.65</v>
      </c>
      <c r="I60" s="75">
        <v>213.7</v>
      </c>
      <c r="J60" s="75">
        <v>66.099999999999994</v>
      </c>
      <c r="K60" s="75">
        <v>33.049999999999997</v>
      </c>
      <c r="L60" s="75">
        <v>199.2</v>
      </c>
      <c r="M60" s="75">
        <v>284.14999999999998</v>
      </c>
      <c r="N60" s="75"/>
      <c r="O60" s="75"/>
      <c r="P60" s="75"/>
      <c r="Q60" s="75"/>
      <c r="R60" s="75"/>
      <c r="S60" s="75"/>
      <c r="T60" s="75"/>
      <c r="U60" s="75"/>
      <c r="V60" s="75"/>
      <c r="W60" s="75"/>
      <c r="X60" s="75">
        <v>1353.9</v>
      </c>
    </row>
    <row r="61" spans="1:24" x14ac:dyDescent="0.3">
      <c r="A61" s="1"/>
      <c r="B61" s="73" t="s">
        <v>1096</v>
      </c>
      <c r="C61" s="73" t="s">
        <v>972</v>
      </c>
      <c r="D61" s="73" t="s">
        <v>46</v>
      </c>
      <c r="E61" s="74" t="s">
        <v>575</v>
      </c>
      <c r="F61" s="75">
        <v>1580.3</v>
      </c>
      <c r="G61" s="75">
        <v>1505.55</v>
      </c>
      <c r="H61" s="75">
        <v>1874.85</v>
      </c>
      <c r="I61" s="75">
        <v>1857.3</v>
      </c>
      <c r="J61" s="75">
        <v>1595.55</v>
      </c>
      <c r="K61" s="75">
        <v>1717</v>
      </c>
      <c r="L61" s="75">
        <v>1630.7</v>
      </c>
      <c r="M61" s="75">
        <v>1711.05</v>
      </c>
      <c r="N61" s="75"/>
      <c r="O61" s="75"/>
      <c r="P61" s="75"/>
      <c r="Q61" s="75"/>
      <c r="R61" s="75"/>
      <c r="S61" s="75"/>
      <c r="T61" s="75"/>
      <c r="U61" s="75"/>
      <c r="V61" s="75"/>
      <c r="W61" s="75"/>
      <c r="X61" s="75">
        <v>13472.3</v>
      </c>
    </row>
    <row r="62" spans="1:24" x14ac:dyDescent="0.3">
      <c r="A62" s="1"/>
      <c r="B62" s="73" t="s">
        <v>1096</v>
      </c>
      <c r="C62" s="73" t="s">
        <v>1103</v>
      </c>
      <c r="D62" s="73" t="s">
        <v>46</v>
      </c>
      <c r="E62" s="74" t="s">
        <v>577</v>
      </c>
      <c r="F62" s="75">
        <v>326.89999999999998</v>
      </c>
      <c r="G62" s="75">
        <v>319.3</v>
      </c>
      <c r="H62" s="75">
        <v>210.75</v>
      </c>
      <c r="I62" s="75">
        <v>294.10000000000002</v>
      </c>
      <c r="J62" s="75">
        <v>333</v>
      </c>
      <c r="K62" s="75">
        <v>247.65</v>
      </c>
      <c r="L62" s="75">
        <v>214.65</v>
      </c>
      <c r="M62" s="75">
        <v>344.45</v>
      </c>
      <c r="N62" s="75"/>
      <c r="O62" s="75"/>
      <c r="P62" s="75"/>
      <c r="Q62" s="75"/>
      <c r="R62" s="75"/>
      <c r="S62" s="75"/>
      <c r="T62" s="75"/>
      <c r="U62" s="75"/>
      <c r="V62" s="75"/>
      <c r="W62" s="75"/>
      <c r="X62" s="75">
        <v>2290.8000000000002</v>
      </c>
    </row>
    <row r="63" spans="1:24" x14ac:dyDescent="0.3">
      <c r="A63" s="1"/>
      <c r="B63" s="73" t="s">
        <v>1096</v>
      </c>
      <c r="C63" s="73" t="s">
        <v>84</v>
      </c>
      <c r="D63" s="73" t="s">
        <v>1104</v>
      </c>
      <c r="E63" s="74" t="s">
        <v>576</v>
      </c>
      <c r="F63" s="75">
        <v>4203.1000000000004</v>
      </c>
      <c r="G63" s="75">
        <v>4272.3999999999996</v>
      </c>
      <c r="H63" s="75">
        <v>4274.2</v>
      </c>
      <c r="I63" s="75">
        <v>4112.25</v>
      </c>
      <c r="J63" s="75">
        <v>4257.6000000000004</v>
      </c>
      <c r="K63" s="75">
        <v>4283.3</v>
      </c>
      <c r="L63" s="75">
        <v>4263</v>
      </c>
      <c r="M63" s="75">
        <v>3878.75</v>
      </c>
      <c r="N63" s="75"/>
      <c r="O63" s="75"/>
      <c r="P63" s="75"/>
      <c r="Q63" s="75"/>
      <c r="R63" s="75"/>
      <c r="S63" s="75"/>
      <c r="T63" s="75"/>
      <c r="U63" s="75"/>
      <c r="V63" s="75"/>
      <c r="W63" s="75"/>
      <c r="X63" s="75">
        <v>33544.6</v>
      </c>
    </row>
    <row r="64" spans="1:24" x14ac:dyDescent="0.3">
      <c r="A64" s="1"/>
      <c r="B64" s="73" t="s">
        <v>1096</v>
      </c>
      <c r="C64" s="73" t="s">
        <v>84</v>
      </c>
      <c r="D64" s="73" t="s">
        <v>1105</v>
      </c>
      <c r="E64" s="74" t="s">
        <v>576</v>
      </c>
      <c r="F64" s="75">
        <v>4156.75</v>
      </c>
      <c r="G64" s="75">
        <v>4218.1000000000004</v>
      </c>
      <c r="H64" s="75">
        <v>4221.45</v>
      </c>
      <c r="I64" s="75">
        <v>4069.5</v>
      </c>
      <c r="J64" s="75">
        <v>4206.5</v>
      </c>
      <c r="K64" s="75">
        <v>4221.75</v>
      </c>
      <c r="L64" s="75">
        <v>4200.25</v>
      </c>
      <c r="M64" s="75">
        <v>3843.3</v>
      </c>
      <c r="N64" s="75"/>
      <c r="O64" s="75"/>
      <c r="P64" s="75"/>
      <c r="Q64" s="75"/>
      <c r="R64" s="75"/>
      <c r="S64" s="75"/>
      <c r="T64" s="75"/>
      <c r="U64" s="75"/>
      <c r="V64" s="75"/>
      <c r="W64" s="75"/>
      <c r="X64" s="75">
        <v>33137.599999999999</v>
      </c>
    </row>
    <row r="65" spans="1:24" x14ac:dyDescent="0.3">
      <c r="A65" s="1"/>
      <c r="B65" s="73" t="s">
        <v>1096</v>
      </c>
      <c r="C65" s="73" t="s">
        <v>84</v>
      </c>
      <c r="D65" s="73" t="s">
        <v>470</v>
      </c>
      <c r="E65" s="74" t="s">
        <v>576</v>
      </c>
      <c r="F65" s="75">
        <v>3288.65</v>
      </c>
      <c r="G65" s="75">
        <v>5034.5</v>
      </c>
      <c r="H65" s="75">
        <v>4807.3</v>
      </c>
      <c r="I65" s="75">
        <v>4617.25</v>
      </c>
      <c r="J65" s="75">
        <v>5035.8999999999996</v>
      </c>
      <c r="K65" s="75">
        <v>5047.1499999999996</v>
      </c>
      <c r="L65" s="75">
        <v>5017.25</v>
      </c>
      <c r="M65" s="75">
        <v>4419.75</v>
      </c>
      <c r="N65" s="75"/>
      <c r="O65" s="75"/>
      <c r="P65" s="75"/>
      <c r="Q65" s="75"/>
      <c r="R65" s="75"/>
      <c r="S65" s="75"/>
      <c r="T65" s="75"/>
      <c r="U65" s="75"/>
      <c r="V65" s="75"/>
      <c r="W65" s="75"/>
      <c r="X65" s="75">
        <v>37267.75</v>
      </c>
    </row>
    <row r="66" spans="1:24" x14ac:dyDescent="0.3">
      <c r="A66" s="1"/>
      <c r="B66" s="73" t="s">
        <v>1096</v>
      </c>
      <c r="C66" s="73" t="s">
        <v>84</v>
      </c>
      <c r="D66" s="73" t="s">
        <v>1074</v>
      </c>
      <c r="E66" s="74" t="s">
        <v>576</v>
      </c>
      <c r="F66" s="75">
        <v>5655.5</v>
      </c>
      <c r="G66" s="75">
        <v>6562.75</v>
      </c>
      <c r="H66" s="75">
        <v>6544.7</v>
      </c>
      <c r="I66" s="75">
        <v>6388.35</v>
      </c>
      <c r="J66" s="75">
        <v>6581.9</v>
      </c>
      <c r="K66" s="75">
        <v>6588.65</v>
      </c>
      <c r="L66" s="75">
        <v>6568.7</v>
      </c>
      <c r="M66" s="75">
        <v>6108.75</v>
      </c>
      <c r="N66" s="75"/>
      <c r="O66" s="75"/>
      <c r="P66" s="75"/>
      <c r="Q66" s="75"/>
      <c r="R66" s="75"/>
      <c r="S66" s="75"/>
      <c r="T66" s="75"/>
      <c r="U66" s="75"/>
      <c r="V66" s="75"/>
      <c r="W66" s="75"/>
      <c r="X66" s="75">
        <v>50999.3</v>
      </c>
    </row>
    <row r="67" spans="1:24" x14ac:dyDescent="0.3">
      <c r="A67" s="1"/>
      <c r="B67" s="73" t="s">
        <v>1096</v>
      </c>
      <c r="C67" s="73" t="s">
        <v>87</v>
      </c>
      <c r="D67" s="73" t="s">
        <v>1106</v>
      </c>
      <c r="E67" s="74" t="s">
        <v>576</v>
      </c>
      <c r="F67" s="75">
        <v>1517.35</v>
      </c>
      <c r="G67" s="75">
        <v>1487.65</v>
      </c>
      <c r="H67" s="75">
        <v>1000.75</v>
      </c>
      <c r="I67" s="75">
        <v>1182.8499999999999</v>
      </c>
      <c r="J67" s="75">
        <v>1641.55</v>
      </c>
      <c r="K67" s="75">
        <v>1836.1</v>
      </c>
      <c r="L67" s="75">
        <v>1457.15</v>
      </c>
      <c r="M67" s="75">
        <v>1406</v>
      </c>
      <c r="N67" s="75"/>
      <c r="O67" s="75"/>
      <c r="P67" s="75"/>
      <c r="Q67" s="75"/>
      <c r="R67" s="75"/>
      <c r="S67" s="75"/>
      <c r="T67" s="75"/>
      <c r="U67" s="75"/>
      <c r="V67" s="75"/>
      <c r="W67" s="75"/>
      <c r="X67" s="75">
        <v>11529.4</v>
      </c>
    </row>
    <row r="68" spans="1:24" x14ac:dyDescent="0.3">
      <c r="A68" s="1"/>
      <c r="B68" s="73" t="s">
        <v>1096</v>
      </c>
      <c r="C68" s="73" t="s">
        <v>87</v>
      </c>
      <c r="D68" s="73" t="s">
        <v>1107</v>
      </c>
      <c r="E68" s="74" t="s">
        <v>576</v>
      </c>
      <c r="F68" s="75">
        <v>802.55</v>
      </c>
      <c r="G68" s="75">
        <v>796.7</v>
      </c>
      <c r="H68" s="75">
        <v>670.15</v>
      </c>
      <c r="I68" s="75">
        <v>711.75</v>
      </c>
      <c r="J68" s="75">
        <v>837.15</v>
      </c>
      <c r="K68" s="75">
        <v>888.35</v>
      </c>
      <c r="L68" s="75">
        <v>786.4</v>
      </c>
      <c r="M68" s="75">
        <v>774.9</v>
      </c>
      <c r="N68" s="75"/>
      <c r="O68" s="75"/>
      <c r="P68" s="75"/>
      <c r="Q68" s="75"/>
      <c r="R68" s="75"/>
      <c r="S68" s="75"/>
      <c r="T68" s="75"/>
      <c r="U68" s="75"/>
      <c r="V68" s="75"/>
      <c r="W68" s="75"/>
      <c r="X68" s="75">
        <v>6267.95</v>
      </c>
    </row>
    <row r="69" spans="1:24" x14ac:dyDescent="0.3">
      <c r="A69" s="1"/>
      <c r="B69" s="73" t="s">
        <v>37</v>
      </c>
      <c r="C69" s="73" t="s">
        <v>1097</v>
      </c>
      <c r="D69" s="73" t="s">
        <v>1098</v>
      </c>
      <c r="E69" s="74" t="s">
        <v>578</v>
      </c>
      <c r="F69" s="75"/>
      <c r="G69" s="75"/>
      <c r="H69" s="75"/>
      <c r="I69" s="75"/>
      <c r="J69" s="75"/>
      <c r="K69" s="75"/>
      <c r="L69" s="75"/>
      <c r="M69" s="75"/>
      <c r="N69" s="75">
        <v>995.25</v>
      </c>
      <c r="O69" s="75">
        <v>2196.4</v>
      </c>
      <c r="P69" s="75">
        <v>1010.4</v>
      </c>
      <c r="Q69" s="75">
        <v>576.70000000000005</v>
      </c>
      <c r="R69" s="75">
        <v>2025.8</v>
      </c>
      <c r="S69" s="75">
        <v>1273.3499999999999</v>
      </c>
      <c r="T69" s="75">
        <v>1184.5</v>
      </c>
      <c r="U69" s="75">
        <v>641.75</v>
      </c>
      <c r="V69" s="75">
        <v>868.60500000000002</v>
      </c>
      <c r="W69" s="75">
        <v>735.85</v>
      </c>
      <c r="X69" s="75">
        <v>11508.605</v>
      </c>
    </row>
    <row r="70" spans="1:24" x14ac:dyDescent="0.3">
      <c r="A70" s="1"/>
      <c r="B70" s="73" t="s">
        <v>37</v>
      </c>
      <c r="C70" s="73" t="s">
        <v>1097</v>
      </c>
      <c r="D70" s="73" t="s">
        <v>1099</v>
      </c>
      <c r="E70" s="74" t="s">
        <v>578</v>
      </c>
      <c r="F70" s="75"/>
      <c r="G70" s="75"/>
      <c r="H70" s="75"/>
      <c r="I70" s="75"/>
      <c r="J70" s="75"/>
      <c r="K70" s="75"/>
      <c r="L70" s="75"/>
      <c r="M70" s="75"/>
      <c r="N70" s="75">
        <v>1095</v>
      </c>
      <c r="O70" s="75">
        <v>2324.9499999999998</v>
      </c>
      <c r="P70" s="75">
        <v>1271.8499999999999</v>
      </c>
      <c r="Q70" s="75">
        <v>925.05</v>
      </c>
      <c r="R70" s="75">
        <v>2493</v>
      </c>
      <c r="S70" s="75">
        <v>1765.75</v>
      </c>
      <c r="T70" s="75">
        <v>1793.25</v>
      </c>
      <c r="U70" s="75">
        <v>1129.45</v>
      </c>
      <c r="V70" s="75">
        <v>1526.7650000000001</v>
      </c>
      <c r="W70" s="75">
        <v>1349</v>
      </c>
      <c r="X70" s="75">
        <v>15674.065000000001</v>
      </c>
    </row>
    <row r="71" spans="1:24" x14ac:dyDescent="0.3">
      <c r="A71" s="1"/>
      <c r="B71" s="73" t="s">
        <v>37</v>
      </c>
      <c r="C71" s="73" t="s">
        <v>1100</v>
      </c>
      <c r="D71" s="73" t="s">
        <v>1101</v>
      </c>
      <c r="E71" s="74" t="s">
        <v>578</v>
      </c>
      <c r="F71" s="75"/>
      <c r="G71" s="75"/>
      <c r="H71" s="75"/>
      <c r="I71" s="75"/>
      <c r="J71" s="75"/>
      <c r="K71" s="75"/>
      <c r="L71" s="75"/>
      <c r="M71" s="75"/>
      <c r="N71" s="75">
        <v>151.05000000000001</v>
      </c>
      <c r="O71" s="75">
        <v>349.7</v>
      </c>
      <c r="P71" s="75">
        <v>155.25</v>
      </c>
      <c r="Q71" s="75">
        <v>78.900000000000006</v>
      </c>
      <c r="R71" s="75">
        <v>330.4</v>
      </c>
      <c r="S71" s="75">
        <v>187.65</v>
      </c>
      <c r="T71" s="75">
        <v>212.05</v>
      </c>
      <c r="U71" s="75">
        <v>120.55</v>
      </c>
      <c r="V71" s="75">
        <v>145.98435000000001</v>
      </c>
      <c r="W71" s="75">
        <v>106.65</v>
      </c>
      <c r="X71" s="75">
        <v>1838.18435</v>
      </c>
    </row>
    <row r="72" spans="1:24" x14ac:dyDescent="0.3">
      <c r="A72" s="1"/>
      <c r="B72" s="73" t="s">
        <v>37</v>
      </c>
      <c r="C72" s="73" t="s">
        <v>1100</v>
      </c>
      <c r="D72" s="73" t="s">
        <v>1102</v>
      </c>
      <c r="E72" s="74" t="s">
        <v>578</v>
      </c>
      <c r="F72" s="75"/>
      <c r="G72" s="75"/>
      <c r="H72" s="75"/>
      <c r="I72" s="75"/>
      <c r="J72" s="75"/>
      <c r="K72" s="75"/>
      <c r="L72" s="75"/>
      <c r="M72" s="75"/>
      <c r="N72" s="75">
        <v>107.55</v>
      </c>
      <c r="O72" s="75">
        <v>267.85000000000002</v>
      </c>
      <c r="P72" s="75">
        <v>76.650000000000006</v>
      </c>
      <c r="Q72" s="75">
        <v>41.4</v>
      </c>
      <c r="R72" s="75">
        <v>203.85</v>
      </c>
      <c r="S72" s="75">
        <v>116.35</v>
      </c>
      <c r="T72" s="75">
        <v>108.9</v>
      </c>
      <c r="U72" s="75">
        <v>46.95</v>
      </c>
      <c r="V72" s="75">
        <v>45.256100000000004</v>
      </c>
      <c r="W72" s="75">
        <v>34.25</v>
      </c>
      <c r="X72" s="75">
        <v>1049.0061000000001</v>
      </c>
    </row>
    <row r="73" spans="1:24" x14ac:dyDescent="0.3">
      <c r="A73" s="1"/>
      <c r="B73" s="73" t="s">
        <v>37</v>
      </c>
      <c r="C73" s="73" t="s">
        <v>1108</v>
      </c>
      <c r="D73" s="73" t="s">
        <v>46</v>
      </c>
      <c r="E73" s="74" t="s">
        <v>575</v>
      </c>
      <c r="F73" s="75"/>
      <c r="G73" s="75"/>
      <c r="H73" s="75"/>
      <c r="I73" s="75"/>
      <c r="J73" s="75"/>
      <c r="K73" s="75"/>
      <c r="L73" s="75"/>
      <c r="M73" s="75"/>
      <c r="N73" s="75"/>
      <c r="O73" s="75"/>
      <c r="P73" s="75"/>
      <c r="Q73" s="75"/>
      <c r="R73" s="75"/>
      <c r="S73" s="75"/>
      <c r="T73" s="75"/>
      <c r="U73" s="75"/>
      <c r="V73" s="75"/>
      <c r="W73" s="75"/>
      <c r="X73" s="75">
        <v>0</v>
      </c>
    </row>
    <row r="74" spans="1:24" x14ac:dyDescent="0.3">
      <c r="A74" s="1"/>
      <c r="B74" s="73" t="s">
        <v>37</v>
      </c>
      <c r="C74" s="73" t="s">
        <v>972</v>
      </c>
      <c r="D74" s="73" t="s">
        <v>46</v>
      </c>
      <c r="E74" s="74" t="s">
        <v>575</v>
      </c>
      <c r="F74" s="75"/>
      <c r="G74" s="75"/>
      <c r="H74" s="75"/>
      <c r="I74" s="75"/>
      <c r="J74" s="75"/>
      <c r="K74" s="75"/>
      <c r="L74" s="75"/>
      <c r="M74" s="75"/>
      <c r="N74" s="75">
        <v>1612.6</v>
      </c>
      <c r="O74" s="75">
        <v>1625</v>
      </c>
      <c r="P74" s="75">
        <v>1700.15</v>
      </c>
      <c r="Q74" s="75">
        <v>1545.05</v>
      </c>
      <c r="R74" s="75">
        <v>1606.8</v>
      </c>
      <c r="S74" s="75">
        <v>1729.35</v>
      </c>
      <c r="T74" s="75">
        <v>1645</v>
      </c>
      <c r="U74" s="75">
        <v>1568.05</v>
      </c>
      <c r="V74" s="75">
        <v>1658.7650000000001</v>
      </c>
      <c r="W74" s="75">
        <v>1412.15</v>
      </c>
      <c r="X74" s="75">
        <v>16102.915000000001</v>
      </c>
    </row>
    <row r="75" spans="1:24" x14ac:dyDescent="0.3">
      <c r="A75" s="1"/>
      <c r="B75" s="73" t="s">
        <v>37</v>
      </c>
      <c r="C75" s="73" t="s">
        <v>1103</v>
      </c>
      <c r="D75" s="73" t="s">
        <v>46</v>
      </c>
      <c r="E75" s="74" t="s">
        <v>577</v>
      </c>
      <c r="F75" s="75"/>
      <c r="G75" s="75"/>
      <c r="H75" s="75"/>
      <c r="I75" s="75"/>
      <c r="J75" s="75"/>
      <c r="K75" s="75"/>
      <c r="L75" s="75"/>
      <c r="M75" s="75"/>
      <c r="N75" s="75">
        <v>342.5</v>
      </c>
      <c r="O75" s="75">
        <v>331.5</v>
      </c>
      <c r="P75" s="75">
        <v>322.2</v>
      </c>
      <c r="Q75" s="75">
        <v>287.95</v>
      </c>
      <c r="R75" s="75">
        <v>330.2</v>
      </c>
      <c r="S75" s="75">
        <v>322.10000000000002</v>
      </c>
      <c r="T75" s="75">
        <v>337.2</v>
      </c>
      <c r="U75" s="75">
        <v>310.89999999999998</v>
      </c>
      <c r="V75" s="75">
        <v>351.65</v>
      </c>
      <c r="W75" s="75">
        <v>356.4</v>
      </c>
      <c r="X75" s="75">
        <v>3292.6</v>
      </c>
    </row>
    <row r="76" spans="1:24" x14ac:dyDescent="0.3">
      <c r="A76" s="1"/>
      <c r="B76" s="73" t="s">
        <v>37</v>
      </c>
      <c r="C76" s="73" t="s">
        <v>84</v>
      </c>
      <c r="D76" s="73" t="s">
        <v>1104</v>
      </c>
      <c r="E76" s="74" t="s">
        <v>576</v>
      </c>
      <c r="F76" s="75"/>
      <c r="G76" s="75"/>
      <c r="H76" s="75"/>
      <c r="I76" s="75"/>
      <c r="J76" s="75"/>
      <c r="K76" s="75"/>
      <c r="L76" s="75"/>
      <c r="M76" s="75"/>
      <c r="N76" s="75">
        <v>4232.45</v>
      </c>
      <c r="O76" s="75">
        <v>4237.1499999999996</v>
      </c>
      <c r="P76" s="75">
        <v>4232.8</v>
      </c>
      <c r="Q76" s="75">
        <v>4263.55</v>
      </c>
      <c r="R76" s="75">
        <v>4239.95</v>
      </c>
      <c r="S76" s="75">
        <v>1775.3</v>
      </c>
      <c r="T76" s="75">
        <v>4046.9</v>
      </c>
      <c r="U76" s="75">
        <v>4213.6499999999996</v>
      </c>
      <c r="V76" s="75">
        <v>4236.1750000000002</v>
      </c>
      <c r="W76" s="75">
        <v>4219.5</v>
      </c>
      <c r="X76" s="75">
        <v>39697.425000000003</v>
      </c>
    </row>
    <row r="77" spans="1:24" x14ac:dyDescent="0.3">
      <c r="A77" s="1"/>
      <c r="B77" s="73" t="s">
        <v>37</v>
      </c>
      <c r="C77" s="73" t="s">
        <v>84</v>
      </c>
      <c r="D77" s="73" t="s">
        <v>1105</v>
      </c>
      <c r="E77" s="74" t="s">
        <v>576</v>
      </c>
      <c r="F77" s="75"/>
      <c r="G77" s="75"/>
      <c r="H77" s="75"/>
      <c r="I77" s="75"/>
      <c r="J77" s="75"/>
      <c r="K77" s="75"/>
      <c r="L77" s="75"/>
      <c r="M77" s="75"/>
      <c r="N77" s="75">
        <v>4179.8500000000004</v>
      </c>
      <c r="O77" s="75">
        <v>4180.05</v>
      </c>
      <c r="P77" s="75">
        <v>4180.7</v>
      </c>
      <c r="Q77" s="75">
        <v>4208</v>
      </c>
      <c r="R77" s="75">
        <v>4182.25</v>
      </c>
      <c r="S77" s="75">
        <v>4169.1000000000004</v>
      </c>
      <c r="T77" s="75">
        <v>4188.6000000000004</v>
      </c>
      <c r="U77" s="75">
        <v>4159.5</v>
      </c>
      <c r="V77" s="75">
        <v>4182.6049999999996</v>
      </c>
      <c r="W77" s="75">
        <v>4168.3</v>
      </c>
      <c r="X77" s="75">
        <v>41798.955000000002</v>
      </c>
    </row>
    <row r="78" spans="1:24" x14ac:dyDescent="0.3">
      <c r="A78" s="1"/>
      <c r="B78" s="73" t="s">
        <v>37</v>
      </c>
      <c r="C78" s="73" t="s">
        <v>84</v>
      </c>
      <c r="D78" s="73" t="s">
        <v>470</v>
      </c>
      <c r="E78" s="74" t="s">
        <v>576</v>
      </c>
      <c r="F78" s="75"/>
      <c r="G78" s="75"/>
      <c r="H78" s="75"/>
      <c r="I78" s="75"/>
      <c r="J78" s="75"/>
      <c r="K78" s="75"/>
      <c r="L78" s="75"/>
      <c r="M78" s="75"/>
      <c r="N78" s="75">
        <v>4800</v>
      </c>
      <c r="O78" s="75">
        <v>4753.25</v>
      </c>
      <c r="P78" s="75">
        <v>4800</v>
      </c>
      <c r="Q78" s="75">
        <v>4800</v>
      </c>
      <c r="R78" s="75">
        <v>5002.05</v>
      </c>
      <c r="S78" s="75">
        <v>4772.8500000000004</v>
      </c>
      <c r="T78" s="75">
        <v>5009.3999999999996</v>
      </c>
      <c r="U78" s="75">
        <v>4990.8999999999996</v>
      </c>
      <c r="V78" s="75">
        <v>5005.2749999999996</v>
      </c>
      <c r="W78" s="75">
        <v>4831.6499999999996</v>
      </c>
      <c r="X78" s="75">
        <v>48765.375</v>
      </c>
    </row>
    <row r="79" spans="1:24" x14ac:dyDescent="0.3">
      <c r="A79" s="1"/>
      <c r="B79" s="73" t="s">
        <v>37</v>
      </c>
      <c r="C79" s="73" t="s">
        <v>84</v>
      </c>
      <c r="D79" s="73" t="s">
        <v>1074</v>
      </c>
      <c r="E79" s="74" t="s">
        <v>576</v>
      </c>
      <c r="F79" s="75"/>
      <c r="G79" s="75"/>
      <c r="H79" s="75"/>
      <c r="I79" s="75"/>
      <c r="J79" s="75"/>
      <c r="K79" s="75"/>
      <c r="L79" s="75"/>
      <c r="M79" s="75"/>
      <c r="N79" s="75">
        <v>6535.75</v>
      </c>
      <c r="O79" s="75">
        <v>6509.6</v>
      </c>
      <c r="P79" s="75">
        <v>6548.4</v>
      </c>
      <c r="Q79" s="75">
        <v>6550.5</v>
      </c>
      <c r="R79" s="75">
        <v>6508.9</v>
      </c>
      <c r="S79" s="75">
        <v>5006.25</v>
      </c>
      <c r="T79" s="75">
        <v>6357</v>
      </c>
      <c r="U79" s="75">
        <v>6499.2</v>
      </c>
      <c r="V79" s="75">
        <v>6528.5749999999998</v>
      </c>
      <c r="W79" s="75">
        <v>6507.2</v>
      </c>
      <c r="X79" s="75">
        <v>63551.375</v>
      </c>
    </row>
    <row r="80" spans="1:24" x14ac:dyDescent="0.3">
      <c r="A80" s="1"/>
      <c r="B80" s="73" t="s">
        <v>37</v>
      </c>
      <c r="C80" s="73" t="s">
        <v>87</v>
      </c>
      <c r="D80" s="73" t="s">
        <v>1106</v>
      </c>
      <c r="E80" s="74" t="s">
        <v>576</v>
      </c>
      <c r="F80" s="75"/>
      <c r="G80" s="75"/>
      <c r="H80" s="75"/>
      <c r="I80" s="75"/>
      <c r="J80" s="75"/>
      <c r="K80" s="75"/>
      <c r="L80" s="75"/>
      <c r="M80" s="75"/>
      <c r="N80" s="75">
        <v>1815.3</v>
      </c>
      <c r="O80" s="75">
        <v>1445.75</v>
      </c>
      <c r="P80" s="75">
        <v>1794.35</v>
      </c>
      <c r="Q80" s="75">
        <v>1826.35</v>
      </c>
      <c r="R80" s="75">
        <v>1235.2</v>
      </c>
      <c r="S80" s="75">
        <v>1440.7</v>
      </c>
      <c r="T80" s="75">
        <v>1407.6</v>
      </c>
      <c r="U80" s="75">
        <v>1390.95</v>
      </c>
      <c r="V80" s="75">
        <v>1682.24</v>
      </c>
      <c r="W80" s="75">
        <v>1635.4</v>
      </c>
      <c r="X80" s="75">
        <v>15673.84</v>
      </c>
    </row>
    <row r="81" spans="1:24" x14ac:dyDescent="0.3">
      <c r="A81" s="1"/>
      <c r="B81" s="73" t="s">
        <v>37</v>
      </c>
      <c r="C81" s="73" t="s">
        <v>87</v>
      </c>
      <c r="D81" s="73" t="s">
        <v>1107</v>
      </c>
      <c r="E81" s="74" t="s">
        <v>576</v>
      </c>
      <c r="F81" s="75"/>
      <c r="G81" s="75"/>
      <c r="H81" s="75"/>
      <c r="I81" s="75"/>
      <c r="J81" s="75"/>
      <c r="K81" s="75"/>
      <c r="L81" s="75"/>
      <c r="M81" s="75"/>
      <c r="N81" s="75">
        <v>885.45</v>
      </c>
      <c r="O81" s="75">
        <v>781.2</v>
      </c>
      <c r="P81" s="75">
        <v>877.75</v>
      </c>
      <c r="Q81" s="75">
        <v>888.2</v>
      </c>
      <c r="R81" s="75">
        <v>726.75</v>
      </c>
      <c r="S81" s="75">
        <v>782.25</v>
      </c>
      <c r="T81" s="75">
        <v>771.1</v>
      </c>
      <c r="U81" s="75">
        <v>777.05</v>
      </c>
      <c r="V81" s="75">
        <v>846.35500000000002</v>
      </c>
      <c r="W81" s="75">
        <v>835.75</v>
      </c>
      <c r="X81" s="75">
        <v>8171.8549999999996</v>
      </c>
    </row>
    <row r="82" spans="1:24" x14ac:dyDescent="0.3">
      <c r="A82" s="1"/>
      <c r="B82" s="73" t="s">
        <v>37</v>
      </c>
      <c r="C82" s="73" t="s">
        <v>1109</v>
      </c>
      <c r="D82" s="73" t="s">
        <v>1106</v>
      </c>
      <c r="E82" s="74" t="s">
        <v>576</v>
      </c>
      <c r="F82" s="75"/>
      <c r="G82" s="75"/>
      <c r="H82" s="75"/>
      <c r="I82" s="75"/>
      <c r="J82" s="75"/>
      <c r="K82" s="75"/>
      <c r="L82" s="75"/>
      <c r="M82" s="75"/>
      <c r="N82" s="75"/>
      <c r="O82" s="75"/>
      <c r="P82" s="75"/>
      <c r="Q82" s="75"/>
      <c r="R82" s="75"/>
      <c r="S82" s="75"/>
      <c r="T82" s="75"/>
      <c r="U82" s="75"/>
      <c r="V82" s="75"/>
      <c r="W82" s="75"/>
      <c r="X82" s="75">
        <v>0</v>
      </c>
    </row>
    <row r="83" spans="1:24" x14ac:dyDescent="0.3">
      <c r="A83" s="1"/>
      <c r="B83" s="73" t="s">
        <v>37</v>
      </c>
      <c r="C83" s="73" t="s">
        <v>1109</v>
      </c>
      <c r="D83" s="73" t="s">
        <v>1110</v>
      </c>
      <c r="E83" s="74" t="s">
        <v>576</v>
      </c>
      <c r="F83" s="75"/>
      <c r="G83" s="75"/>
      <c r="H83" s="75"/>
      <c r="I83" s="75"/>
      <c r="J83" s="75"/>
      <c r="K83" s="75"/>
      <c r="L83" s="75"/>
      <c r="M83" s="75"/>
      <c r="N83" s="75"/>
      <c r="O83" s="75"/>
      <c r="P83" s="75"/>
      <c r="Q83" s="75"/>
      <c r="R83" s="75"/>
      <c r="S83" s="75"/>
      <c r="T83" s="75"/>
      <c r="U83" s="75"/>
      <c r="V83" s="75"/>
      <c r="W83" s="75"/>
      <c r="X83" s="75">
        <v>0</v>
      </c>
    </row>
    <row r="84" spans="1:24" x14ac:dyDescent="0.3">
      <c r="A84" s="1"/>
      <c r="B84" s="73" t="s">
        <v>37</v>
      </c>
      <c r="C84" s="73" t="s">
        <v>1109</v>
      </c>
      <c r="D84" s="73" t="s">
        <v>1111</v>
      </c>
      <c r="E84" s="74" t="s">
        <v>576</v>
      </c>
      <c r="F84" s="75"/>
      <c r="G84" s="75"/>
      <c r="H84" s="75"/>
      <c r="I84" s="75"/>
      <c r="J84" s="75"/>
      <c r="K84" s="75"/>
      <c r="L84" s="75"/>
      <c r="M84" s="75"/>
      <c r="N84" s="75"/>
      <c r="O84" s="75"/>
      <c r="P84" s="75"/>
      <c r="Q84" s="75"/>
      <c r="R84" s="75"/>
      <c r="S84" s="75"/>
      <c r="T84" s="75"/>
      <c r="U84" s="75"/>
      <c r="V84" s="75"/>
      <c r="W84" s="75"/>
      <c r="X84" s="75">
        <v>0</v>
      </c>
    </row>
    <row r="85" spans="1:24" x14ac:dyDescent="0.3">
      <c r="A85" s="1"/>
      <c r="B85" s="73" t="s">
        <v>37</v>
      </c>
      <c r="C85" s="73" t="s">
        <v>1112</v>
      </c>
      <c r="D85" s="73" t="s">
        <v>1113</v>
      </c>
      <c r="E85" s="74" t="s">
        <v>576</v>
      </c>
      <c r="F85" s="75"/>
      <c r="G85" s="75"/>
      <c r="H85" s="75"/>
      <c r="I85" s="75"/>
      <c r="J85" s="75"/>
      <c r="K85" s="75"/>
      <c r="L85" s="75"/>
      <c r="M85" s="75"/>
      <c r="N85" s="75"/>
      <c r="O85" s="75"/>
      <c r="P85" s="75"/>
      <c r="Q85" s="75"/>
      <c r="R85" s="75"/>
      <c r="S85" s="75"/>
      <c r="T85" s="75"/>
      <c r="U85" s="75"/>
      <c r="V85" s="75"/>
      <c r="W85" s="75"/>
      <c r="X85" s="75">
        <v>0</v>
      </c>
    </row>
    <row r="86" spans="1:24" x14ac:dyDescent="0.3">
      <c r="A86" s="1"/>
      <c r="B86" s="73" t="s">
        <v>37</v>
      </c>
      <c r="C86" s="73" t="s">
        <v>1112</v>
      </c>
      <c r="D86" s="73" t="s">
        <v>1114</v>
      </c>
      <c r="E86" s="74" t="s">
        <v>576</v>
      </c>
      <c r="F86" s="75"/>
      <c r="G86" s="75"/>
      <c r="H86" s="75"/>
      <c r="I86" s="75"/>
      <c r="J86" s="75"/>
      <c r="K86" s="75"/>
      <c r="L86" s="75"/>
      <c r="M86" s="75"/>
      <c r="N86" s="75"/>
      <c r="O86" s="75"/>
      <c r="P86" s="75"/>
      <c r="Q86" s="75"/>
      <c r="R86" s="75"/>
      <c r="S86" s="75"/>
      <c r="T86" s="75"/>
      <c r="U86" s="75"/>
      <c r="V86" s="75"/>
      <c r="W86" s="75"/>
      <c r="X86" s="75">
        <v>0</v>
      </c>
    </row>
    <row r="87" spans="1:24" x14ac:dyDescent="0.3">
      <c r="A87" s="1"/>
      <c r="B87" s="73" t="s">
        <v>37</v>
      </c>
      <c r="C87" s="73" t="s">
        <v>1112</v>
      </c>
      <c r="D87" s="73" t="s">
        <v>470</v>
      </c>
      <c r="E87" s="74" t="s">
        <v>576</v>
      </c>
      <c r="F87" s="75"/>
      <c r="G87" s="75"/>
      <c r="H87" s="75"/>
      <c r="I87" s="75"/>
      <c r="J87" s="75"/>
      <c r="K87" s="75"/>
      <c r="L87" s="75"/>
      <c r="M87" s="75"/>
      <c r="N87" s="75"/>
      <c r="O87" s="75"/>
      <c r="P87" s="75"/>
      <c r="Q87" s="75"/>
      <c r="R87" s="75"/>
      <c r="S87" s="75"/>
      <c r="T87" s="75"/>
      <c r="U87" s="75"/>
      <c r="V87" s="75"/>
      <c r="W87" s="75"/>
      <c r="X87" s="75">
        <v>0</v>
      </c>
    </row>
    <row r="88" spans="1:24" x14ac:dyDescent="0.3">
      <c r="A88" s="1"/>
      <c r="B88" s="73" t="s">
        <v>88</v>
      </c>
      <c r="C88" s="73" t="s">
        <v>89</v>
      </c>
      <c r="D88" s="73" t="s">
        <v>1115</v>
      </c>
      <c r="E88" s="74" t="s">
        <v>576</v>
      </c>
      <c r="F88" s="75">
        <v>4371.7</v>
      </c>
      <c r="G88" s="75">
        <v>4372.6499999999996</v>
      </c>
      <c r="H88" s="75">
        <v>4215.25</v>
      </c>
      <c r="I88" s="75">
        <v>4121.55</v>
      </c>
      <c r="J88" s="75">
        <v>4378.8</v>
      </c>
      <c r="K88" s="75">
        <v>4369.6000000000004</v>
      </c>
      <c r="L88" s="75">
        <v>4373.3</v>
      </c>
      <c r="M88" s="75">
        <v>4370.05</v>
      </c>
      <c r="N88" s="75">
        <v>4372.8</v>
      </c>
      <c r="O88" s="75">
        <v>4184.5</v>
      </c>
      <c r="P88" s="75">
        <v>4377.95</v>
      </c>
      <c r="Q88" s="75">
        <v>4372.6499999999996</v>
      </c>
      <c r="R88" s="75">
        <v>4178.55</v>
      </c>
      <c r="S88" s="75">
        <v>4286.5800499999996</v>
      </c>
      <c r="T88" s="75">
        <v>4366.75</v>
      </c>
      <c r="U88" s="75">
        <v>4221.6499999999996</v>
      </c>
      <c r="V88" s="75">
        <v>4369.6499999999996</v>
      </c>
      <c r="W88" s="75">
        <v>4379.05</v>
      </c>
      <c r="X88" s="75">
        <v>77683.030050000001</v>
      </c>
    </row>
    <row r="89" spans="1:24" x14ac:dyDescent="0.3">
      <c r="A89" s="1"/>
      <c r="B89" s="73" t="s">
        <v>88</v>
      </c>
      <c r="C89" s="73" t="s">
        <v>89</v>
      </c>
      <c r="D89" s="73" t="s">
        <v>1116</v>
      </c>
      <c r="E89" s="74" t="s">
        <v>576</v>
      </c>
      <c r="F89" s="75">
        <v>4377.8500000000004</v>
      </c>
      <c r="G89" s="75">
        <v>4381.05</v>
      </c>
      <c r="H89" s="75">
        <v>4224.05</v>
      </c>
      <c r="I89" s="75">
        <v>4129.25</v>
      </c>
      <c r="J89" s="75">
        <v>4389.8500000000004</v>
      </c>
      <c r="K89" s="75">
        <v>4379.6000000000004</v>
      </c>
      <c r="L89" s="75">
        <v>4382.1499999999996</v>
      </c>
      <c r="M89" s="75">
        <v>4380.6000000000004</v>
      </c>
      <c r="N89" s="75">
        <v>4383.8</v>
      </c>
      <c r="O89" s="75">
        <v>4194.25</v>
      </c>
      <c r="P89" s="75">
        <v>4386.7</v>
      </c>
      <c r="Q89" s="75">
        <v>4380.1000000000004</v>
      </c>
      <c r="R89" s="75">
        <v>4186.3</v>
      </c>
      <c r="S89" s="75">
        <v>4296.602535</v>
      </c>
      <c r="T89" s="75">
        <v>4376.3</v>
      </c>
      <c r="U89" s="75">
        <v>4233.3500000000004</v>
      </c>
      <c r="V89" s="75">
        <v>4377</v>
      </c>
      <c r="W89" s="75">
        <v>4387.05</v>
      </c>
      <c r="X89" s="75">
        <v>77845.852534999998</v>
      </c>
    </row>
    <row r="90" spans="1:24" x14ac:dyDescent="0.3">
      <c r="A90" s="1"/>
      <c r="B90" s="73" t="s">
        <v>88</v>
      </c>
      <c r="C90" s="73" t="s">
        <v>89</v>
      </c>
      <c r="D90" s="73" t="s">
        <v>1117</v>
      </c>
      <c r="E90" s="74" t="s">
        <v>576</v>
      </c>
      <c r="F90" s="75">
        <v>4425.45</v>
      </c>
      <c r="G90" s="75">
        <v>4429.95</v>
      </c>
      <c r="H90" s="75">
        <v>4348.75</v>
      </c>
      <c r="I90" s="75">
        <v>4295.8999999999996</v>
      </c>
      <c r="J90" s="75">
        <v>4424.8500000000004</v>
      </c>
      <c r="K90" s="75">
        <v>4427.1000000000004</v>
      </c>
      <c r="L90" s="75">
        <v>4430.3999999999996</v>
      </c>
      <c r="M90" s="75">
        <v>4432.95</v>
      </c>
      <c r="N90" s="75">
        <v>4427.5</v>
      </c>
      <c r="O90" s="75">
        <v>4325.3500000000004</v>
      </c>
      <c r="P90" s="75">
        <v>4435.95</v>
      </c>
      <c r="Q90" s="75">
        <v>4437.6000000000004</v>
      </c>
      <c r="R90" s="75">
        <v>4334.1499999999996</v>
      </c>
      <c r="S90" s="75">
        <v>4395.814625</v>
      </c>
      <c r="T90" s="75">
        <v>4439.1499999999996</v>
      </c>
      <c r="U90" s="75">
        <v>4357.6000000000004</v>
      </c>
      <c r="V90" s="75">
        <v>4440.1000000000004</v>
      </c>
      <c r="W90" s="75">
        <v>4445.95</v>
      </c>
      <c r="X90" s="75">
        <v>79254.514624999996</v>
      </c>
    </row>
    <row r="91" spans="1:24" x14ac:dyDescent="0.3">
      <c r="A91" s="1"/>
      <c r="B91" s="73" t="s">
        <v>617</v>
      </c>
      <c r="C91" s="73" t="s">
        <v>973</v>
      </c>
      <c r="D91" s="73" t="s">
        <v>46</v>
      </c>
      <c r="E91" s="74" t="s">
        <v>575</v>
      </c>
      <c r="F91" s="75">
        <v>99.85</v>
      </c>
      <c r="G91" s="75">
        <v>123.5</v>
      </c>
      <c r="H91" s="75">
        <v>126.65</v>
      </c>
      <c r="I91" s="75">
        <v>153.85</v>
      </c>
      <c r="J91" s="75">
        <v>132.1</v>
      </c>
      <c r="K91" s="75">
        <v>238.05</v>
      </c>
      <c r="L91" s="75">
        <v>240.25</v>
      </c>
      <c r="M91" s="75">
        <v>184.65</v>
      </c>
      <c r="N91" s="75">
        <v>158.4</v>
      </c>
      <c r="O91" s="75">
        <v>244</v>
      </c>
      <c r="P91" s="75">
        <v>230.6</v>
      </c>
      <c r="Q91" s="75">
        <v>234.9</v>
      </c>
      <c r="R91" s="75">
        <v>223.85</v>
      </c>
      <c r="S91" s="75">
        <v>166</v>
      </c>
      <c r="T91" s="75">
        <v>152.4</v>
      </c>
      <c r="U91" s="75">
        <v>163.6</v>
      </c>
      <c r="V91" s="75">
        <v>158.94999999999999</v>
      </c>
      <c r="W91" s="75">
        <v>147.80000000000001</v>
      </c>
      <c r="X91" s="75">
        <v>3179.4</v>
      </c>
    </row>
    <row r="92" spans="1:24" x14ac:dyDescent="0.3">
      <c r="A92" s="1"/>
      <c r="B92" s="73" t="s">
        <v>617</v>
      </c>
      <c r="C92" s="73" t="s">
        <v>974</v>
      </c>
      <c r="D92" s="73" t="s">
        <v>46</v>
      </c>
      <c r="E92" s="74" t="s">
        <v>575</v>
      </c>
      <c r="F92" s="75">
        <v>43.15</v>
      </c>
      <c r="G92" s="75">
        <v>54.1</v>
      </c>
      <c r="H92" s="75">
        <v>48.55</v>
      </c>
      <c r="I92" s="75">
        <v>45.55</v>
      </c>
      <c r="J92" s="75">
        <v>43.35</v>
      </c>
      <c r="K92" s="75">
        <v>151.94999999999999</v>
      </c>
      <c r="L92" s="75">
        <v>88.6</v>
      </c>
      <c r="M92" s="75">
        <v>54.4</v>
      </c>
      <c r="N92" s="75">
        <v>53.3</v>
      </c>
      <c r="O92" s="75">
        <v>109.2</v>
      </c>
      <c r="P92" s="75">
        <v>90.4</v>
      </c>
      <c r="Q92" s="75">
        <v>76.650000000000006</v>
      </c>
      <c r="R92" s="75">
        <v>79.349999999999994</v>
      </c>
      <c r="S92" s="75">
        <v>53.65</v>
      </c>
      <c r="T92" s="75">
        <v>83.2</v>
      </c>
      <c r="U92" s="75">
        <v>86.35</v>
      </c>
      <c r="V92" s="75">
        <v>81.650000000000006</v>
      </c>
      <c r="W92" s="75">
        <v>58</v>
      </c>
      <c r="X92" s="75">
        <v>1301.4000000000001</v>
      </c>
    </row>
    <row r="93" spans="1:24" x14ac:dyDescent="0.3">
      <c r="A93" s="1"/>
      <c r="B93" s="73" t="s">
        <v>618</v>
      </c>
      <c r="C93" s="73" t="s">
        <v>975</v>
      </c>
      <c r="D93" s="73" t="s">
        <v>46</v>
      </c>
      <c r="E93" s="74" t="s">
        <v>575</v>
      </c>
      <c r="F93" s="75">
        <v>82.8</v>
      </c>
      <c r="G93" s="75">
        <v>83.55</v>
      </c>
      <c r="H93" s="75">
        <v>116.8</v>
      </c>
      <c r="I93" s="75">
        <v>105.35</v>
      </c>
      <c r="J93" s="75">
        <v>105.8</v>
      </c>
      <c r="K93" s="75">
        <v>249</v>
      </c>
      <c r="L93" s="75">
        <v>225.65</v>
      </c>
      <c r="M93" s="75">
        <v>183.95</v>
      </c>
      <c r="N93" s="75">
        <v>153.44999999999999</v>
      </c>
      <c r="O93" s="75">
        <v>130.9</v>
      </c>
      <c r="P93" s="75">
        <v>115.85</v>
      </c>
      <c r="Q93" s="75">
        <v>107.5</v>
      </c>
      <c r="R93" s="75">
        <v>100.85</v>
      </c>
      <c r="S93" s="75">
        <v>95.45</v>
      </c>
      <c r="T93" s="75">
        <v>90.8</v>
      </c>
      <c r="U93" s="75">
        <v>117.15</v>
      </c>
      <c r="V93" s="75">
        <v>109.4</v>
      </c>
      <c r="W93" s="75">
        <v>109.25</v>
      </c>
      <c r="X93" s="75">
        <v>2283.5</v>
      </c>
    </row>
    <row r="94" spans="1:24" x14ac:dyDescent="0.3">
      <c r="A94" s="1"/>
      <c r="B94" s="73" t="s">
        <v>618</v>
      </c>
      <c r="C94" s="73" t="s">
        <v>976</v>
      </c>
      <c r="D94" s="73" t="s">
        <v>46</v>
      </c>
      <c r="E94" s="74" t="s">
        <v>575</v>
      </c>
      <c r="F94" s="75">
        <v>93.4</v>
      </c>
      <c r="G94" s="75">
        <v>94.35</v>
      </c>
      <c r="H94" s="75">
        <v>128.30000000000001</v>
      </c>
      <c r="I94" s="75">
        <v>116.7</v>
      </c>
      <c r="J94" s="75">
        <v>118.35</v>
      </c>
      <c r="K94" s="75">
        <v>219.95</v>
      </c>
      <c r="L94" s="75">
        <v>230.75</v>
      </c>
      <c r="M94" s="75">
        <v>198.65</v>
      </c>
      <c r="N94" s="75">
        <v>168</v>
      </c>
      <c r="O94" s="75">
        <v>143.75</v>
      </c>
      <c r="P94" s="75">
        <v>128.4</v>
      </c>
      <c r="Q94" s="75">
        <v>120.8</v>
      </c>
      <c r="R94" s="75">
        <v>113.75</v>
      </c>
      <c r="S94" s="75">
        <v>108.95</v>
      </c>
      <c r="T94" s="75">
        <v>103.05</v>
      </c>
      <c r="U94" s="75">
        <v>129.9</v>
      </c>
      <c r="V94" s="75">
        <v>121.25</v>
      </c>
      <c r="W94" s="75">
        <v>121.55</v>
      </c>
      <c r="X94" s="75">
        <v>2459.85</v>
      </c>
    </row>
    <row r="95" spans="1:24" x14ac:dyDescent="0.3">
      <c r="A95" s="1"/>
      <c r="B95" s="73" t="s">
        <v>618</v>
      </c>
      <c r="C95" s="73" t="s">
        <v>977</v>
      </c>
      <c r="D95" s="73" t="s">
        <v>46</v>
      </c>
      <c r="E95" s="74" t="s">
        <v>575</v>
      </c>
      <c r="F95" s="75">
        <v>96.5</v>
      </c>
      <c r="G95" s="75">
        <v>96.6</v>
      </c>
      <c r="H95" s="75">
        <v>129</v>
      </c>
      <c r="I95" s="75">
        <v>119.95</v>
      </c>
      <c r="J95" s="75">
        <v>121.05</v>
      </c>
      <c r="K95" s="75">
        <v>204.1</v>
      </c>
      <c r="L95" s="75">
        <v>222.8</v>
      </c>
      <c r="M95" s="75">
        <v>199.7</v>
      </c>
      <c r="N95" s="75">
        <v>171.65</v>
      </c>
      <c r="O95" s="75">
        <v>148.80000000000001</v>
      </c>
      <c r="P95" s="75">
        <v>133.1</v>
      </c>
      <c r="Q95" s="75">
        <v>123.1</v>
      </c>
      <c r="R95" s="75">
        <v>116.4</v>
      </c>
      <c r="S95" s="75">
        <v>112.25</v>
      </c>
      <c r="T95" s="75">
        <v>105.3</v>
      </c>
      <c r="U95" s="75">
        <v>130.19999999999999</v>
      </c>
      <c r="V95" s="75">
        <v>125.25</v>
      </c>
      <c r="W95" s="75">
        <v>125</v>
      </c>
      <c r="X95" s="75">
        <v>2480.75</v>
      </c>
    </row>
    <row r="96" spans="1:24" x14ac:dyDescent="0.3">
      <c r="A96" s="1"/>
      <c r="B96" s="73" t="s">
        <v>618</v>
      </c>
      <c r="C96" s="73" t="s">
        <v>978</v>
      </c>
      <c r="D96" s="73" t="s">
        <v>46</v>
      </c>
      <c r="E96" s="74" t="s">
        <v>575</v>
      </c>
      <c r="F96" s="75">
        <v>209.7</v>
      </c>
      <c r="G96" s="75">
        <v>223</v>
      </c>
      <c r="H96" s="75">
        <v>221.95</v>
      </c>
      <c r="I96" s="75">
        <v>208.95</v>
      </c>
      <c r="J96" s="75">
        <v>191.45</v>
      </c>
      <c r="K96" s="75">
        <v>186.35</v>
      </c>
      <c r="L96" s="75">
        <v>184.55</v>
      </c>
      <c r="M96" s="75">
        <v>218.25</v>
      </c>
      <c r="N96" s="75">
        <v>211.35</v>
      </c>
      <c r="O96" s="75">
        <v>185.6</v>
      </c>
      <c r="P96" s="75">
        <v>184.5</v>
      </c>
      <c r="Q96" s="75">
        <v>185.75</v>
      </c>
      <c r="R96" s="75">
        <v>190.5</v>
      </c>
      <c r="S96" s="75">
        <v>164.3</v>
      </c>
      <c r="T96" s="75">
        <v>183.3</v>
      </c>
      <c r="U96" s="75">
        <v>181.85</v>
      </c>
      <c r="V96" s="75">
        <v>181.15</v>
      </c>
      <c r="W96" s="75">
        <v>177.2</v>
      </c>
      <c r="X96" s="75">
        <v>3489.7</v>
      </c>
    </row>
    <row r="97" spans="1:24" x14ac:dyDescent="0.3">
      <c r="A97" s="1"/>
      <c r="B97" s="73" t="s">
        <v>624</v>
      </c>
      <c r="C97" s="73" t="s">
        <v>1118</v>
      </c>
      <c r="D97" s="73" t="s">
        <v>1119</v>
      </c>
      <c r="E97" s="74" t="s">
        <v>576</v>
      </c>
      <c r="F97" s="75">
        <v>803.7</v>
      </c>
      <c r="G97" s="75">
        <v>803.72</v>
      </c>
      <c r="H97" s="75">
        <v>796.55</v>
      </c>
      <c r="I97" s="75">
        <v>813.95</v>
      </c>
      <c r="J97" s="75">
        <v>271.85000000000002</v>
      </c>
      <c r="K97" s="75">
        <v>64.3</v>
      </c>
      <c r="L97" s="75">
        <v>686.25</v>
      </c>
      <c r="M97" s="75">
        <v>661.55</v>
      </c>
      <c r="N97" s="75">
        <v>663.5</v>
      </c>
      <c r="O97" s="75">
        <v>621.82000000000005</v>
      </c>
      <c r="P97" s="75">
        <v>411.65</v>
      </c>
      <c r="Q97" s="75">
        <v>692.6</v>
      </c>
      <c r="R97" s="75">
        <v>693.8</v>
      </c>
      <c r="S97" s="75">
        <v>692.15</v>
      </c>
      <c r="T97" s="75">
        <v>681.45</v>
      </c>
      <c r="U97" s="75">
        <v>691.15</v>
      </c>
      <c r="V97" s="75">
        <v>687.4</v>
      </c>
      <c r="W97" s="75">
        <v>693.6</v>
      </c>
      <c r="X97" s="75">
        <v>11430.99</v>
      </c>
    </row>
    <row r="98" spans="1:24" x14ac:dyDescent="0.3">
      <c r="A98" s="1"/>
      <c r="B98" s="73" t="s">
        <v>624</v>
      </c>
      <c r="C98" s="73" t="s">
        <v>1118</v>
      </c>
      <c r="D98" s="73" t="s">
        <v>1120</v>
      </c>
      <c r="E98" s="74" t="s">
        <v>576</v>
      </c>
      <c r="F98" s="75">
        <v>691.65</v>
      </c>
      <c r="G98" s="75">
        <v>673.03</v>
      </c>
      <c r="H98" s="75">
        <v>662.3</v>
      </c>
      <c r="I98" s="75">
        <v>697.15</v>
      </c>
      <c r="J98" s="75">
        <v>239.2</v>
      </c>
      <c r="K98" s="75"/>
      <c r="L98" s="75"/>
      <c r="M98" s="75">
        <v>377.35</v>
      </c>
      <c r="N98" s="75">
        <v>742.35</v>
      </c>
      <c r="O98" s="75">
        <v>678.1</v>
      </c>
      <c r="P98" s="75">
        <v>269.7</v>
      </c>
      <c r="Q98" s="75">
        <v>690.15</v>
      </c>
      <c r="R98" s="75">
        <v>703</v>
      </c>
      <c r="S98" s="75">
        <v>766.1</v>
      </c>
      <c r="T98" s="75">
        <v>763.95</v>
      </c>
      <c r="U98" s="75">
        <v>724.65</v>
      </c>
      <c r="V98" s="75">
        <v>726.7</v>
      </c>
      <c r="W98" s="75">
        <v>696.95</v>
      </c>
      <c r="X98" s="75">
        <v>10102.33</v>
      </c>
    </row>
    <row r="99" spans="1:24" x14ac:dyDescent="0.3">
      <c r="A99" s="1"/>
      <c r="B99" s="73" t="s">
        <v>594</v>
      </c>
      <c r="C99" s="73" t="s">
        <v>1121</v>
      </c>
      <c r="D99" s="73" t="s">
        <v>1121</v>
      </c>
      <c r="E99" s="74" t="s">
        <v>577</v>
      </c>
      <c r="F99" s="75">
        <v>754.2</v>
      </c>
      <c r="G99" s="75">
        <v>748.05</v>
      </c>
      <c r="H99" s="75">
        <v>489.4</v>
      </c>
      <c r="I99" s="75">
        <v>712.75</v>
      </c>
      <c r="J99" s="75">
        <v>717.45</v>
      </c>
      <c r="K99" s="75">
        <v>586.75</v>
      </c>
      <c r="L99" s="75">
        <v>411.45</v>
      </c>
      <c r="M99" s="75">
        <v>730.8</v>
      </c>
      <c r="N99" s="75">
        <v>759.95</v>
      </c>
      <c r="O99" s="75">
        <v>758.3</v>
      </c>
      <c r="P99" s="75">
        <v>732.65</v>
      </c>
      <c r="Q99" s="75">
        <v>742.7</v>
      </c>
      <c r="R99" s="75">
        <v>693.9</v>
      </c>
      <c r="S99" s="75">
        <v>743.3</v>
      </c>
      <c r="T99" s="75">
        <v>759</v>
      </c>
      <c r="U99" s="75">
        <v>790.15</v>
      </c>
      <c r="V99" s="75">
        <v>785</v>
      </c>
      <c r="W99" s="75">
        <v>797.1</v>
      </c>
      <c r="X99" s="75">
        <v>12712.9</v>
      </c>
    </row>
    <row r="100" spans="1:24" x14ac:dyDescent="0.3">
      <c r="A100" s="1"/>
      <c r="B100" s="73" t="s">
        <v>306</v>
      </c>
      <c r="C100" s="73" t="s">
        <v>1122</v>
      </c>
      <c r="D100" s="73" t="s">
        <v>46</v>
      </c>
      <c r="E100" s="74" t="s">
        <v>578</v>
      </c>
      <c r="F100" s="75">
        <v>216.45</v>
      </c>
      <c r="G100" s="75">
        <v>221.25</v>
      </c>
      <c r="H100" s="75">
        <v>246.2</v>
      </c>
      <c r="I100" s="75">
        <v>247.85</v>
      </c>
      <c r="J100" s="75">
        <v>207.55</v>
      </c>
      <c r="K100" s="75">
        <v>118.75</v>
      </c>
      <c r="L100" s="75">
        <v>194.8</v>
      </c>
      <c r="M100" s="75">
        <v>267</v>
      </c>
      <c r="N100" s="75">
        <v>282</v>
      </c>
      <c r="O100" s="75">
        <v>262.25</v>
      </c>
      <c r="P100" s="75">
        <v>276.7</v>
      </c>
      <c r="Q100" s="75">
        <v>333.55</v>
      </c>
      <c r="R100" s="75">
        <v>359.2</v>
      </c>
      <c r="S100" s="75">
        <v>356.15</v>
      </c>
      <c r="T100" s="75">
        <v>305.10000000000002</v>
      </c>
      <c r="U100" s="75">
        <v>150.35</v>
      </c>
      <c r="V100" s="75">
        <v>87.15</v>
      </c>
      <c r="W100" s="75">
        <v>93.55</v>
      </c>
      <c r="X100" s="75">
        <v>4225.8500000000004</v>
      </c>
    </row>
    <row r="101" spans="1:24" x14ac:dyDescent="0.3">
      <c r="A101" s="1"/>
      <c r="B101" s="73" t="s">
        <v>595</v>
      </c>
      <c r="C101" s="73" t="s">
        <v>1123</v>
      </c>
      <c r="D101" s="73" t="s">
        <v>46</v>
      </c>
      <c r="E101" s="74" t="s">
        <v>578</v>
      </c>
      <c r="F101" s="75">
        <v>272.64999999999998</v>
      </c>
      <c r="G101" s="75">
        <v>275.85000000000002</v>
      </c>
      <c r="H101" s="75">
        <v>272.3</v>
      </c>
      <c r="I101" s="75">
        <v>273.2</v>
      </c>
      <c r="J101" s="75">
        <v>235.2</v>
      </c>
      <c r="K101" s="75">
        <v>146.80000000000001</v>
      </c>
      <c r="L101" s="75">
        <v>232.75</v>
      </c>
      <c r="M101" s="75">
        <v>285.8</v>
      </c>
      <c r="N101" s="75">
        <v>313.35000000000002</v>
      </c>
      <c r="O101" s="75">
        <v>304.45</v>
      </c>
      <c r="P101" s="75">
        <v>327.7</v>
      </c>
      <c r="Q101" s="75">
        <v>342.85</v>
      </c>
      <c r="R101" s="75">
        <v>351.85</v>
      </c>
      <c r="S101" s="75">
        <v>344.7</v>
      </c>
      <c r="T101" s="75">
        <v>322.64999999999998</v>
      </c>
      <c r="U101" s="75">
        <v>186.8</v>
      </c>
      <c r="V101" s="75">
        <v>89.95</v>
      </c>
      <c r="W101" s="75">
        <v>118.15</v>
      </c>
      <c r="X101" s="75">
        <v>4697</v>
      </c>
    </row>
    <row r="102" spans="1:24" x14ac:dyDescent="0.3">
      <c r="A102" s="1"/>
      <c r="B102" s="73" t="s">
        <v>604</v>
      </c>
      <c r="C102" s="73" t="s">
        <v>979</v>
      </c>
      <c r="D102" s="73" t="s">
        <v>1084</v>
      </c>
      <c r="E102" s="74" t="s">
        <v>575</v>
      </c>
      <c r="F102" s="75">
        <v>82.5</v>
      </c>
      <c r="G102" s="75">
        <v>81.650000000000006</v>
      </c>
      <c r="H102" s="75">
        <v>81</v>
      </c>
      <c r="I102" s="75">
        <v>81.45</v>
      </c>
      <c r="J102" s="75">
        <v>81.5</v>
      </c>
      <c r="K102" s="75">
        <v>81.900000000000006</v>
      </c>
      <c r="L102" s="75">
        <v>82.55</v>
      </c>
      <c r="M102" s="75">
        <v>83</v>
      </c>
      <c r="N102" s="75">
        <v>82.9</v>
      </c>
      <c r="O102" s="75">
        <v>81.25</v>
      </c>
      <c r="P102" s="75">
        <v>80.400000000000006</v>
      </c>
      <c r="Q102" s="75">
        <v>81.400000000000006</v>
      </c>
      <c r="R102" s="75">
        <v>83.2</v>
      </c>
      <c r="S102" s="75">
        <v>78.45</v>
      </c>
      <c r="T102" s="75">
        <v>82.2</v>
      </c>
      <c r="U102" s="75">
        <v>77.3</v>
      </c>
      <c r="V102" s="75">
        <v>77.099999999999994</v>
      </c>
      <c r="W102" s="75">
        <v>80.95</v>
      </c>
      <c r="X102" s="75">
        <v>1460.7</v>
      </c>
    </row>
    <row r="103" spans="1:24" x14ac:dyDescent="0.3">
      <c r="A103" s="1"/>
      <c r="B103" s="73" t="s">
        <v>586</v>
      </c>
      <c r="C103" s="73" t="s">
        <v>980</v>
      </c>
      <c r="D103" s="73" t="s">
        <v>46</v>
      </c>
      <c r="E103" s="74" t="s">
        <v>575</v>
      </c>
      <c r="F103" s="75">
        <v>441.7</v>
      </c>
      <c r="G103" s="75">
        <v>441.75</v>
      </c>
      <c r="H103" s="75">
        <v>441.35</v>
      </c>
      <c r="I103" s="75">
        <v>440.9</v>
      </c>
      <c r="J103" s="75">
        <v>440.8</v>
      </c>
      <c r="K103" s="75">
        <v>439.55</v>
      </c>
      <c r="L103" s="75">
        <v>439.05</v>
      </c>
      <c r="M103" s="75">
        <v>438.35</v>
      </c>
      <c r="N103" s="75">
        <v>437</v>
      </c>
      <c r="O103" s="75">
        <v>438.25</v>
      </c>
      <c r="P103" s="75">
        <v>438.9</v>
      </c>
      <c r="Q103" s="75">
        <v>416.3</v>
      </c>
      <c r="R103" s="75">
        <v>437.5</v>
      </c>
      <c r="S103" s="75">
        <v>436.85</v>
      </c>
      <c r="T103" s="75">
        <v>402.35</v>
      </c>
      <c r="U103" s="75">
        <v>436</v>
      </c>
      <c r="V103" s="75">
        <v>435.85</v>
      </c>
      <c r="W103" s="75">
        <v>435.55</v>
      </c>
      <c r="X103" s="75">
        <v>7838</v>
      </c>
    </row>
    <row r="104" spans="1:24" x14ac:dyDescent="0.3">
      <c r="A104" s="1"/>
      <c r="B104" s="73" t="s">
        <v>605</v>
      </c>
      <c r="C104" s="73" t="s">
        <v>981</v>
      </c>
      <c r="D104" s="73" t="s">
        <v>46</v>
      </c>
      <c r="E104" s="74" t="s">
        <v>575</v>
      </c>
      <c r="F104" s="75">
        <v>427.1</v>
      </c>
      <c r="G104" s="75">
        <v>424.5</v>
      </c>
      <c r="H104" s="75">
        <v>432.9</v>
      </c>
      <c r="I104" s="75">
        <v>439.95</v>
      </c>
      <c r="J104" s="75">
        <v>442.35</v>
      </c>
      <c r="K104" s="75">
        <v>441.6</v>
      </c>
      <c r="L104" s="75">
        <v>438.3</v>
      </c>
      <c r="M104" s="75">
        <v>426.25</v>
      </c>
      <c r="N104" s="75">
        <v>422</v>
      </c>
      <c r="O104" s="75">
        <v>426.3</v>
      </c>
      <c r="P104" s="75">
        <v>432.95</v>
      </c>
      <c r="Q104" s="75">
        <v>438.25</v>
      </c>
      <c r="R104" s="75">
        <v>433.95</v>
      </c>
      <c r="S104" s="75">
        <v>428.05</v>
      </c>
      <c r="T104" s="75">
        <v>437.25</v>
      </c>
      <c r="U104" s="75">
        <v>408.75</v>
      </c>
      <c r="V104" s="75">
        <v>401.1</v>
      </c>
      <c r="W104" s="75">
        <v>391.3</v>
      </c>
      <c r="X104" s="75">
        <v>7692.85</v>
      </c>
    </row>
    <row r="105" spans="1:24" x14ac:dyDescent="0.3">
      <c r="A105" s="1"/>
      <c r="B105" s="73" t="s">
        <v>579</v>
      </c>
      <c r="C105" s="73" t="s">
        <v>982</v>
      </c>
      <c r="D105" s="73" t="s">
        <v>46</v>
      </c>
      <c r="E105" s="74" t="s">
        <v>575</v>
      </c>
      <c r="F105" s="75">
        <v>2156.5</v>
      </c>
      <c r="G105" s="75">
        <v>1412.85</v>
      </c>
      <c r="H105" s="75"/>
      <c r="I105" s="75"/>
      <c r="J105" s="75"/>
      <c r="K105" s="75"/>
      <c r="L105" s="75"/>
      <c r="M105" s="75"/>
      <c r="N105" s="75"/>
      <c r="O105" s="75">
        <v>206.8</v>
      </c>
      <c r="P105" s="75">
        <v>2425.9</v>
      </c>
      <c r="Q105" s="75">
        <v>2137.6</v>
      </c>
      <c r="R105" s="75">
        <v>1986.9</v>
      </c>
      <c r="S105" s="75">
        <v>2177.9499999999998</v>
      </c>
      <c r="T105" s="75">
        <v>1966.1</v>
      </c>
      <c r="U105" s="75">
        <v>2141.75</v>
      </c>
      <c r="V105" s="75">
        <v>2151.8000000000002</v>
      </c>
      <c r="W105" s="75">
        <v>2221.4499999999998</v>
      </c>
      <c r="X105" s="75">
        <v>20985.599999999999</v>
      </c>
    </row>
    <row r="106" spans="1:24" x14ac:dyDescent="0.3">
      <c r="A106" s="1"/>
      <c r="B106" s="73" t="s">
        <v>590</v>
      </c>
      <c r="C106" s="73" t="s">
        <v>1124</v>
      </c>
      <c r="D106" s="73" t="s">
        <v>46</v>
      </c>
      <c r="E106" s="74" t="s">
        <v>576</v>
      </c>
      <c r="F106" s="75"/>
      <c r="G106" s="75"/>
      <c r="H106" s="75"/>
      <c r="I106" s="75"/>
      <c r="J106" s="75"/>
      <c r="K106" s="75"/>
      <c r="L106" s="75"/>
      <c r="M106" s="75"/>
      <c r="N106" s="75"/>
      <c r="O106" s="75"/>
      <c r="P106" s="75"/>
      <c r="Q106" s="75">
        <v>8.75</v>
      </c>
      <c r="R106" s="75"/>
      <c r="S106" s="75"/>
      <c r="T106" s="75"/>
      <c r="U106" s="75"/>
      <c r="V106" s="75"/>
      <c r="W106" s="75"/>
      <c r="X106" s="75">
        <v>8.75</v>
      </c>
    </row>
    <row r="107" spans="1:24" x14ac:dyDescent="0.3">
      <c r="A107" s="1"/>
      <c r="B107" s="73" t="s">
        <v>590</v>
      </c>
      <c r="C107" s="73" t="s">
        <v>1125</v>
      </c>
      <c r="D107" s="73" t="s">
        <v>46</v>
      </c>
      <c r="E107" s="74" t="s">
        <v>576</v>
      </c>
      <c r="F107" s="75"/>
      <c r="G107" s="75"/>
      <c r="H107" s="75"/>
      <c r="I107" s="75"/>
      <c r="J107" s="75">
        <v>3.3</v>
      </c>
      <c r="K107" s="75"/>
      <c r="L107" s="75"/>
      <c r="M107" s="75"/>
      <c r="N107" s="75"/>
      <c r="O107" s="75"/>
      <c r="P107" s="75"/>
      <c r="Q107" s="75">
        <v>18.25</v>
      </c>
      <c r="R107" s="75"/>
      <c r="S107" s="75"/>
      <c r="T107" s="75"/>
      <c r="U107" s="75"/>
      <c r="V107" s="75">
        <v>1.6</v>
      </c>
      <c r="W107" s="75"/>
      <c r="X107" s="75">
        <v>23.15</v>
      </c>
    </row>
    <row r="108" spans="1:24" x14ac:dyDescent="0.3">
      <c r="A108" s="1"/>
      <c r="B108" s="73" t="s">
        <v>587</v>
      </c>
      <c r="C108" s="73" t="s">
        <v>983</v>
      </c>
      <c r="D108" s="73" t="s">
        <v>46</v>
      </c>
      <c r="E108" s="74" t="s">
        <v>575</v>
      </c>
      <c r="F108" s="75">
        <v>1427.4</v>
      </c>
      <c r="G108" s="75">
        <v>1408.1</v>
      </c>
      <c r="H108" s="75">
        <v>1446.85</v>
      </c>
      <c r="I108" s="75">
        <v>1398.55</v>
      </c>
      <c r="J108" s="75">
        <v>1360.15</v>
      </c>
      <c r="K108" s="75">
        <v>1360.95</v>
      </c>
      <c r="L108" s="75">
        <v>1364.95</v>
      </c>
      <c r="M108" s="75">
        <v>1360.55</v>
      </c>
      <c r="N108" s="75">
        <v>1363.55</v>
      </c>
      <c r="O108" s="75">
        <v>1363.7</v>
      </c>
      <c r="P108" s="75">
        <v>1376.6</v>
      </c>
      <c r="Q108" s="75">
        <v>1384.15</v>
      </c>
      <c r="R108" s="75">
        <v>1357.75</v>
      </c>
      <c r="S108" s="75">
        <v>1363.4</v>
      </c>
      <c r="T108" s="75">
        <v>1443.3</v>
      </c>
      <c r="U108" s="75">
        <v>1536.3</v>
      </c>
      <c r="V108" s="75">
        <v>1523.7</v>
      </c>
      <c r="W108" s="75">
        <v>1573.6</v>
      </c>
      <c r="X108" s="75">
        <v>25413.55</v>
      </c>
    </row>
    <row r="109" spans="1:24" x14ac:dyDescent="0.3">
      <c r="A109" s="1"/>
      <c r="B109" s="73" t="s">
        <v>591</v>
      </c>
      <c r="C109" s="73" t="s">
        <v>984</v>
      </c>
      <c r="D109" s="73" t="s">
        <v>46</v>
      </c>
      <c r="E109" s="74" t="s">
        <v>575</v>
      </c>
      <c r="F109" s="75">
        <v>7.3</v>
      </c>
      <c r="G109" s="75">
        <v>7.35</v>
      </c>
      <c r="H109" s="75">
        <v>11.3</v>
      </c>
      <c r="I109" s="75">
        <v>11.3</v>
      </c>
      <c r="J109" s="75">
        <v>9.25</v>
      </c>
      <c r="K109" s="75">
        <v>9.7949999999999999</v>
      </c>
      <c r="L109" s="75">
        <v>8.85</v>
      </c>
      <c r="M109" s="75">
        <v>7.25</v>
      </c>
      <c r="N109" s="75">
        <v>9.75</v>
      </c>
      <c r="O109" s="75">
        <v>10.65</v>
      </c>
      <c r="P109" s="75">
        <v>10.15</v>
      </c>
      <c r="Q109" s="75">
        <v>8.9600000000000009</v>
      </c>
      <c r="R109" s="75">
        <v>9.3000000000000007</v>
      </c>
      <c r="S109" s="75">
        <v>7.45</v>
      </c>
      <c r="T109" s="75">
        <v>5.45</v>
      </c>
      <c r="U109" s="75">
        <v>6.3</v>
      </c>
      <c r="V109" s="75">
        <v>8.5</v>
      </c>
      <c r="W109" s="75">
        <v>10.1</v>
      </c>
      <c r="X109" s="75">
        <v>159.005</v>
      </c>
    </row>
    <row r="110" spans="1:24" x14ac:dyDescent="0.3">
      <c r="A110" s="1"/>
      <c r="B110" s="73" t="s">
        <v>619</v>
      </c>
      <c r="C110" s="73" t="s">
        <v>1126</v>
      </c>
      <c r="D110" s="73" t="s">
        <v>46</v>
      </c>
      <c r="E110" s="74" t="s">
        <v>577</v>
      </c>
      <c r="F110" s="75">
        <v>2304</v>
      </c>
      <c r="G110" s="75">
        <v>2427.15</v>
      </c>
      <c r="H110" s="75">
        <v>1917.75</v>
      </c>
      <c r="I110" s="75">
        <v>2363</v>
      </c>
      <c r="J110" s="75">
        <v>2446.9</v>
      </c>
      <c r="K110" s="75">
        <v>2042.95</v>
      </c>
      <c r="L110" s="75">
        <v>1324.2</v>
      </c>
      <c r="M110" s="75">
        <v>2433.4</v>
      </c>
      <c r="N110" s="75">
        <v>2474.3000000000002</v>
      </c>
      <c r="O110" s="75">
        <v>2469.6</v>
      </c>
      <c r="P110" s="75">
        <v>2442.4</v>
      </c>
      <c r="Q110" s="75">
        <v>2374.6</v>
      </c>
      <c r="R110" s="75">
        <v>2229.6</v>
      </c>
      <c r="S110" s="75">
        <v>2264</v>
      </c>
      <c r="T110" s="75">
        <v>2438.15</v>
      </c>
      <c r="U110" s="75">
        <v>2511.15</v>
      </c>
      <c r="V110" s="75">
        <v>2522.0500000000002</v>
      </c>
      <c r="W110" s="75">
        <v>2539.1</v>
      </c>
      <c r="X110" s="75">
        <v>41524.300000000003</v>
      </c>
    </row>
    <row r="111" spans="1:24" x14ac:dyDescent="0.3">
      <c r="A111" s="1"/>
      <c r="B111" s="73" t="s">
        <v>91</v>
      </c>
      <c r="C111" s="73" t="s">
        <v>985</v>
      </c>
      <c r="D111" s="73" t="s">
        <v>46</v>
      </c>
      <c r="E111" s="74" t="s">
        <v>575</v>
      </c>
      <c r="F111" s="75">
        <v>6055.85</v>
      </c>
      <c r="G111" s="75">
        <v>6161.65</v>
      </c>
      <c r="H111" s="75">
        <v>6619.7</v>
      </c>
      <c r="I111" s="75">
        <v>6739.9</v>
      </c>
      <c r="J111" s="75">
        <v>7061.9</v>
      </c>
      <c r="K111" s="75">
        <v>7492.6</v>
      </c>
      <c r="L111" s="75">
        <v>5003.45</v>
      </c>
      <c r="M111" s="75">
        <v>6179.4</v>
      </c>
      <c r="N111" s="75">
        <v>8052.45</v>
      </c>
      <c r="O111" s="75">
        <v>4452.95</v>
      </c>
      <c r="P111" s="75">
        <v>7018.15</v>
      </c>
      <c r="Q111" s="75">
        <v>8388.7999999999993</v>
      </c>
      <c r="R111" s="75">
        <v>7208.6</v>
      </c>
      <c r="S111" s="75">
        <v>3850.6</v>
      </c>
      <c r="T111" s="75">
        <v>5913.75</v>
      </c>
      <c r="U111" s="75">
        <v>6655.95</v>
      </c>
      <c r="V111" s="75">
        <v>5171.1499999999996</v>
      </c>
      <c r="W111" s="75">
        <v>7536.55</v>
      </c>
      <c r="X111" s="75">
        <v>115563.4</v>
      </c>
    </row>
    <row r="112" spans="1:24" x14ac:dyDescent="0.3">
      <c r="A112" s="1"/>
      <c r="B112" s="73" t="s">
        <v>91</v>
      </c>
      <c r="C112" s="73" t="s">
        <v>1127</v>
      </c>
      <c r="D112" s="73" t="s">
        <v>46</v>
      </c>
      <c r="E112" s="74" t="s">
        <v>577</v>
      </c>
      <c r="F112" s="75"/>
      <c r="G112" s="75"/>
      <c r="H112" s="75">
        <v>18.813359999999999</v>
      </c>
      <c r="I112" s="75">
        <v>135.61489</v>
      </c>
      <c r="J112" s="75">
        <v>1246.833185</v>
      </c>
      <c r="K112" s="75">
        <v>223.24477999999999</v>
      </c>
      <c r="L112" s="75">
        <v>230.41162</v>
      </c>
      <c r="M112" s="75">
        <v>933.55</v>
      </c>
      <c r="N112" s="75">
        <v>1574.35</v>
      </c>
      <c r="O112" s="75">
        <v>1279.8499999999999</v>
      </c>
      <c r="P112" s="75">
        <v>1875.9</v>
      </c>
      <c r="Q112" s="75">
        <v>1507.6</v>
      </c>
      <c r="R112" s="75">
        <v>1551.85</v>
      </c>
      <c r="S112" s="75">
        <v>1578.2</v>
      </c>
      <c r="T112" s="75">
        <v>1699</v>
      </c>
      <c r="U112" s="75">
        <v>1993.1</v>
      </c>
      <c r="V112" s="75">
        <v>1436.05</v>
      </c>
      <c r="W112" s="75">
        <v>1984.6</v>
      </c>
      <c r="X112" s="75">
        <v>19268.967834999999</v>
      </c>
    </row>
    <row r="113" spans="1:24" x14ac:dyDescent="0.3">
      <c r="A113" s="1"/>
      <c r="B113" s="73" t="s">
        <v>91</v>
      </c>
      <c r="C113" s="73" t="s">
        <v>95</v>
      </c>
      <c r="D113" s="73" t="s">
        <v>1104</v>
      </c>
      <c r="E113" s="74" t="s">
        <v>576</v>
      </c>
      <c r="F113" s="75">
        <v>4082.2</v>
      </c>
      <c r="G113" s="75">
        <v>4402</v>
      </c>
      <c r="H113" s="75">
        <v>3888.25</v>
      </c>
      <c r="I113" s="75">
        <v>4077.9</v>
      </c>
      <c r="J113" s="75">
        <v>4379.45</v>
      </c>
      <c r="K113" s="75">
        <v>4509.8</v>
      </c>
      <c r="L113" s="75">
        <v>4402.8</v>
      </c>
      <c r="M113" s="75">
        <v>3937.45</v>
      </c>
      <c r="N113" s="75">
        <v>4484</v>
      </c>
      <c r="O113" s="75">
        <v>4463.6000000000004</v>
      </c>
      <c r="P113" s="75">
        <v>4384.8</v>
      </c>
      <c r="Q113" s="75">
        <v>4506.1000000000004</v>
      </c>
      <c r="R113" s="75">
        <v>4065.55</v>
      </c>
      <c r="S113" s="75">
        <v>4127.6000000000004</v>
      </c>
      <c r="T113" s="75">
        <v>4447.8</v>
      </c>
      <c r="U113" s="75">
        <v>4175.3999999999996</v>
      </c>
      <c r="V113" s="75">
        <v>4465.05</v>
      </c>
      <c r="W113" s="75">
        <v>4371.95</v>
      </c>
      <c r="X113" s="75">
        <v>77171.7</v>
      </c>
    </row>
    <row r="114" spans="1:24" x14ac:dyDescent="0.3">
      <c r="A114" s="1"/>
      <c r="B114" s="73" t="s">
        <v>91</v>
      </c>
      <c r="C114" s="73" t="s">
        <v>95</v>
      </c>
      <c r="D114" s="73" t="s">
        <v>1105</v>
      </c>
      <c r="E114" s="74" t="s">
        <v>576</v>
      </c>
      <c r="F114" s="75">
        <v>4576.75</v>
      </c>
      <c r="G114" s="75">
        <v>4638.55</v>
      </c>
      <c r="H114" s="75">
        <v>4013.15</v>
      </c>
      <c r="I114" s="75">
        <v>4323.5</v>
      </c>
      <c r="J114" s="75">
        <v>4762.3</v>
      </c>
      <c r="K114" s="75">
        <v>4992.3500000000004</v>
      </c>
      <c r="L114" s="75">
        <v>4786.05</v>
      </c>
      <c r="M114" s="75">
        <v>4259.1499999999996</v>
      </c>
      <c r="N114" s="75">
        <v>4978.7</v>
      </c>
      <c r="O114" s="75">
        <v>4910</v>
      </c>
      <c r="P114" s="75">
        <v>4718.1499999999996</v>
      </c>
      <c r="Q114" s="75">
        <v>4982.3999999999996</v>
      </c>
      <c r="R114" s="75">
        <v>4315.8</v>
      </c>
      <c r="S114" s="75">
        <v>4394.6499999999996</v>
      </c>
      <c r="T114" s="75">
        <v>4820.6499999999996</v>
      </c>
      <c r="U114" s="75">
        <v>4529.6499999999996</v>
      </c>
      <c r="V114" s="75">
        <v>4910.45</v>
      </c>
      <c r="W114" s="75">
        <v>4781.6000000000004</v>
      </c>
      <c r="X114" s="75">
        <v>83693.850000000006</v>
      </c>
    </row>
    <row r="115" spans="1:24" x14ac:dyDescent="0.3">
      <c r="A115" s="1"/>
      <c r="B115" s="73" t="s">
        <v>91</v>
      </c>
      <c r="C115" s="73" t="s">
        <v>95</v>
      </c>
      <c r="D115" s="73" t="s">
        <v>470</v>
      </c>
      <c r="E115" s="74" t="s">
        <v>576</v>
      </c>
      <c r="F115" s="75">
        <v>4597</v>
      </c>
      <c r="G115" s="75">
        <v>4661.5</v>
      </c>
      <c r="H115" s="75">
        <v>4030.2</v>
      </c>
      <c r="I115" s="75">
        <v>4345.55</v>
      </c>
      <c r="J115" s="75">
        <v>4804.3999999999996</v>
      </c>
      <c r="K115" s="75">
        <v>5056.8999999999996</v>
      </c>
      <c r="L115" s="75">
        <v>4854.45</v>
      </c>
      <c r="M115" s="75">
        <v>4256</v>
      </c>
      <c r="N115" s="75">
        <v>4999.3999999999996</v>
      </c>
      <c r="O115" s="75">
        <v>4873.75</v>
      </c>
      <c r="P115" s="75">
        <v>4445.95</v>
      </c>
      <c r="Q115" s="75">
        <v>5052.05</v>
      </c>
      <c r="R115" s="75">
        <v>4358.55</v>
      </c>
      <c r="S115" s="75">
        <v>4416.6000000000004</v>
      </c>
      <c r="T115" s="75">
        <v>4880.6000000000004</v>
      </c>
      <c r="U115" s="75">
        <v>4556.05</v>
      </c>
      <c r="V115" s="75">
        <v>4966.1499999999996</v>
      </c>
      <c r="W115" s="75">
        <v>4824.7</v>
      </c>
      <c r="X115" s="75">
        <v>83979.8</v>
      </c>
    </row>
    <row r="116" spans="1:24" x14ac:dyDescent="0.3">
      <c r="A116" s="1"/>
      <c r="B116" s="73" t="s">
        <v>91</v>
      </c>
      <c r="C116" s="73" t="s">
        <v>95</v>
      </c>
      <c r="D116" s="73" t="s">
        <v>1074</v>
      </c>
      <c r="E116" s="74" t="s">
        <v>576</v>
      </c>
      <c r="F116" s="75">
        <v>6377.4</v>
      </c>
      <c r="G116" s="75">
        <v>6616.05</v>
      </c>
      <c r="H116" s="75">
        <v>6162.2</v>
      </c>
      <c r="I116" s="75">
        <v>6257.65</v>
      </c>
      <c r="J116" s="75">
        <v>6694.3</v>
      </c>
      <c r="K116" s="75">
        <v>6896.5</v>
      </c>
      <c r="L116" s="75">
        <v>6705.45</v>
      </c>
      <c r="M116" s="75">
        <v>6206.25</v>
      </c>
      <c r="N116" s="75">
        <v>6818.4</v>
      </c>
      <c r="O116" s="75">
        <v>6836.25</v>
      </c>
      <c r="P116" s="75">
        <v>4003.05</v>
      </c>
      <c r="Q116" s="75">
        <v>6782.05</v>
      </c>
      <c r="R116" s="75">
        <v>6350.7</v>
      </c>
      <c r="S116" s="75">
        <v>6449.8</v>
      </c>
      <c r="T116" s="75">
        <v>6798.55</v>
      </c>
      <c r="U116" s="75">
        <v>6548.9</v>
      </c>
      <c r="V116" s="75">
        <v>6882.05</v>
      </c>
      <c r="W116" s="75">
        <v>6749.8</v>
      </c>
      <c r="X116" s="75">
        <v>116135.35</v>
      </c>
    </row>
    <row r="117" spans="1:24" x14ac:dyDescent="0.3">
      <c r="A117" s="1"/>
      <c r="B117" s="73" t="s">
        <v>91</v>
      </c>
      <c r="C117" s="73" t="s">
        <v>98</v>
      </c>
      <c r="D117" s="73" t="s">
        <v>1113</v>
      </c>
      <c r="E117" s="74" t="s">
        <v>576</v>
      </c>
      <c r="F117" s="75">
        <v>5176.8</v>
      </c>
      <c r="G117" s="75">
        <v>5182.7</v>
      </c>
      <c r="H117" s="75">
        <v>5202.3</v>
      </c>
      <c r="I117" s="75">
        <v>5161.1000000000004</v>
      </c>
      <c r="J117" s="75">
        <v>5185.1000000000004</v>
      </c>
      <c r="K117" s="75">
        <v>5184.8</v>
      </c>
      <c r="L117" s="75">
        <v>5163.8</v>
      </c>
      <c r="M117" s="75">
        <v>5159.45</v>
      </c>
      <c r="N117" s="75">
        <v>5159.5</v>
      </c>
      <c r="O117" s="75">
        <v>5149.3</v>
      </c>
      <c r="P117" s="75">
        <v>5163.3500000000004</v>
      </c>
      <c r="Q117" s="75">
        <v>5178.7</v>
      </c>
      <c r="R117" s="75">
        <v>5125.3500000000004</v>
      </c>
      <c r="S117" s="75">
        <v>5130.8</v>
      </c>
      <c r="T117" s="75">
        <v>5137.6499999999996</v>
      </c>
      <c r="U117" s="75">
        <v>5133.45</v>
      </c>
      <c r="V117" s="75">
        <v>5146.45</v>
      </c>
      <c r="W117" s="75">
        <v>5112.5</v>
      </c>
      <c r="X117" s="75">
        <v>92853.1</v>
      </c>
    </row>
    <row r="118" spans="1:24" x14ac:dyDescent="0.3">
      <c r="A118" s="1"/>
      <c r="B118" s="73" t="s">
        <v>91</v>
      </c>
      <c r="C118" s="73" t="s">
        <v>98</v>
      </c>
      <c r="D118" s="73" t="s">
        <v>1074</v>
      </c>
      <c r="E118" s="74" t="s">
        <v>576</v>
      </c>
      <c r="F118" s="75">
        <v>2652.5</v>
      </c>
      <c r="G118" s="75">
        <v>2656.2</v>
      </c>
      <c r="H118" s="75">
        <v>2678.15</v>
      </c>
      <c r="I118" s="75">
        <v>2653.15</v>
      </c>
      <c r="J118" s="75">
        <v>2661.85</v>
      </c>
      <c r="K118" s="75">
        <v>2675.3</v>
      </c>
      <c r="L118" s="75">
        <v>2664.25</v>
      </c>
      <c r="M118" s="75">
        <v>2650.65</v>
      </c>
      <c r="N118" s="75">
        <v>2647.6</v>
      </c>
      <c r="O118" s="75">
        <v>2644.6</v>
      </c>
      <c r="P118" s="75">
        <v>2649.95</v>
      </c>
      <c r="Q118" s="75">
        <v>2656.85</v>
      </c>
      <c r="R118" s="75">
        <v>2659.1</v>
      </c>
      <c r="S118" s="75">
        <v>2649.5</v>
      </c>
      <c r="T118" s="75">
        <v>2654.15</v>
      </c>
      <c r="U118" s="75">
        <v>2617.5</v>
      </c>
      <c r="V118" s="75">
        <v>2662.4</v>
      </c>
      <c r="W118" s="75">
        <v>2654.95</v>
      </c>
      <c r="X118" s="75">
        <v>47788.65</v>
      </c>
    </row>
    <row r="119" spans="1:24" x14ac:dyDescent="0.3">
      <c r="A119" s="1"/>
      <c r="B119" s="73" t="s">
        <v>91</v>
      </c>
      <c r="C119" s="73" t="s">
        <v>986</v>
      </c>
      <c r="D119" s="73" t="s">
        <v>46</v>
      </c>
      <c r="E119" s="74" t="s">
        <v>575</v>
      </c>
      <c r="F119" s="75">
        <v>72</v>
      </c>
      <c r="G119" s="75">
        <v>70.900000000000006</v>
      </c>
      <c r="H119" s="75">
        <v>72.349999999999994</v>
      </c>
      <c r="I119" s="75">
        <v>72.2</v>
      </c>
      <c r="J119" s="75">
        <v>72.7</v>
      </c>
      <c r="K119" s="75">
        <v>72.45</v>
      </c>
      <c r="L119" s="75">
        <v>72.5</v>
      </c>
      <c r="M119" s="75">
        <v>72.400000000000006</v>
      </c>
      <c r="N119" s="75">
        <v>72.400000000000006</v>
      </c>
      <c r="O119" s="75">
        <v>72.55</v>
      </c>
      <c r="P119" s="75">
        <v>72.55</v>
      </c>
      <c r="Q119" s="75">
        <v>72.650000000000006</v>
      </c>
      <c r="R119" s="75">
        <v>65.05</v>
      </c>
      <c r="S119" s="75">
        <v>42.75</v>
      </c>
      <c r="T119" s="75">
        <v>71.599999999999994</v>
      </c>
      <c r="U119" s="75">
        <v>71.2</v>
      </c>
      <c r="V119" s="75">
        <v>71.099999999999994</v>
      </c>
      <c r="W119" s="75">
        <v>71.75</v>
      </c>
      <c r="X119" s="75">
        <v>1261.0999999999999</v>
      </c>
    </row>
    <row r="120" spans="1:24" x14ac:dyDescent="0.3">
      <c r="A120" s="1"/>
      <c r="B120" s="73" t="s">
        <v>596</v>
      </c>
      <c r="C120" s="73" t="s">
        <v>1128</v>
      </c>
      <c r="D120" s="73" t="s">
        <v>46</v>
      </c>
      <c r="E120" s="74" t="s">
        <v>577</v>
      </c>
      <c r="F120" s="75">
        <v>2.95</v>
      </c>
      <c r="G120" s="75">
        <v>2.0499999999999998</v>
      </c>
      <c r="H120" s="75">
        <v>2.75</v>
      </c>
      <c r="I120" s="75">
        <v>2.95</v>
      </c>
      <c r="J120" s="75">
        <v>3</v>
      </c>
      <c r="K120" s="75">
        <v>1.95</v>
      </c>
      <c r="L120" s="75">
        <v>2.8</v>
      </c>
      <c r="M120" s="75">
        <v>2.8</v>
      </c>
      <c r="N120" s="75">
        <v>2</v>
      </c>
      <c r="O120" s="75">
        <v>2.4</v>
      </c>
      <c r="P120" s="75">
        <v>2.15</v>
      </c>
      <c r="Q120" s="75">
        <v>2.85</v>
      </c>
      <c r="R120" s="75">
        <v>1.75</v>
      </c>
      <c r="S120" s="75">
        <v>2.85</v>
      </c>
      <c r="T120" s="75">
        <v>2.7</v>
      </c>
      <c r="U120" s="75">
        <v>1.9</v>
      </c>
      <c r="V120" s="75">
        <v>1.75</v>
      </c>
      <c r="W120" s="75">
        <v>1.85</v>
      </c>
      <c r="X120" s="75">
        <v>43.45</v>
      </c>
    </row>
    <row r="121" spans="1:24" x14ac:dyDescent="0.3">
      <c r="A121" s="1"/>
      <c r="B121" s="73" t="s">
        <v>585</v>
      </c>
      <c r="C121" s="73" t="s">
        <v>987</v>
      </c>
      <c r="D121" s="73" t="s">
        <v>46</v>
      </c>
      <c r="E121" s="74" t="s">
        <v>575</v>
      </c>
      <c r="F121" s="75">
        <v>651.35</v>
      </c>
      <c r="G121" s="75">
        <v>720.75</v>
      </c>
      <c r="H121" s="75">
        <v>768.9</v>
      </c>
      <c r="I121" s="75">
        <v>772.95</v>
      </c>
      <c r="J121" s="75">
        <v>727.65</v>
      </c>
      <c r="K121" s="75">
        <v>766.9</v>
      </c>
      <c r="L121" s="75">
        <v>750.6</v>
      </c>
      <c r="M121" s="75">
        <v>695.2</v>
      </c>
      <c r="N121" s="75">
        <v>634.79999999999995</v>
      </c>
      <c r="O121" s="75">
        <v>934.8</v>
      </c>
      <c r="P121" s="75">
        <v>757.75</v>
      </c>
      <c r="Q121" s="75">
        <v>705.6</v>
      </c>
      <c r="R121" s="75">
        <v>702.1</v>
      </c>
      <c r="S121" s="75">
        <v>676.9</v>
      </c>
      <c r="T121" s="75">
        <v>650.15</v>
      </c>
      <c r="U121" s="75">
        <v>688.1</v>
      </c>
      <c r="V121" s="75">
        <v>681.6</v>
      </c>
      <c r="W121" s="75">
        <v>659</v>
      </c>
      <c r="X121" s="75">
        <v>12945.1</v>
      </c>
    </row>
    <row r="122" spans="1:24" x14ac:dyDescent="0.3">
      <c r="A122" s="1"/>
      <c r="B122" s="73" t="s">
        <v>599</v>
      </c>
      <c r="C122" s="73" t="s">
        <v>988</v>
      </c>
      <c r="D122" s="73" t="s">
        <v>46</v>
      </c>
      <c r="E122" s="74" t="s">
        <v>575</v>
      </c>
      <c r="F122" s="75">
        <v>39.6</v>
      </c>
      <c r="G122" s="75">
        <v>36.200000000000003</v>
      </c>
      <c r="H122" s="75">
        <v>36.049999999999997</v>
      </c>
      <c r="I122" s="75">
        <v>34.700000000000003</v>
      </c>
      <c r="J122" s="75">
        <v>31.35</v>
      </c>
      <c r="K122" s="75">
        <v>26.2</v>
      </c>
      <c r="L122" s="75">
        <v>27.5</v>
      </c>
      <c r="M122" s="75">
        <v>27.75</v>
      </c>
      <c r="N122" s="75">
        <v>25.3</v>
      </c>
      <c r="O122" s="75">
        <v>28.15</v>
      </c>
      <c r="P122" s="75">
        <v>29.85</v>
      </c>
      <c r="Q122" s="75">
        <v>27.2</v>
      </c>
      <c r="R122" s="75">
        <v>28.05</v>
      </c>
      <c r="S122" s="75">
        <v>28.65</v>
      </c>
      <c r="T122" s="75">
        <v>29.4</v>
      </c>
      <c r="U122" s="75">
        <v>32.450000000000003</v>
      </c>
      <c r="V122" s="75">
        <v>41.35</v>
      </c>
      <c r="W122" s="75">
        <v>35.450000000000003</v>
      </c>
      <c r="X122" s="75">
        <v>565.20000000000005</v>
      </c>
    </row>
    <row r="123" spans="1:24" x14ac:dyDescent="0.3">
      <c r="A123" s="1"/>
      <c r="B123" s="73" t="s">
        <v>620</v>
      </c>
      <c r="C123" s="73" t="s">
        <v>1129</v>
      </c>
      <c r="D123" s="73" t="s">
        <v>46</v>
      </c>
      <c r="E123" s="74" t="s">
        <v>577</v>
      </c>
      <c r="F123" s="75">
        <v>135.65</v>
      </c>
      <c r="G123" s="75">
        <v>134.65</v>
      </c>
      <c r="H123" s="75">
        <v>113.8</v>
      </c>
      <c r="I123" s="75">
        <v>135.6</v>
      </c>
      <c r="J123" s="75">
        <v>129.75</v>
      </c>
      <c r="K123" s="75">
        <v>103.45</v>
      </c>
      <c r="L123" s="75">
        <v>95.65</v>
      </c>
      <c r="M123" s="75">
        <v>136.55000000000001</v>
      </c>
      <c r="N123" s="75">
        <v>135.65</v>
      </c>
      <c r="O123" s="75">
        <v>133.1</v>
      </c>
      <c r="P123" s="75">
        <v>132.9</v>
      </c>
      <c r="Q123" s="75">
        <v>110</v>
      </c>
      <c r="R123" s="75">
        <v>122.05</v>
      </c>
      <c r="S123" s="75">
        <v>127.1</v>
      </c>
      <c r="T123" s="75">
        <v>125</v>
      </c>
      <c r="U123" s="75">
        <v>135</v>
      </c>
      <c r="V123" s="75">
        <v>134.19999999999999</v>
      </c>
      <c r="W123" s="75">
        <v>132.44999999999999</v>
      </c>
      <c r="X123" s="75">
        <v>2272.5500000000002</v>
      </c>
    </row>
    <row r="124" spans="1:24" x14ac:dyDescent="0.3">
      <c r="A124" s="1"/>
      <c r="B124" s="73" t="s">
        <v>345</v>
      </c>
      <c r="C124" s="73" t="s">
        <v>1130</v>
      </c>
      <c r="D124" s="73" t="s">
        <v>46</v>
      </c>
      <c r="E124" s="74" t="s">
        <v>576</v>
      </c>
      <c r="F124" s="75"/>
      <c r="G124" s="75"/>
      <c r="H124" s="75"/>
      <c r="I124" s="75"/>
      <c r="J124" s="75"/>
      <c r="K124" s="75"/>
      <c r="L124" s="75"/>
      <c r="M124" s="75"/>
      <c r="N124" s="75"/>
      <c r="O124" s="75"/>
      <c r="P124" s="75"/>
      <c r="Q124" s="75"/>
      <c r="R124" s="75"/>
      <c r="S124" s="75"/>
      <c r="T124" s="75"/>
      <c r="U124" s="75"/>
      <c r="V124" s="75"/>
      <c r="W124" s="75"/>
      <c r="X124" s="75">
        <v>0</v>
      </c>
    </row>
    <row r="125" spans="1:24" x14ac:dyDescent="0.3">
      <c r="A125" s="1"/>
      <c r="B125" s="73" t="s">
        <v>606</v>
      </c>
      <c r="C125" s="73" t="s">
        <v>1131</v>
      </c>
      <c r="D125" s="73" t="s">
        <v>46</v>
      </c>
      <c r="E125" s="74" t="s">
        <v>577</v>
      </c>
      <c r="F125" s="75">
        <v>150</v>
      </c>
      <c r="G125" s="75">
        <v>147.30000000000001</v>
      </c>
      <c r="H125" s="75">
        <v>109.35</v>
      </c>
      <c r="I125" s="75">
        <v>120.7</v>
      </c>
      <c r="J125" s="75">
        <v>136.85</v>
      </c>
      <c r="K125" s="75">
        <v>109.3</v>
      </c>
      <c r="L125" s="75">
        <v>85.75</v>
      </c>
      <c r="M125" s="75">
        <v>144.94999999999999</v>
      </c>
      <c r="N125" s="75">
        <v>152.35</v>
      </c>
      <c r="O125" s="75">
        <v>152.35</v>
      </c>
      <c r="P125" s="75">
        <v>151.1</v>
      </c>
      <c r="Q125" s="75">
        <v>146.9</v>
      </c>
      <c r="R125" s="75">
        <v>148.05000000000001</v>
      </c>
      <c r="S125" s="75">
        <v>139.69999999999999</v>
      </c>
      <c r="T125" s="75">
        <v>153.9</v>
      </c>
      <c r="U125" s="75">
        <v>152.25</v>
      </c>
      <c r="V125" s="75">
        <v>157.35</v>
      </c>
      <c r="W125" s="75">
        <v>152.15</v>
      </c>
      <c r="X125" s="75">
        <v>2510.3000000000002</v>
      </c>
    </row>
    <row r="126" spans="1:24" x14ac:dyDescent="0.3">
      <c r="A126" s="1"/>
      <c r="B126" s="73" t="s">
        <v>101</v>
      </c>
      <c r="C126" s="73" t="s">
        <v>989</v>
      </c>
      <c r="D126" s="73" t="s">
        <v>46</v>
      </c>
      <c r="E126" s="74" t="s">
        <v>575</v>
      </c>
      <c r="F126" s="75">
        <v>16.100000000000001</v>
      </c>
      <c r="G126" s="75">
        <v>30.5</v>
      </c>
      <c r="H126" s="75">
        <v>27.85</v>
      </c>
      <c r="I126" s="75">
        <v>25.65</v>
      </c>
      <c r="J126" s="75">
        <v>28.25</v>
      </c>
      <c r="K126" s="75">
        <v>26.2</v>
      </c>
      <c r="L126" s="75">
        <v>13.35</v>
      </c>
      <c r="M126" s="75">
        <v>20.2</v>
      </c>
      <c r="N126" s="75">
        <v>21.15</v>
      </c>
      <c r="O126" s="75">
        <v>32.200000000000003</v>
      </c>
      <c r="P126" s="75">
        <v>16</v>
      </c>
      <c r="Q126" s="75">
        <v>23.05</v>
      </c>
      <c r="R126" s="75">
        <v>27.75</v>
      </c>
      <c r="S126" s="75">
        <v>22.15</v>
      </c>
      <c r="T126" s="75">
        <v>19.45</v>
      </c>
      <c r="U126" s="75">
        <v>27.15</v>
      </c>
      <c r="V126" s="75">
        <v>23.8</v>
      </c>
      <c r="W126" s="75">
        <v>29.85</v>
      </c>
      <c r="X126" s="75">
        <v>430.65</v>
      </c>
    </row>
    <row r="127" spans="1:24" x14ac:dyDescent="0.3">
      <c r="A127" s="1"/>
      <c r="B127" s="73" t="s">
        <v>101</v>
      </c>
      <c r="C127" s="73" t="s">
        <v>990</v>
      </c>
      <c r="D127" s="73" t="s">
        <v>46</v>
      </c>
      <c r="E127" s="74" t="s">
        <v>575</v>
      </c>
      <c r="F127" s="75">
        <v>2084.85</v>
      </c>
      <c r="G127" s="75">
        <v>1954.8</v>
      </c>
      <c r="H127" s="75">
        <v>1775.8</v>
      </c>
      <c r="I127" s="75">
        <v>1662.85</v>
      </c>
      <c r="J127" s="75">
        <v>1696.9</v>
      </c>
      <c r="K127" s="75">
        <v>1728.5</v>
      </c>
      <c r="L127" s="75">
        <v>1743.75</v>
      </c>
      <c r="M127" s="75">
        <v>1704.9</v>
      </c>
      <c r="N127" s="75">
        <v>1761.75</v>
      </c>
      <c r="O127" s="75">
        <v>1753.6</v>
      </c>
      <c r="P127" s="75">
        <v>1728.2</v>
      </c>
      <c r="Q127" s="75">
        <v>1611.3</v>
      </c>
      <c r="R127" s="75">
        <v>1567.05</v>
      </c>
      <c r="S127" s="75">
        <v>1601.6</v>
      </c>
      <c r="T127" s="75">
        <v>1692.4</v>
      </c>
      <c r="U127" s="75">
        <v>1691.9</v>
      </c>
      <c r="V127" s="75">
        <v>1736.65</v>
      </c>
      <c r="W127" s="75">
        <v>1694.25</v>
      </c>
      <c r="X127" s="75">
        <v>31191.05</v>
      </c>
    </row>
    <row r="128" spans="1:24" x14ac:dyDescent="0.3">
      <c r="A128" s="1"/>
      <c r="B128" s="73" t="s">
        <v>101</v>
      </c>
      <c r="C128" s="73" t="s">
        <v>115</v>
      </c>
      <c r="D128" s="73" t="s">
        <v>46</v>
      </c>
      <c r="E128" s="74" t="s">
        <v>575</v>
      </c>
      <c r="F128" s="75">
        <v>183.2</v>
      </c>
      <c r="G128" s="75">
        <v>357.15</v>
      </c>
      <c r="H128" s="75">
        <v>348.4</v>
      </c>
      <c r="I128" s="75">
        <v>326.35000000000002</v>
      </c>
      <c r="J128" s="75">
        <v>348.3</v>
      </c>
      <c r="K128" s="75">
        <v>312.8</v>
      </c>
      <c r="L128" s="75">
        <v>155.15</v>
      </c>
      <c r="M128" s="75">
        <v>335.1</v>
      </c>
      <c r="N128" s="75">
        <v>262.45</v>
      </c>
      <c r="O128" s="75">
        <v>379.75</v>
      </c>
      <c r="P128" s="75">
        <v>178.35</v>
      </c>
      <c r="Q128" s="75">
        <v>266.45</v>
      </c>
      <c r="R128" s="75">
        <v>350.85</v>
      </c>
      <c r="S128" s="75">
        <v>254.9</v>
      </c>
      <c r="T128" s="75">
        <v>233.25</v>
      </c>
      <c r="U128" s="75">
        <v>316.55</v>
      </c>
      <c r="V128" s="75">
        <v>286.75</v>
      </c>
      <c r="W128" s="75">
        <v>371.2</v>
      </c>
      <c r="X128" s="75">
        <v>5266.95</v>
      </c>
    </row>
    <row r="129" spans="1:24" x14ac:dyDescent="0.3">
      <c r="A129" s="1"/>
      <c r="B129" s="73" t="s">
        <v>101</v>
      </c>
      <c r="C129" s="73" t="s">
        <v>991</v>
      </c>
      <c r="D129" s="73" t="s">
        <v>46</v>
      </c>
      <c r="E129" s="74" t="s">
        <v>575</v>
      </c>
      <c r="F129" s="75">
        <v>166.8</v>
      </c>
      <c r="G129" s="75">
        <v>162</v>
      </c>
      <c r="H129" s="75">
        <v>158.80000000000001</v>
      </c>
      <c r="I129" s="75">
        <v>153.69999999999999</v>
      </c>
      <c r="J129" s="75">
        <v>158.55000000000001</v>
      </c>
      <c r="K129" s="75">
        <v>168.75</v>
      </c>
      <c r="L129" s="75">
        <v>152.85</v>
      </c>
      <c r="M129" s="75">
        <v>153.6</v>
      </c>
      <c r="N129" s="75">
        <v>153.9</v>
      </c>
      <c r="O129" s="75">
        <v>155.30000000000001</v>
      </c>
      <c r="P129" s="75">
        <v>153.69999999999999</v>
      </c>
      <c r="Q129" s="75">
        <v>158.6</v>
      </c>
      <c r="R129" s="75">
        <v>168.55</v>
      </c>
      <c r="S129" s="75">
        <v>149.75</v>
      </c>
      <c r="T129" s="75">
        <v>153.65</v>
      </c>
      <c r="U129" s="75">
        <v>153.55000000000001</v>
      </c>
      <c r="V129" s="75">
        <v>153.55000000000001</v>
      </c>
      <c r="W129" s="75">
        <v>153.9</v>
      </c>
      <c r="X129" s="75">
        <v>2829.5</v>
      </c>
    </row>
    <row r="130" spans="1:24" x14ac:dyDescent="0.3">
      <c r="A130" s="1"/>
      <c r="B130" s="73" t="s">
        <v>43</v>
      </c>
      <c r="C130" s="73" t="s">
        <v>1132</v>
      </c>
      <c r="D130" s="73" t="s">
        <v>46</v>
      </c>
      <c r="E130" s="74" t="s">
        <v>578</v>
      </c>
      <c r="F130" s="75">
        <v>2239.35</v>
      </c>
      <c r="G130" s="75">
        <v>2155.3000000000002</v>
      </c>
      <c r="H130" s="75">
        <v>2666.95</v>
      </c>
      <c r="I130" s="75">
        <v>2159.4</v>
      </c>
      <c r="J130" s="75">
        <v>1229.6500000000001</v>
      </c>
      <c r="K130" s="75">
        <v>886.3</v>
      </c>
      <c r="L130" s="75">
        <v>1989.45</v>
      </c>
      <c r="M130" s="75">
        <v>3299.35</v>
      </c>
      <c r="N130" s="75">
        <v>1523.6</v>
      </c>
      <c r="O130" s="75">
        <v>2756.5</v>
      </c>
      <c r="P130" s="75">
        <v>1387.8</v>
      </c>
      <c r="Q130" s="75">
        <v>646.85</v>
      </c>
      <c r="R130" s="75">
        <v>2102.0816749999999</v>
      </c>
      <c r="S130" s="75">
        <v>1453.15</v>
      </c>
      <c r="T130" s="75">
        <v>996.15</v>
      </c>
      <c r="U130" s="75">
        <v>856.1</v>
      </c>
      <c r="V130" s="75">
        <v>756.55</v>
      </c>
      <c r="W130" s="75">
        <v>832.85</v>
      </c>
      <c r="X130" s="75">
        <v>29937.381675000001</v>
      </c>
    </row>
    <row r="131" spans="1:24" x14ac:dyDescent="0.3">
      <c r="A131" s="1"/>
      <c r="B131" s="73" t="s">
        <v>43</v>
      </c>
      <c r="C131" s="73" t="s">
        <v>1133</v>
      </c>
      <c r="D131" s="73" t="s">
        <v>46</v>
      </c>
      <c r="E131" s="74" t="s">
        <v>578</v>
      </c>
      <c r="F131" s="75">
        <v>2135.1</v>
      </c>
      <c r="G131" s="75">
        <v>2003.05</v>
      </c>
      <c r="H131" s="75">
        <v>2410.25</v>
      </c>
      <c r="I131" s="75">
        <v>1875.5</v>
      </c>
      <c r="J131" s="75">
        <v>1187.95</v>
      </c>
      <c r="K131" s="75">
        <v>830.85</v>
      </c>
      <c r="L131" s="75">
        <v>1712</v>
      </c>
      <c r="M131" s="75">
        <v>2927.25</v>
      </c>
      <c r="N131" s="75">
        <v>1357.95</v>
      </c>
      <c r="O131" s="75">
        <v>2607.75</v>
      </c>
      <c r="P131" s="75">
        <v>1307.95</v>
      </c>
      <c r="Q131" s="75">
        <v>621.45000000000005</v>
      </c>
      <c r="R131" s="75">
        <v>1953.54123</v>
      </c>
      <c r="S131" s="75">
        <v>1280</v>
      </c>
      <c r="T131" s="75">
        <v>962.75</v>
      </c>
      <c r="U131" s="75">
        <v>835.15</v>
      </c>
      <c r="V131" s="75">
        <v>755.75</v>
      </c>
      <c r="W131" s="75">
        <v>731.85</v>
      </c>
      <c r="X131" s="75">
        <v>27496.091230000002</v>
      </c>
    </row>
    <row r="132" spans="1:24" x14ac:dyDescent="0.3">
      <c r="A132" s="1"/>
      <c r="B132" s="73" t="s">
        <v>43</v>
      </c>
      <c r="C132" s="73" t="s">
        <v>992</v>
      </c>
      <c r="D132" s="73" t="s">
        <v>46</v>
      </c>
      <c r="E132" s="74" t="s">
        <v>575</v>
      </c>
      <c r="F132" s="75">
        <v>1652.75</v>
      </c>
      <c r="G132" s="75">
        <v>1654.5</v>
      </c>
      <c r="H132" s="75">
        <v>1422.4</v>
      </c>
      <c r="I132" s="75">
        <v>1670.6</v>
      </c>
      <c r="J132" s="75">
        <v>1652.65</v>
      </c>
      <c r="K132" s="75">
        <v>1651.1</v>
      </c>
      <c r="L132" s="75">
        <v>1641.3</v>
      </c>
      <c r="M132" s="75">
        <v>1646.3</v>
      </c>
      <c r="N132" s="75">
        <v>1630.9</v>
      </c>
      <c r="O132" s="75">
        <v>1632.05</v>
      </c>
      <c r="P132" s="75">
        <v>1661.9</v>
      </c>
      <c r="Q132" s="75">
        <v>1572.25</v>
      </c>
      <c r="R132" s="75">
        <v>1646.9</v>
      </c>
      <c r="S132" s="75">
        <v>1631.45</v>
      </c>
      <c r="T132" s="75">
        <v>1545.75</v>
      </c>
      <c r="U132" s="75">
        <v>1637.1</v>
      </c>
      <c r="V132" s="75">
        <v>1643.9</v>
      </c>
      <c r="W132" s="75">
        <v>1633.85</v>
      </c>
      <c r="X132" s="75">
        <v>29227.65</v>
      </c>
    </row>
    <row r="133" spans="1:24" x14ac:dyDescent="0.3">
      <c r="A133" s="1"/>
      <c r="B133" s="73" t="s">
        <v>43</v>
      </c>
      <c r="C133" s="73" t="s">
        <v>994</v>
      </c>
      <c r="D133" s="73" t="s">
        <v>1084</v>
      </c>
      <c r="E133" s="74" t="s">
        <v>575</v>
      </c>
      <c r="F133" s="75">
        <v>14.4</v>
      </c>
      <c r="G133" s="75">
        <v>14.4</v>
      </c>
      <c r="H133" s="75">
        <v>14.4</v>
      </c>
      <c r="I133" s="75">
        <v>14.4</v>
      </c>
      <c r="J133" s="75">
        <v>14.4</v>
      </c>
      <c r="K133" s="75">
        <v>14.4</v>
      </c>
      <c r="L133" s="75">
        <v>14.4</v>
      </c>
      <c r="M133" s="75">
        <v>14.4</v>
      </c>
      <c r="N133" s="75">
        <v>14.4</v>
      </c>
      <c r="O133" s="75">
        <v>14.4</v>
      </c>
      <c r="P133" s="75">
        <v>14.4</v>
      </c>
      <c r="Q133" s="75">
        <v>14.4</v>
      </c>
      <c r="R133" s="75">
        <v>14.4</v>
      </c>
      <c r="S133" s="75">
        <v>14.4</v>
      </c>
      <c r="T133" s="75">
        <v>14.4</v>
      </c>
      <c r="U133" s="75">
        <v>14.4</v>
      </c>
      <c r="V133" s="75">
        <v>14.4</v>
      </c>
      <c r="W133" s="75">
        <v>14.4</v>
      </c>
      <c r="X133" s="75">
        <v>259.2</v>
      </c>
    </row>
    <row r="134" spans="1:24" x14ac:dyDescent="0.3">
      <c r="A134" s="1"/>
      <c r="B134" s="73" t="s">
        <v>43</v>
      </c>
      <c r="C134" s="73" t="s">
        <v>997</v>
      </c>
      <c r="D134" s="73" t="s">
        <v>46</v>
      </c>
      <c r="E134" s="74" t="s">
        <v>575</v>
      </c>
      <c r="F134" s="75">
        <v>700.05</v>
      </c>
      <c r="G134" s="75">
        <v>699.6</v>
      </c>
      <c r="H134" s="75">
        <v>688.2</v>
      </c>
      <c r="I134" s="75">
        <v>694.3</v>
      </c>
      <c r="J134" s="75">
        <v>700.8</v>
      </c>
      <c r="K134" s="75">
        <v>699.35</v>
      </c>
      <c r="L134" s="75">
        <v>703.5</v>
      </c>
      <c r="M134" s="75">
        <v>702.65</v>
      </c>
      <c r="N134" s="75">
        <v>704.7</v>
      </c>
      <c r="O134" s="75">
        <v>706.05</v>
      </c>
      <c r="P134" s="75">
        <v>706.6</v>
      </c>
      <c r="Q134" s="75">
        <v>701.2</v>
      </c>
      <c r="R134" s="75">
        <v>712.2</v>
      </c>
      <c r="S134" s="75">
        <v>708.55</v>
      </c>
      <c r="T134" s="75">
        <v>697.8</v>
      </c>
      <c r="U134" s="75">
        <v>711.15</v>
      </c>
      <c r="V134" s="75">
        <v>709.85</v>
      </c>
      <c r="W134" s="75">
        <v>707.15</v>
      </c>
      <c r="X134" s="75">
        <v>12653.7</v>
      </c>
    </row>
    <row r="135" spans="1:24" x14ac:dyDescent="0.3">
      <c r="A135" s="1"/>
      <c r="B135" s="73" t="s">
        <v>43</v>
      </c>
      <c r="C135" s="73" t="s">
        <v>998</v>
      </c>
      <c r="D135" s="73" t="s">
        <v>46</v>
      </c>
      <c r="E135" s="74" t="s">
        <v>575</v>
      </c>
      <c r="F135" s="75">
        <v>3137.35</v>
      </c>
      <c r="G135" s="75">
        <v>3145.05</v>
      </c>
      <c r="H135" s="75">
        <v>2946.25</v>
      </c>
      <c r="I135" s="75">
        <v>3188.4</v>
      </c>
      <c r="J135" s="75">
        <v>2983.45</v>
      </c>
      <c r="K135" s="75">
        <v>3389.8</v>
      </c>
      <c r="L135" s="75">
        <v>3174.45</v>
      </c>
      <c r="M135" s="75">
        <v>3172.85</v>
      </c>
      <c r="N135" s="75">
        <v>3166.4</v>
      </c>
      <c r="O135" s="75">
        <v>3045.45</v>
      </c>
      <c r="P135" s="75">
        <v>3186.2</v>
      </c>
      <c r="Q135" s="75">
        <v>3206.9</v>
      </c>
      <c r="R135" s="75">
        <v>3198.45</v>
      </c>
      <c r="S135" s="75">
        <v>2931.6</v>
      </c>
      <c r="T135" s="75">
        <v>3364.1</v>
      </c>
      <c r="U135" s="75">
        <v>3477.45</v>
      </c>
      <c r="V135" s="75">
        <v>3157.3</v>
      </c>
      <c r="W135" s="75">
        <v>3256.15</v>
      </c>
      <c r="X135" s="75">
        <v>57127.6</v>
      </c>
    </row>
    <row r="136" spans="1:24" x14ac:dyDescent="0.3">
      <c r="A136" s="1"/>
      <c r="B136" s="73" t="s">
        <v>43</v>
      </c>
      <c r="C136" s="73" t="s">
        <v>999</v>
      </c>
      <c r="D136" s="73" t="s">
        <v>46</v>
      </c>
      <c r="E136" s="74" t="s">
        <v>575</v>
      </c>
      <c r="F136" s="75">
        <v>2035.9</v>
      </c>
      <c r="G136" s="75">
        <v>2045.1</v>
      </c>
      <c r="H136" s="75">
        <v>1917.95</v>
      </c>
      <c r="I136" s="75">
        <v>2066.3000000000002</v>
      </c>
      <c r="J136" s="75">
        <v>2035.15</v>
      </c>
      <c r="K136" s="75">
        <v>1987.4</v>
      </c>
      <c r="L136" s="75">
        <v>1985.8</v>
      </c>
      <c r="M136" s="75">
        <v>1975.95</v>
      </c>
      <c r="N136" s="75">
        <v>1984.35</v>
      </c>
      <c r="O136" s="75">
        <v>1953.6</v>
      </c>
      <c r="P136" s="75">
        <v>2079.5</v>
      </c>
      <c r="Q136" s="75">
        <v>1809.2</v>
      </c>
      <c r="R136" s="75">
        <v>1978.95</v>
      </c>
      <c r="S136" s="75">
        <v>1924.65</v>
      </c>
      <c r="T136" s="75">
        <v>1770.75</v>
      </c>
      <c r="U136" s="75">
        <v>1930.65</v>
      </c>
      <c r="V136" s="75">
        <v>1969.85</v>
      </c>
      <c r="W136" s="75">
        <v>1975.65</v>
      </c>
      <c r="X136" s="75">
        <v>35426.699999999997</v>
      </c>
    </row>
    <row r="137" spans="1:24" x14ac:dyDescent="0.3">
      <c r="A137" s="1"/>
      <c r="B137" s="73" t="s">
        <v>43</v>
      </c>
      <c r="C137" s="73" t="s">
        <v>1000</v>
      </c>
      <c r="D137" s="73" t="s">
        <v>46</v>
      </c>
      <c r="E137" s="74" t="s">
        <v>575</v>
      </c>
      <c r="F137" s="75">
        <v>1526</v>
      </c>
      <c r="G137" s="75">
        <v>1512.85</v>
      </c>
      <c r="H137" s="75">
        <v>1534.25</v>
      </c>
      <c r="I137" s="75">
        <v>1520.35</v>
      </c>
      <c r="J137" s="75">
        <v>1523.8</v>
      </c>
      <c r="K137" s="75">
        <v>1535.85</v>
      </c>
      <c r="L137" s="75">
        <v>1524.8</v>
      </c>
      <c r="M137" s="75">
        <v>1519.4</v>
      </c>
      <c r="N137" s="75">
        <v>1538.05</v>
      </c>
      <c r="O137" s="75">
        <v>1526.05</v>
      </c>
      <c r="P137" s="75">
        <v>1530.3</v>
      </c>
      <c r="Q137" s="75">
        <v>1519.4</v>
      </c>
      <c r="R137" s="75">
        <v>1531.5</v>
      </c>
      <c r="S137" s="75">
        <v>1519.7</v>
      </c>
      <c r="T137" s="75">
        <v>1525.95</v>
      </c>
      <c r="U137" s="75">
        <v>1526.6</v>
      </c>
      <c r="V137" s="75">
        <v>1529.7</v>
      </c>
      <c r="W137" s="75">
        <v>1519.55</v>
      </c>
      <c r="X137" s="75">
        <v>27464.1</v>
      </c>
    </row>
    <row r="138" spans="1:24" x14ac:dyDescent="0.3">
      <c r="A138" s="1"/>
      <c r="B138" s="73" t="s">
        <v>43</v>
      </c>
      <c r="C138" s="73" t="s">
        <v>1134</v>
      </c>
      <c r="D138" s="73" t="s">
        <v>1135</v>
      </c>
      <c r="E138" s="74" t="s">
        <v>577</v>
      </c>
      <c r="F138" s="75">
        <v>973.7</v>
      </c>
      <c r="G138" s="75">
        <v>972.4</v>
      </c>
      <c r="H138" s="75">
        <v>764.3</v>
      </c>
      <c r="I138" s="75">
        <v>807.5</v>
      </c>
      <c r="J138" s="75">
        <v>956.85</v>
      </c>
      <c r="K138" s="75">
        <v>769.3</v>
      </c>
      <c r="L138" s="75">
        <v>480.8</v>
      </c>
      <c r="M138" s="75">
        <v>1027.6500000000001</v>
      </c>
      <c r="N138" s="75">
        <v>1038.75</v>
      </c>
      <c r="O138" s="75">
        <v>1011</v>
      </c>
      <c r="P138" s="75">
        <v>1007.35</v>
      </c>
      <c r="Q138" s="75">
        <v>972</v>
      </c>
      <c r="R138" s="75">
        <v>986</v>
      </c>
      <c r="S138" s="75">
        <v>960.8</v>
      </c>
      <c r="T138" s="75">
        <v>1015.45</v>
      </c>
      <c r="U138" s="75">
        <v>975.9</v>
      </c>
      <c r="V138" s="75">
        <v>1053.1500000000001</v>
      </c>
      <c r="W138" s="75">
        <v>1055.25</v>
      </c>
      <c r="X138" s="75">
        <v>16828.150000000001</v>
      </c>
    </row>
    <row r="139" spans="1:24" x14ac:dyDescent="0.3">
      <c r="A139" s="1"/>
      <c r="B139" s="73" t="s">
        <v>43</v>
      </c>
      <c r="C139" s="73" t="s">
        <v>1136</v>
      </c>
      <c r="D139" s="73" t="s">
        <v>46</v>
      </c>
      <c r="E139" s="74" t="s">
        <v>577</v>
      </c>
      <c r="F139" s="75">
        <v>1337.9</v>
      </c>
      <c r="G139" s="75">
        <v>1336.85</v>
      </c>
      <c r="H139" s="75">
        <v>1014.35</v>
      </c>
      <c r="I139" s="75">
        <v>972.8</v>
      </c>
      <c r="J139" s="75">
        <v>1281.45</v>
      </c>
      <c r="K139" s="75">
        <v>997.65</v>
      </c>
      <c r="L139" s="75">
        <v>630.75</v>
      </c>
      <c r="M139" s="75">
        <v>1398.6</v>
      </c>
      <c r="N139" s="75">
        <v>1411.25</v>
      </c>
      <c r="O139" s="75">
        <v>1378</v>
      </c>
      <c r="P139" s="75">
        <v>1377.1</v>
      </c>
      <c r="Q139" s="75">
        <v>1296</v>
      </c>
      <c r="R139" s="75">
        <v>1351.8</v>
      </c>
      <c r="S139" s="75">
        <v>1309.55</v>
      </c>
      <c r="T139" s="75">
        <v>1384.9</v>
      </c>
      <c r="U139" s="75">
        <v>1339.3</v>
      </c>
      <c r="V139" s="75">
        <v>1432.4</v>
      </c>
      <c r="W139" s="75">
        <v>1425.05</v>
      </c>
      <c r="X139" s="75">
        <v>22675.7</v>
      </c>
    </row>
    <row r="140" spans="1:24" x14ac:dyDescent="0.3">
      <c r="A140" s="1"/>
      <c r="B140" s="73" t="s">
        <v>43</v>
      </c>
      <c r="C140" s="73" t="s">
        <v>1137</v>
      </c>
      <c r="D140" s="73" t="s">
        <v>118</v>
      </c>
      <c r="E140" s="74" t="s">
        <v>576</v>
      </c>
      <c r="F140" s="75"/>
      <c r="G140" s="75"/>
      <c r="H140" s="75"/>
      <c r="I140" s="75"/>
      <c r="J140" s="75"/>
      <c r="K140" s="75"/>
      <c r="L140" s="75"/>
      <c r="M140" s="75"/>
      <c r="N140" s="75">
        <v>1613.6</v>
      </c>
      <c r="O140" s="75"/>
      <c r="P140" s="75">
        <v>1069.3</v>
      </c>
      <c r="Q140" s="75"/>
      <c r="R140" s="75"/>
      <c r="S140" s="75"/>
      <c r="T140" s="75"/>
      <c r="U140" s="75"/>
      <c r="V140" s="75"/>
      <c r="W140" s="75"/>
      <c r="X140" s="75">
        <v>2682.9</v>
      </c>
    </row>
    <row r="141" spans="1:24" x14ac:dyDescent="0.3">
      <c r="A141" s="1"/>
      <c r="B141" s="73" t="s">
        <v>43</v>
      </c>
      <c r="C141" s="73" t="s">
        <v>1137</v>
      </c>
      <c r="D141" s="73" t="s">
        <v>378</v>
      </c>
      <c r="E141" s="74" t="s">
        <v>576</v>
      </c>
      <c r="F141" s="75"/>
      <c r="G141" s="75"/>
      <c r="H141" s="75"/>
      <c r="I141" s="75"/>
      <c r="J141" s="75"/>
      <c r="K141" s="75"/>
      <c r="L141" s="75"/>
      <c r="M141" s="75"/>
      <c r="N141" s="75"/>
      <c r="O141" s="75"/>
      <c r="P141" s="75"/>
      <c r="Q141" s="75"/>
      <c r="R141" s="75"/>
      <c r="S141" s="75"/>
      <c r="T141" s="75"/>
      <c r="U141" s="75"/>
      <c r="V141" s="75"/>
      <c r="W141" s="75">
        <v>10.6</v>
      </c>
      <c r="X141" s="75">
        <v>10.6</v>
      </c>
    </row>
    <row r="142" spans="1:24" x14ac:dyDescent="0.3">
      <c r="A142" s="1"/>
      <c r="B142" s="73" t="s">
        <v>43</v>
      </c>
      <c r="C142" s="73" t="s">
        <v>1137</v>
      </c>
      <c r="D142" s="73" t="s">
        <v>1138</v>
      </c>
      <c r="E142" s="74" t="s">
        <v>576</v>
      </c>
      <c r="F142" s="75"/>
      <c r="G142" s="75"/>
      <c r="H142" s="75"/>
      <c r="I142" s="75"/>
      <c r="J142" s="75"/>
      <c r="K142" s="75"/>
      <c r="L142" s="75"/>
      <c r="M142" s="75"/>
      <c r="N142" s="75"/>
      <c r="O142" s="75"/>
      <c r="P142" s="75"/>
      <c r="Q142" s="75"/>
      <c r="R142" s="75"/>
      <c r="S142" s="75"/>
      <c r="T142" s="75">
        <v>26.05</v>
      </c>
      <c r="U142" s="75"/>
      <c r="V142" s="75"/>
      <c r="W142" s="75"/>
      <c r="X142" s="75">
        <v>26.05</v>
      </c>
    </row>
    <row r="143" spans="1:24" x14ac:dyDescent="0.3">
      <c r="A143" s="1"/>
      <c r="B143" s="73" t="s">
        <v>43</v>
      </c>
      <c r="C143" s="73" t="s">
        <v>1139</v>
      </c>
      <c r="D143" s="73" t="s">
        <v>1140</v>
      </c>
      <c r="E143" s="74" t="s">
        <v>576</v>
      </c>
      <c r="F143" s="75">
        <v>754.5</v>
      </c>
      <c r="G143" s="75">
        <v>103.5</v>
      </c>
      <c r="H143" s="75"/>
      <c r="I143" s="75"/>
      <c r="J143" s="75"/>
      <c r="K143" s="75">
        <v>3121.5</v>
      </c>
      <c r="L143" s="75">
        <v>22.5</v>
      </c>
      <c r="M143" s="75"/>
      <c r="N143" s="75"/>
      <c r="O143" s="75"/>
      <c r="P143" s="75">
        <v>842.6</v>
      </c>
      <c r="Q143" s="75">
        <v>985.05</v>
      </c>
      <c r="R143" s="75"/>
      <c r="S143" s="75"/>
      <c r="T143" s="75"/>
      <c r="U143" s="75"/>
      <c r="V143" s="75"/>
      <c r="W143" s="75"/>
      <c r="X143" s="75">
        <v>5829.65</v>
      </c>
    </row>
    <row r="144" spans="1:24" x14ac:dyDescent="0.3">
      <c r="A144" s="1"/>
      <c r="B144" s="73" t="s">
        <v>43</v>
      </c>
      <c r="C144" s="73" t="s">
        <v>121</v>
      </c>
      <c r="D144" s="73" t="s">
        <v>470</v>
      </c>
      <c r="E144" s="74" t="s">
        <v>576</v>
      </c>
      <c r="F144" s="75">
        <v>3537.75</v>
      </c>
      <c r="G144" s="75">
        <v>3534.95</v>
      </c>
      <c r="H144" s="75">
        <v>3533.7</v>
      </c>
      <c r="I144" s="75">
        <v>3529.45</v>
      </c>
      <c r="J144" s="75">
        <v>3533.15</v>
      </c>
      <c r="K144" s="75">
        <v>3525.8</v>
      </c>
      <c r="L144" s="75">
        <v>3468.9</v>
      </c>
      <c r="M144" s="75">
        <v>3523.5</v>
      </c>
      <c r="N144" s="75">
        <v>3516.6</v>
      </c>
      <c r="O144" s="75">
        <v>3519.35</v>
      </c>
      <c r="P144" s="75">
        <v>3528.25</v>
      </c>
      <c r="Q144" s="75">
        <v>3514.45</v>
      </c>
      <c r="R144" s="75">
        <v>3502.75</v>
      </c>
      <c r="S144" s="75">
        <v>3521.1</v>
      </c>
      <c r="T144" s="75">
        <v>3506.05</v>
      </c>
      <c r="U144" s="75">
        <v>3515.55</v>
      </c>
      <c r="V144" s="75">
        <v>3507</v>
      </c>
      <c r="W144" s="75">
        <v>3499.25</v>
      </c>
      <c r="X144" s="75">
        <v>63317.55</v>
      </c>
    </row>
    <row r="145" spans="1:24" x14ac:dyDescent="0.3">
      <c r="A145" s="1"/>
      <c r="B145" s="73" t="s">
        <v>43</v>
      </c>
      <c r="C145" s="73" t="s">
        <v>121</v>
      </c>
      <c r="D145" s="73" t="s">
        <v>78</v>
      </c>
      <c r="E145" s="74" t="s">
        <v>576</v>
      </c>
      <c r="F145" s="75">
        <v>3591</v>
      </c>
      <c r="G145" s="75">
        <v>3588.45</v>
      </c>
      <c r="H145" s="75">
        <v>3585.6</v>
      </c>
      <c r="I145" s="75">
        <v>3585.2</v>
      </c>
      <c r="J145" s="75">
        <v>3586.25</v>
      </c>
      <c r="K145" s="75">
        <v>3579.2</v>
      </c>
      <c r="L145" s="75">
        <v>3514.25</v>
      </c>
      <c r="M145" s="75">
        <v>3572.35</v>
      </c>
      <c r="N145" s="75">
        <v>3567.55</v>
      </c>
      <c r="O145" s="75">
        <v>3573.5</v>
      </c>
      <c r="P145" s="75">
        <v>3579.3</v>
      </c>
      <c r="Q145" s="75">
        <v>3570.05</v>
      </c>
      <c r="R145" s="75">
        <v>3557.05</v>
      </c>
      <c r="S145" s="75">
        <v>3572.6</v>
      </c>
      <c r="T145" s="75">
        <v>3559.95</v>
      </c>
      <c r="U145" s="75">
        <v>3571</v>
      </c>
      <c r="V145" s="75">
        <v>3563.35</v>
      </c>
      <c r="W145" s="75">
        <v>3556.4</v>
      </c>
      <c r="X145" s="75">
        <v>64273.05</v>
      </c>
    </row>
    <row r="146" spans="1:24" x14ac:dyDescent="0.3">
      <c r="A146" s="1"/>
      <c r="B146" s="73" t="s">
        <v>43</v>
      </c>
      <c r="C146" s="73" t="s">
        <v>121</v>
      </c>
      <c r="D146" s="73" t="s">
        <v>1141</v>
      </c>
      <c r="E146" s="74" t="s">
        <v>576</v>
      </c>
      <c r="F146" s="75">
        <v>3680.7</v>
      </c>
      <c r="G146" s="75">
        <v>3605.1</v>
      </c>
      <c r="H146" s="75">
        <v>3601.25</v>
      </c>
      <c r="I146" s="75">
        <v>3587.9</v>
      </c>
      <c r="J146" s="75">
        <v>3579.85</v>
      </c>
      <c r="K146" s="75">
        <v>3996.1</v>
      </c>
      <c r="L146" s="75">
        <v>3560</v>
      </c>
      <c r="M146" s="75">
        <v>3597</v>
      </c>
      <c r="N146" s="75">
        <v>3929.35</v>
      </c>
      <c r="O146" s="75">
        <v>3595.4</v>
      </c>
      <c r="P146" s="75">
        <v>3846.95</v>
      </c>
      <c r="Q146" s="75">
        <v>3654</v>
      </c>
      <c r="R146" s="75">
        <v>3582.4</v>
      </c>
      <c r="S146" s="75">
        <v>3590.95</v>
      </c>
      <c r="T146" s="75">
        <v>3584.7</v>
      </c>
      <c r="U146" s="75">
        <v>3590.2</v>
      </c>
      <c r="V146" s="75">
        <v>3586.85</v>
      </c>
      <c r="W146" s="75">
        <v>3583.45</v>
      </c>
      <c r="X146" s="75">
        <v>65752.149999999994</v>
      </c>
    </row>
    <row r="147" spans="1:24" x14ac:dyDescent="0.3">
      <c r="A147" s="1"/>
      <c r="B147" s="73" t="s">
        <v>1142</v>
      </c>
      <c r="C147" s="73" t="s">
        <v>1143</v>
      </c>
      <c r="D147" s="73" t="s">
        <v>46</v>
      </c>
      <c r="E147" s="74" t="s">
        <v>577</v>
      </c>
      <c r="F147" s="75">
        <v>179.3</v>
      </c>
      <c r="G147" s="75">
        <v>176.65</v>
      </c>
      <c r="H147" s="75">
        <v>131.6</v>
      </c>
      <c r="I147" s="75">
        <v>142.80000000000001</v>
      </c>
      <c r="J147" s="75">
        <v>164.8</v>
      </c>
      <c r="K147" s="75">
        <v>132.35</v>
      </c>
      <c r="L147" s="75">
        <v>104.2</v>
      </c>
      <c r="M147" s="75">
        <v>175.25</v>
      </c>
      <c r="N147" s="75">
        <v>185.05</v>
      </c>
      <c r="O147" s="75">
        <v>182.15</v>
      </c>
      <c r="P147" s="75">
        <v>182.4</v>
      </c>
      <c r="Q147" s="75">
        <v>176.5</v>
      </c>
      <c r="R147" s="75">
        <v>178.05</v>
      </c>
      <c r="S147" s="75">
        <v>162.75</v>
      </c>
      <c r="T147" s="75">
        <v>184.55</v>
      </c>
      <c r="U147" s="75">
        <v>184.95</v>
      </c>
      <c r="V147" s="75">
        <v>188.1</v>
      </c>
      <c r="W147" s="75">
        <v>186.6</v>
      </c>
      <c r="X147" s="75">
        <v>3018.05</v>
      </c>
    </row>
    <row r="148" spans="1:24" x14ac:dyDescent="0.3">
      <c r="A148" s="1"/>
      <c r="B148" s="73" t="s">
        <v>608</v>
      </c>
      <c r="C148" s="73" t="s">
        <v>1144</v>
      </c>
      <c r="D148" s="73" t="s">
        <v>46</v>
      </c>
      <c r="E148" s="74" t="s">
        <v>578</v>
      </c>
      <c r="F148" s="75">
        <v>601.79999999999995</v>
      </c>
      <c r="G148" s="75">
        <v>500.3</v>
      </c>
      <c r="H148" s="75">
        <v>602.5</v>
      </c>
      <c r="I148" s="75">
        <v>622.79999999999995</v>
      </c>
      <c r="J148" s="75">
        <v>391.05</v>
      </c>
      <c r="K148" s="75">
        <v>119.8</v>
      </c>
      <c r="L148" s="75">
        <v>437.3</v>
      </c>
      <c r="M148" s="75">
        <v>714.5</v>
      </c>
      <c r="N148" s="75">
        <v>329</v>
      </c>
      <c r="O148" s="75">
        <v>650.6</v>
      </c>
      <c r="P148" s="75">
        <v>272.64999999999998</v>
      </c>
      <c r="Q148" s="75">
        <v>152.05000000000001</v>
      </c>
      <c r="R148" s="75">
        <v>597.75</v>
      </c>
      <c r="S148" s="75">
        <v>475.85</v>
      </c>
      <c r="T148" s="75">
        <v>463.3</v>
      </c>
      <c r="U148" s="75">
        <v>416.55</v>
      </c>
      <c r="V148" s="75">
        <v>395</v>
      </c>
      <c r="W148" s="75">
        <v>416.6</v>
      </c>
      <c r="X148" s="75">
        <v>8159.4</v>
      </c>
    </row>
    <row r="149" spans="1:24" x14ac:dyDescent="0.3">
      <c r="A149" s="1"/>
      <c r="B149" s="73" t="s">
        <v>609</v>
      </c>
      <c r="C149" s="73" t="s">
        <v>1145</v>
      </c>
      <c r="D149" s="73" t="s">
        <v>46</v>
      </c>
      <c r="E149" s="74" t="s">
        <v>578</v>
      </c>
      <c r="F149" s="75">
        <v>1915.55</v>
      </c>
      <c r="G149" s="75">
        <v>1511.6</v>
      </c>
      <c r="H149" s="75">
        <v>1812.25</v>
      </c>
      <c r="I149" s="75">
        <v>1889.5</v>
      </c>
      <c r="J149" s="75">
        <v>1179.4000000000001</v>
      </c>
      <c r="K149" s="75">
        <v>433.15</v>
      </c>
      <c r="L149" s="75">
        <v>1319.95</v>
      </c>
      <c r="M149" s="75">
        <v>2117.4499999999998</v>
      </c>
      <c r="N149" s="75">
        <v>1112.5999999999999</v>
      </c>
      <c r="O149" s="75">
        <v>1913.45</v>
      </c>
      <c r="P149" s="75">
        <v>992.05</v>
      </c>
      <c r="Q149" s="75">
        <v>482.4</v>
      </c>
      <c r="R149" s="75">
        <v>1706.75</v>
      </c>
      <c r="S149" s="75">
        <v>1368.95</v>
      </c>
      <c r="T149" s="75">
        <v>1439.2</v>
      </c>
      <c r="U149" s="75">
        <v>1049.7</v>
      </c>
      <c r="V149" s="75">
        <v>1047.9000000000001</v>
      </c>
      <c r="W149" s="75">
        <v>1055.2</v>
      </c>
      <c r="X149" s="75">
        <v>24347.05</v>
      </c>
    </row>
    <row r="150" spans="1:24" ht="27.6" x14ac:dyDescent="0.3">
      <c r="A150" s="1"/>
      <c r="B150" s="73" t="s">
        <v>597</v>
      </c>
      <c r="C150" s="73" t="s">
        <v>1001</v>
      </c>
      <c r="D150" s="73" t="s">
        <v>46</v>
      </c>
      <c r="E150" s="74" t="s">
        <v>575</v>
      </c>
      <c r="F150" s="75">
        <v>111.85</v>
      </c>
      <c r="G150" s="75">
        <v>113.6</v>
      </c>
      <c r="H150" s="75">
        <v>114.25</v>
      </c>
      <c r="I150" s="75">
        <v>112.2</v>
      </c>
      <c r="J150" s="75">
        <v>110.3</v>
      </c>
      <c r="K150" s="75">
        <v>111.65</v>
      </c>
      <c r="L150" s="75">
        <v>112.2</v>
      </c>
      <c r="M150" s="75">
        <v>109.25</v>
      </c>
      <c r="N150" s="75">
        <v>107.05</v>
      </c>
      <c r="O150" s="75">
        <v>105.2</v>
      </c>
      <c r="P150" s="75">
        <v>102.95</v>
      </c>
      <c r="Q150" s="75">
        <v>101.5</v>
      </c>
      <c r="R150" s="75">
        <v>101.3</v>
      </c>
      <c r="S150" s="75">
        <v>100.3</v>
      </c>
      <c r="T150" s="75">
        <v>91.55</v>
      </c>
      <c r="U150" s="75">
        <v>90.2</v>
      </c>
      <c r="V150" s="75">
        <v>91.2</v>
      </c>
      <c r="W150" s="75">
        <v>95.7</v>
      </c>
      <c r="X150" s="75">
        <v>1882.25</v>
      </c>
    </row>
    <row r="151" spans="1:24" x14ac:dyDescent="0.3">
      <c r="A151" s="1"/>
      <c r="B151" s="73" t="s">
        <v>384</v>
      </c>
      <c r="C151" s="73" t="s">
        <v>1032</v>
      </c>
      <c r="D151" s="73" t="s">
        <v>46</v>
      </c>
      <c r="E151" s="74" t="s">
        <v>576</v>
      </c>
      <c r="F151" s="75">
        <v>100.7</v>
      </c>
      <c r="G151" s="75">
        <v>105.35</v>
      </c>
      <c r="H151" s="75">
        <v>105.6</v>
      </c>
      <c r="I151" s="75">
        <v>105.6</v>
      </c>
      <c r="J151" s="75">
        <v>104.25</v>
      </c>
      <c r="K151" s="75">
        <v>84.2</v>
      </c>
      <c r="L151" s="75">
        <v>85.5</v>
      </c>
      <c r="M151" s="75">
        <v>86.05</v>
      </c>
      <c r="N151" s="75">
        <v>72</v>
      </c>
      <c r="O151" s="75">
        <v>73.7</v>
      </c>
      <c r="P151" s="75">
        <v>87.2</v>
      </c>
      <c r="Q151" s="75">
        <v>74.400000000000006</v>
      </c>
      <c r="R151" s="75">
        <v>66.2</v>
      </c>
      <c r="S151" s="75">
        <v>66.95</v>
      </c>
      <c r="T151" s="75">
        <v>23.55</v>
      </c>
      <c r="U151" s="75">
        <v>53.45</v>
      </c>
      <c r="V151" s="75">
        <v>69.45</v>
      </c>
      <c r="W151" s="75">
        <v>67.849999999999994</v>
      </c>
      <c r="X151" s="75">
        <v>1432</v>
      </c>
    </row>
    <row r="152" spans="1:24" x14ac:dyDescent="0.3">
      <c r="A152" s="1"/>
      <c r="B152" s="73" t="s">
        <v>384</v>
      </c>
      <c r="C152" s="73" t="s">
        <v>1146</v>
      </c>
      <c r="D152" s="73" t="s">
        <v>46</v>
      </c>
      <c r="E152" s="74" t="s">
        <v>576</v>
      </c>
      <c r="F152" s="75">
        <v>72.05</v>
      </c>
      <c r="G152" s="75">
        <v>72</v>
      </c>
      <c r="H152" s="75">
        <v>72</v>
      </c>
      <c r="I152" s="75">
        <v>72</v>
      </c>
      <c r="J152" s="75">
        <v>55</v>
      </c>
      <c r="K152" s="75">
        <v>54.6</v>
      </c>
      <c r="L152" s="75">
        <v>55.1</v>
      </c>
      <c r="M152" s="75">
        <v>56.2</v>
      </c>
      <c r="N152" s="75">
        <v>48</v>
      </c>
      <c r="O152" s="75">
        <v>47.3</v>
      </c>
      <c r="P152" s="75">
        <v>54.5</v>
      </c>
      <c r="Q152" s="75">
        <v>60.8</v>
      </c>
      <c r="R152" s="75">
        <v>61.65</v>
      </c>
      <c r="S152" s="75">
        <v>62.4</v>
      </c>
      <c r="T152" s="75">
        <v>28.95</v>
      </c>
      <c r="U152" s="75">
        <v>61.95</v>
      </c>
      <c r="V152" s="75">
        <v>61.2</v>
      </c>
      <c r="W152" s="75">
        <v>58.85</v>
      </c>
      <c r="X152" s="75">
        <v>1054.55</v>
      </c>
    </row>
    <row r="153" spans="1:24" x14ac:dyDescent="0.3">
      <c r="A153" s="1"/>
      <c r="B153" s="73" t="s">
        <v>384</v>
      </c>
      <c r="C153" s="73" t="s">
        <v>1147</v>
      </c>
      <c r="D153" s="73" t="s">
        <v>46</v>
      </c>
      <c r="E153" s="74" t="s">
        <v>576</v>
      </c>
      <c r="F153" s="75">
        <v>28.8</v>
      </c>
      <c r="G153" s="75">
        <v>28.8</v>
      </c>
      <c r="H153" s="75">
        <v>28.8</v>
      </c>
      <c r="I153" s="75">
        <v>28.8</v>
      </c>
      <c r="J153" s="75">
        <v>28.8</v>
      </c>
      <c r="K153" s="75">
        <v>28.8</v>
      </c>
      <c r="L153" s="75">
        <v>26.1</v>
      </c>
      <c r="M153" s="75">
        <v>21.95</v>
      </c>
      <c r="N153" s="75">
        <v>43.2</v>
      </c>
      <c r="O153" s="75">
        <v>30.05</v>
      </c>
      <c r="P153" s="75">
        <v>24.5</v>
      </c>
      <c r="Q153" s="75">
        <v>51.95</v>
      </c>
      <c r="R153" s="75">
        <v>57.6</v>
      </c>
      <c r="S153" s="75">
        <v>57.6</v>
      </c>
      <c r="T153" s="75">
        <v>25.3</v>
      </c>
      <c r="U153" s="75">
        <v>57</v>
      </c>
      <c r="V153" s="75">
        <v>57.5</v>
      </c>
      <c r="W153" s="75">
        <v>55.9</v>
      </c>
      <c r="X153" s="75">
        <v>681.45</v>
      </c>
    </row>
    <row r="154" spans="1:24" x14ac:dyDescent="0.3">
      <c r="A154" s="1"/>
      <c r="B154" s="73" t="s">
        <v>384</v>
      </c>
      <c r="C154" s="73" t="s">
        <v>1148</v>
      </c>
      <c r="D154" s="73" t="s">
        <v>46</v>
      </c>
      <c r="E154" s="74" t="s">
        <v>576</v>
      </c>
      <c r="F154" s="75">
        <v>57.1</v>
      </c>
      <c r="G154" s="75">
        <v>56.6</v>
      </c>
      <c r="H154" s="75">
        <v>57.6</v>
      </c>
      <c r="I154" s="75">
        <v>42.05</v>
      </c>
      <c r="J154" s="75">
        <v>57.3</v>
      </c>
      <c r="K154" s="75">
        <v>57.6</v>
      </c>
      <c r="L154" s="75">
        <v>57.6</v>
      </c>
      <c r="M154" s="75">
        <v>24.85</v>
      </c>
      <c r="N154" s="75">
        <v>39.25</v>
      </c>
      <c r="O154" s="75">
        <v>57.6</v>
      </c>
      <c r="P154" s="75">
        <v>57.6</v>
      </c>
      <c r="Q154" s="75">
        <v>57.35</v>
      </c>
      <c r="R154" s="75">
        <v>57.6</v>
      </c>
      <c r="S154" s="75">
        <v>57.6</v>
      </c>
      <c r="T154" s="75">
        <v>56.9</v>
      </c>
      <c r="U154" s="75">
        <v>57.6</v>
      </c>
      <c r="V154" s="75">
        <v>57.6</v>
      </c>
      <c r="W154" s="75">
        <v>57.6</v>
      </c>
      <c r="X154" s="75">
        <v>967.4</v>
      </c>
    </row>
    <row r="155" spans="1:24" ht="27.6" x14ac:dyDescent="0.3">
      <c r="A155" s="1"/>
      <c r="B155" s="73" t="s">
        <v>584</v>
      </c>
      <c r="C155" s="73" t="s">
        <v>1149</v>
      </c>
      <c r="D155" s="73" t="s">
        <v>1150</v>
      </c>
      <c r="E155" s="74" t="s">
        <v>576</v>
      </c>
      <c r="F155" s="75"/>
      <c r="G155" s="75"/>
      <c r="H155" s="75"/>
      <c r="I155" s="75"/>
      <c r="J155" s="75"/>
      <c r="K155" s="75"/>
      <c r="L155" s="75"/>
      <c r="M155" s="75"/>
      <c r="N155" s="75"/>
      <c r="O155" s="75"/>
      <c r="P155" s="75"/>
      <c r="Q155" s="75"/>
      <c r="R155" s="75"/>
      <c r="S155" s="75"/>
      <c r="T155" s="75"/>
      <c r="U155" s="75"/>
      <c r="V155" s="75"/>
      <c r="W155" s="75"/>
      <c r="X155" s="75">
        <v>0</v>
      </c>
    </row>
    <row r="156" spans="1:24" ht="27.6" x14ac:dyDescent="0.3">
      <c r="A156" s="1"/>
      <c r="B156" s="73" t="s">
        <v>584</v>
      </c>
      <c r="C156" s="73" t="s">
        <v>1149</v>
      </c>
      <c r="D156" s="73" t="s">
        <v>1151</v>
      </c>
      <c r="E156" s="74" t="s">
        <v>576</v>
      </c>
      <c r="F156" s="75"/>
      <c r="G156" s="75"/>
      <c r="H156" s="75"/>
      <c r="I156" s="75"/>
      <c r="J156" s="75"/>
      <c r="K156" s="75"/>
      <c r="L156" s="75"/>
      <c r="M156" s="75"/>
      <c r="N156" s="75"/>
      <c r="O156" s="75"/>
      <c r="P156" s="75"/>
      <c r="Q156" s="75"/>
      <c r="R156" s="75"/>
      <c r="S156" s="75"/>
      <c r="T156" s="75"/>
      <c r="U156" s="75"/>
      <c r="V156" s="75"/>
      <c r="W156" s="75"/>
      <c r="X156" s="75">
        <v>0</v>
      </c>
    </row>
    <row r="157" spans="1:24" x14ac:dyDescent="0.3">
      <c r="A157" s="1"/>
      <c r="B157" s="73" t="s">
        <v>621</v>
      </c>
      <c r="C157" s="73" t="s">
        <v>1152</v>
      </c>
      <c r="D157" s="73" t="s">
        <v>46</v>
      </c>
      <c r="E157" s="74" t="s">
        <v>577</v>
      </c>
      <c r="F157" s="75">
        <v>136.25</v>
      </c>
      <c r="G157" s="75">
        <v>134.75</v>
      </c>
      <c r="H157" s="75">
        <v>101.8</v>
      </c>
      <c r="I157" s="75">
        <v>134.80000000000001</v>
      </c>
      <c r="J157" s="75">
        <v>134.15</v>
      </c>
      <c r="K157" s="75">
        <v>113.25</v>
      </c>
      <c r="L157" s="75">
        <v>90</v>
      </c>
      <c r="M157" s="75">
        <v>139.35</v>
      </c>
      <c r="N157" s="75">
        <v>135.19999999999999</v>
      </c>
      <c r="O157" s="75">
        <v>134.80000000000001</v>
      </c>
      <c r="P157" s="75">
        <v>134.05000000000001</v>
      </c>
      <c r="Q157" s="75">
        <v>132.6</v>
      </c>
      <c r="R157" s="75">
        <v>133.85</v>
      </c>
      <c r="S157" s="75">
        <v>133.9</v>
      </c>
      <c r="T157" s="75">
        <v>133.65</v>
      </c>
      <c r="U157" s="75">
        <v>135.6</v>
      </c>
      <c r="V157" s="75">
        <v>135.9</v>
      </c>
      <c r="W157" s="75">
        <v>139.15</v>
      </c>
      <c r="X157" s="75">
        <v>2333.0500000000002</v>
      </c>
    </row>
    <row r="158" spans="1:24" x14ac:dyDescent="0.3">
      <c r="A158" s="1"/>
      <c r="B158" s="73" t="s">
        <v>127</v>
      </c>
      <c r="C158" s="73" t="s">
        <v>128</v>
      </c>
      <c r="D158" s="73" t="s">
        <v>1113</v>
      </c>
      <c r="E158" s="74" t="s">
        <v>576</v>
      </c>
      <c r="F158" s="75"/>
      <c r="G158" s="75"/>
      <c r="H158" s="75"/>
      <c r="I158" s="75"/>
      <c r="J158" s="75"/>
      <c r="K158" s="75"/>
      <c r="L158" s="75"/>
      <c r="M158" s="75"/>
      <c r="N158" s="75"/>
      <c r="O158" s="75"/>
      <c r="P158" s="75"/>
      <c r="Q158" s="75"/>
      <c r="R158" s="75"/>
      <c r="S158" s="75"/>
      <c r="T158" s="75"/>
      <c r="U158" s="75"/>
      <c r="V158" s="75"/>
      <c r="W158" s="75"/>
      <c r="X158" s="75">
        <v>0</v>
      </c>
    </row>
    <row r="159" spans="1:24" x14ac:dyDescent="0.3">
      <c r="A159" s="1"/>
      <c r="B159" s="73" t="s">
        <v>127</v>
      </c>
      <c r="C159" s="73" t="s">
        <v>128</v>
      </c>
      <c r="D159" s="73" t="s">
        <v>1114</v>
      </c>
      <c r="E159" s="74" t="s">
        <v>576</v>
      </c>
      <c r="F159" s="75"/>
      <c r="G159" s="75"/>
      <c r="H159" s="75"/>
      <c r="I159" s="75"/>
      <c r="J159" s="75"/>
      <c r="K159" s="75"/>
      <c r="L159" s="75"/>
      <c r="M159" s="75"/>
      <c r="N159" s="75"/>
      <c r="O159" s="75"/>
      <c r="P159" s="75"/>
      <c r="Q159" s="75"/>
      <c r="R159" s="75"/>
      <c r="S159" s="75"/>
      <c r="T159" s="75"/>
      <c r="U159" s="75"/>
      <c r="V159" s="75"/>
      <c r="W159" s="75"/>
      <c r="X159" s="75">
        <v>0</v>
      </c>
    </row>
    <row r="160" spans="1:24" x14ac:dyDescent="0.3">
      <c r="A160" s="1"/>
      <c r="B160" s="73" t="s">
        <v>127</v>
      </c>
      <c r="C160" s="73" t="s">
        <v>128</v>
      </c>
      <c r="D160" s="73" t="s">
        <v>470</v>
      </c>
      <c r="E160" s="74" t="s">
        <v>576</v>
      </c>
      <c r="F160" s="75"/>
      <c r="G160" s="75"/>
      <c r="H160" s="75"/>
      <c r="I160" s="75"/>
      <c r="J160" s="75"/>
      <c r="K160" s="75"/>
      <c r="L160" s="75"/>
      <c r="M160" s="75"/>
      <c r="N160" s="75"/>
      <c r="O160" s="75"/>
      <c r="P160" s="75"/>
      <c r="Q160" s="75"/>
      <c r="R160" s="75"/>
      <c r="S160" s="75"/>
      <c r="T160" s="75"/>
      <c r="U160" s="75"/>
      <c r="V160" s="75"/>
      <c r="W160" s="75"/>
      <c r="X160" s="75">
        <v>0</v>
      </c>
    </row>
    <row r="161" spans="1:24" x14ac:dyDescent="0.3">
      <c r="A161" s="1"/>
      <c r="B161" s="73" t="s">
        <v>127</v>
      </c>
      <c r="C161" s="73" t="s">
        <v>128</v>
      </c>
      <c r="D161" s="73" t="s">
        <v>78</v>
      </c>
      <c r="E161" s="74" t="s">
        <v>576</v>
      </c>
      <c r="F161" s="75"/>
      <c r="G161" s="75"/>
      <c r="H161" s="75"/>
      <c r="I161" s="75"/>
      <c r="J161" s="75"/>
      <c r="K161" s="75"/>
      <c r="L161" s="75"/>
      <c r="M161" s="75"/>
      <c r="N161" s="75"/>
      <c r="O161" s="75"/>
      <c r="P161" s="75"/>
      <c r="Q161" s="75"/>
      <c r="R161" s="75"/>
      <c r="S161" s="75"/>
      <c r="T161" s="75"/>
      <c r="U161" s="75"/>
      <c r="V161" s="75"/>
      <c r="W161" s="75"/>
      <c r="X161" s="75">
        <v>0</v>
      </c>
    </row>
    <row r="162" spans="1:24" x14ac:dyDescent="0.3">
      <c r="A162" s="1"/>
      <c r="B162" s="73" t="s">
        <v>582</v>
      </c>
      <c r="C162" s="73" t="s">
        <v>1002</v>
      </c>
      <c r="D162" s="73" t="s">
        <v>46</v>
      </c>
      <c r="E162" s="74" t="s">
        <v>575</v>
      </c>
      <c r="F162" s="75">
        <v>1759.05</v>
      </c>
      <c r="G162" s="75">
        <v>1706.55</v>
      </c>
      <c r="H162" s="75">
        <v>1848.9</v>
      </c>
      <c r="I162" s="75">
        <v>1822</v>
      </c>
      <c r="J162" s="75">
        <v>1877.15</v>
      </c>
      <c r="K162" s="75">
        <v>2012.7</v>
      </c>
      <c r="L162" s="75">
        <v>2114.8000000000002</v>
      </c>
      <c r="M162" s="75">
        <v>2014.9</v>
      </c>
      <c r="N162" s="75">
        <v>1848.05</v>
      </c>
      <c r="O162" s="75">
        <v>1811.7</v>
      </c>
      <c r="P162" s="75">
        <v>1791.55</v>
      </c>
      <c r="Q162" s="75">
        <v>1723.9</v>
      </c>
      <c r="R162" s="75">
        <v>1741.4</v>
      </c>
      <c r="S162" s="75">
        <v>1844.25</v>
      </c>
      <c r="T162" s="75">
        <v>1718.05</v>
      </c>
      <c r="U162" s="75">
        <v>1825</v>
      </c>
      <c r="V162" s="75">
        <v>1946.7</v>
      </c>
      <c r="W162" s="75">
        <v>1914.95</v>
      </c>
      <c r="X162" s="75">
        <v>33321.599999999999</v>
      </c>
    </row>
    <row r="163" spans="1:24" x14ac:dyDescent="0.3">
      <c r="A163" s="1"/>
      <c r="B163" s="73" t="s">
        <v>582</v>
      </c>
      <c r="C163" s="73" t="s">
        <v>1003</v>
      </c>
      <c r="D163" s="73" t="s">
        <v>46</v>
      </c>
      <c r="E163" s="74" t="s">
        <v>575</v>
      </c>
      <c r="F163" s="75">
        <v>4.8</v>
      </c>
      <c r="G163" s="75">
        <v>4.8</v>
      </c>
      <c r="H163" s="75">
        <v>6.7</v>
      </c>
      <c r="I163" s="75">
        <v>7.9</v>
      </c>
      <c r="J163" s="75">
        <v>6.55</v>
      </c>
      <c r="K163" s="75">
        <v>5.5</v>
      </c>
      <c r="L163" s="75">
        <v>9.9</v>
      </c>
      <c r="M163" s="75">
        <v>13.6</v>
      </c>
      <c r="N163" s="75">
        <v>10.199999999999999</v>
      </c>
      <c r="O163" s="75">
        <v>9</v>
      </c>
      <c r="P163" s="75">
        <v>7.2</v>
      </c>
      <c r="Q163" s="75">
        <v>7.2</v>
      </c>
      <c r="R163" s="75">
        <v>7.75</v>
      </c>
      <c r="S163" s="75">
        <v>7.35</v>
      </c>
      <c r="T163" s="75">
        <v>7.2</v>
      </c>
      <c r="U163" s="75">
        <v>6.4</v>
      </c>
      <c r="V163" s="75">
        <v>5.6</v>
      </c>
      <c r="W163" s="75">
        <v>10.55</v>
      </c>
      <c r="X163" s="75">
        <v>138.19999999999999</v>
      </c>
    </row>
    <row r="164" spans="1:24" x14ac:dyDescent="0.3">
      <c r="A164" s="1"/>
      <c r="B164" s="73" t="s">
        <v>580</v>
      </c>
      <c r="C164" s="73" t="s">
        <v>1153</v>
      </c>
      <c r="D164" s="73" t="s">
        <v>1154</v>
      </c>
      <c r="E164" s="74" t="s">
        <v>576</v>
      </c>
      <c r="F164" s="75"/>
      <c r="G164" s="75"/>
      <c r="H164" s="75"/>
      <c r="I164" s="75"/>
      <c r="J164" s="75"/>
      <c r="K164" s="75"/>
      <c r="L164" s="75"/>
      <c r="M164" s="75"/>
      <c r="N164" s="75"/>
      <c r="O164" s="75"/>
      <c r="P164" s="75"/>
      <c r="Q164" s="75"/>
      <c r="R164" s="75"/>
      <c r="S164" s="75"/>
      <c r="T164" s="75"/>
      <c r="U164" s="75"/>
      <c r="V164" s="75"/>
      <c r="W164" s="75"/>
      <c r="X164" s="75">
        <v>0</v>
      </c>
    </row>
    <row r="165" spans="1:24" x14ac:dyDescent="0.3">
      <c r="A165" s="1"/>
      <c r="B165" s="73" t="s">
        <v>580</v>
      </c>
      <c r="C165" s="73" t="s">
        <v>1153</v>
      </c>
      <c r="D165" s="73" t="s">
        <v>1155</v>
      </c>
      <c r="E165" s="74" t="s">
        <v>576</v>
      </c>
      <c r="F165" s="75"/>
      <c r="G165" s="75"/>
      <c r="H165" s="75"/>
      <c r="I165" s="75"/>
      <c r="J165" s="75"/>
      <c r="K165" s="75"/>
      <c r="L165" s="75"/>
      <c r="M165" s="75"/>
      <c r="N165" s="75"/>
      <c r="O165" s="75"/>
      <c r="P165" s="75"/>
      <c r="Q165" s="75"/>
      <c r="R165" s="75"/>
      <c r="S165" s="75"/>
      <c r="T165" s="75"/>
      <c r="U165" s="75"/>
      <c r="V165" s="75"/>
      <c r="W165" s="75"/>
      <c r="X165" s="75">
        <v>0</v>
      </c>
    </row>
    <row r="166" spans="1:24" x14ac:dyDescent="0.3">
      <c r="A166" s="1"/>
      <c r="B166" s="73" t="s">
        <v>580</v>
      </c>
      <c r="C166" s="73" t="s">
        <v>1153</v>
      </c>
      <c r="D166" s="73" t="s">
        <v>1156</v>
      </c>
      <c r="E166" s="74" t="s">
        <v>576</v>
      </c>
      <c r="F166" s="75"/>
      <c r="G166" s="75"/>
      <c r="H166" s="75"/>
      <c r="I166" s="75"/>
      <c r="J166" s="75"/>
      <c r="K166" s="75"/>
      <c r="L166" s="75"/>
      <c r="M166" s="75"/>
      <c r="N166" s="75"/>
      <c r="O166" s="75"/>
      <c r="P166" s="75"/>
      <c r="Q166" s="75"/>
      <c r="R166" s="75"/>
      <c r="S166" s="75"/>
      <c r="T166" s="75"/>
      <c r="U166" s="75"/>
      <c r="V166" s="75"/>
      <c r="W166" s="75"/>
      <c r="X166" s="75">
        <v>0</v>
      </c>
    </row>
    <row r="167" spans="1:24" x14ac:dyDescent="0.3">
      <c r="A167" s="1"/>
      <c r="B167" s="73" t="s">
        <v>580</v>
      </c>
      <c r="C167" s="73" t="s">
        <v>1153</v>
      </c>
      <c r="D167" s="73" t="s">
        <v>1157</v>
      </c>
      <c r="E167" s="74" t="s">
        <v>576</v>
      </c>
      <c r="F167" s="75"/>
      <c r="G167" s="75"/>
      <c r="H167" s="75"/>
      <c r="I167" s="75"/>
      <c r="J167" s="75"/>
      <c r="K167" s="75"/>
      <c r="L167" s="75"/>
      <c r="M167" s="75"/>
      <c r="N167" s="75"/>
      <c r="O167" s="75"/>
      <c r="P167" s="75"/>
      <c r="Q167" s="75"/>
      <c r="R167" s="75"/>
      <c r="S167" s="75"/>
      <c r="T167" s="75"/>
      <c r="U167" s="75"/>
      <c r="V167" s="75"/>
      <c r="W167" s="75"/>
      <c r="X167" s="75">
        <v>0</v>
      </c>
    </row>
    <row r="168" spans="1:24" x14ac:dyDescent="0.3">
      <c r="A168" s="1"/>
      <c r="B168" s="73" t="s">
        <v>474</v>
      </c>
      <c r="C168" s="73" t="s">
        <v>1037</v>
      </c>
      <c r="D168" s="73" t="s">
        <v>46</v>
      </c>
      <c r="E168" s="74" t="s">
        <v>575</v>
      </c>
      <c r="F168" s="75">
        <v>464.95</v>
      </c>
      <c r="G168" s="75">
        <v>464.6</v>
      </c>
      <c r="H168" s="75">
        <v>462.6</v>
      </c>
      <c r="I168" s="75">
        <v>467.15</v>
      </c>
      <c r="J168" s="75">
        <v>460.15</v>
      </c>
      <c r="K168" s="75">
        <v>454.7</v>
      </c>
      <c r="L168" s="75">
        <v>454.9</v>
      </c>
      <c r="M168" s="75">
        <v>451.4</v>
      </c>
      <c r="N168" s="75">
        <v>449.9</v>
      </c>
      <c r="O168" s="75">
        <v>473.25</v>
      </c>
      <c r="P168" s="75">
        <v>479.9</v>
      </c>
      <c r="Q168" s="75">
        <v>479.95</v>
      </c>
      <c r="R168" s="75">
        <v>478.6</v>
      </c>
      <c r="S168" s="75">
        <v>475.9</v>
      </c>
      <c r="T168" s="75">
        <v>475.95</v>
      </c>
      <c r="U168" s="75">
        <v>479.6</v>
      </c>
      <c r="V168" s="75">
        <v>131.30000000000001</v>
      </c>
      <c r="W168" s="75"/>
      <c r="X168" s="75">
        <v>7604.8</v>
      </c>
    </row>
    <row r="169" spans="1:24" x14ac:dyDescent="0.3">
      <c r="A169" s="1"/>
      <c r="B169" s="73" t="s">
        <v>474</v>
      </c>
      <c r="C169" s="73" t="s">
        <v>1004</v>
      </c>
      <c r="D169" s="73" t="s">
        <v>46</v>
      </c>
      <c r="E169" s="74" t="s">
        <v>575</v>
      </c>
      <c r="F169" s="75">
        <v>171.4</v>
      </c>
      <c r="G169" s="75">
        <v>171.4</v>
      </c>
      <c r="H169" s="75">
        <v>168.5</v>
      </c>
      <c r="I169" s="75">
        <v>168.45</v>
      </c>
      <c r="J169" s="75">
        <v>173.65</v>
      </c>
      <c r="K169" s="75">
        <v>182.3</v>
      </c>
      <c r="L169" s="75">
        <v>182.35</v>
      </c>
      <c r="M169" s="75">
        <v>182.7</v>
      </c>
      <c r="N169" s="75">
        <v>178.8</v>
      </c>
      <c r="O169" s="75">
        <v>176.95</v>
      </c>
      <c r="P169" s="75">
        <v>177.9</v>
      </c>
      <c r="Q169" s="75">
        <v>182.45</v>
      </c>
      <c r="R169" s="75">
        <v>179.35</v>
      </c>
      <c r="S169" s="75">
        <v>173.55</v>
      </c>
      <c r="T169" s="75">
        <v>172.8</v>
      </c>
      <c r="U169" s="75">
        <v>172.7</v>
      </c>
      <c r="V169" s="75">
        <v>172.5</v>
      </c>
      <c r="W169" s="75">
        <v>171.7</v>
      </c>
      <c r="X169" s="75">
        <v>3159.45</v>
      </c>
    </row>
    <row r="170" spans="1:24" x14ac:dyDescent="0.3">
      <c r="A170" s="1"/>
      <c r="B170" s="73" t="s">
        <v>130</v>
      </c>
      <c r="C170" s="73" t="s">
        <v>1005</v>
      </c>
      <c r="D170" s="73" t="s">
        <v>46</v>
      </c>
      <c r="E170" s="74" t="s">
        <v>575</v>
      </c>
      <c r="F170" s="75">
        <v>48</v>
      </c>
      <c r="G170" s="75">
        <v>48</v>
      </c>
      <c r="H170" s="75">
        <v>48</v>
      </c>
      <c r="I170" s="75">
        <v>48</v>
      </c>
      <c r="J170" s="75">
        <v>48</v>
      </c>
      <c r="K170" s="75">
        <v>48</v>
      </c>
      <c r="L170" s="75">
        <v>48</v>
      </c>
      <c r="M170" s="75">
        <v>48</v>
      </c>
      <c r="N170" s="75">
        <v>48</v>
      </c>
      <c r="O170" s="75">
        <v>48</v>
      </c>
      <c r="P170" s="75">
        <v>48</v>
      </c>
      <c r="Q170" s="75">
        <v>47.454999999999998</v>
      </c>
      <c r="R170" s="75">
        <v>48</v>
      </c>
      <c r="S170" s="75">
        <v>50.6</v>
      </c>
      <c r="T170" s="75">
        <v>52.8</v>
      </c>
      <c r="U170" s="75">
        <v>52.8</v>
      </c>
      <c r="V170" s="75">
        <v>52.2</v>
      </c>
      <c r="W170" s="75">
        <v>50.1</v>
      </c>
      <c r="X170" s="75">
        <v>881.95500000000004</v>
      </c>
    </row>
    <row r="171" spans="1:24" x14ac:dyDescent="0.3">
      <c r="A171" s="1"/>
      <c r="B171" s="73" t="s">
        <v>130</v>
      </c>
      <c r="C171" s="73" t="s">
        <v>1158</v>
      </c>
      <c r="D171" s="73" t="s">
        <v>46</v>
      </c>
      <c r="E171" s="74" t="s">
        <v>575</v>
      </c>
      <c r="F171" s="75"/>
      <c r="G171" s="75"/>
      <c r="H171" s="75"/>
      <c r="I171" s="75"/>
      <c r="J171" s="75"/>
      <c r="K171" s="75"/>
      <c r="L171" s="75"/>
      <c r="M171" s="75"/>
      <c r="N171" s="75"/>
      <c r="O171" s="75"/>
      <c r="P171" s="75"/>
      <c r="Q171" s="75"/>
      <c r="R171" s="75"/>
      <c r="S171" s="75">
        <v>125.55</v>
      </c>
      <c r="T171" s="75">
        <v>465.75</v>
      </c>
      <c r="U171" s="75">
        <v>532.75</v>
      </c>
      <c r="V171" s="75">
        <v>51.75</v>
      </c>
      <c r="W171" s="75"/>
      <c r="X171" s="75">
        <v>1175.8</v>
      </c>
    </row>
    <row r="172" spans="1:24" x14ac:dyDescent="0.3">
      <c r="A172" s="1"/>
      <c r="B172" s="73" t="s">
        <v>130</v>
      </c>
      <c r="C172" s="73" t="s">
        <v>131</v>
      </c>
      <c r="D172" s="73" t="s">
        <v>46</v>
      </c>
      <c r="E172" s="74" t="s">
        <v>575</v>
      </c>
      <c r="F172" s="75">
        <v>1391.55</v>
      </c>
      <c r="G172" s="75">
        <v>1389.95</v>
      </c>
      <c r="H172" s="75">
        <v>1636.8</v>
      </c>
      <c r="I172" s="75">
        <v>1290</v>
      </c>
      <c r="J172" s="75">
        <v>1542.45</v>
      </c>
      <c r="K172" s="75">
        <v>1649.45</v>
      </c>
      <c r="L172" s="75">
        <v>1334.1</v>
      </c>
      <c r="M172" s="75">
        <v>1471.05</v>
      </c>
      <c r="N172" s="75">
        <v>1444.2</v>
      </c>
      <c r="O172" s="75">
        <v>1358.6</v>
      </c>
      <c r="P172" s="75">
        <v>1430.15</v>
      </c>
      <c r="Q172" s="75">
        <v>1752.49</v>
      </c>
      <c r="R172" s="75">
        <v>1304.75</v>
      </c>
      <c r="S172" s="75">
        <v>1652.6</v>
      </c>
      <c r="T172" s="75">
        <v>1454.2</v>
      </c>
      <c r="U172" s="75">
        <v>1343.8</v>
      </c>
      <c r="V172" s="75">
        <v>1283.0999999999999</v>
      </c>
      <c r="W172" s="75">
        <v>1353.9</v>
      </c>
      <c r="X172" s="75">
        <v>26083.14</v>
      </c>
    </row>
    <row r="173" spans="1:24" x14ac:dyDescent="0.3">
      <c r="A173" s="1"/>
      <c r="B173" s="73" t="s">
        <v>130</v>
      </c>
      <c r="C173" s="73" t="s">
        <v>1006</v>
      </c>
      <c r="D173" s="73" t="s">
        <v>46</v>
      </c>
      <c r="E173" s="74" t="s">
        <v>575</v>
      </c>
      <c r="F173" s="75">
        <v>248.35</v>
      </c>
      <c r="G173" s="75">
        <v>251.8</v>
      </c>
      <c r="H173" s="75">
        <v>263.35000000000002</v>
      </c>
      <c r="I173" s="75">
        <v>239.75</v>
      </c>
      <c r="J173" s="75">
        <v>250.6</v>
      </c>
      <c r="K173" s="75">
        <v>264.89999999999998</v>
      </c>
      <c r="L173" s="75">
        <v>249.7</v>
      </c>
      <c r="M173" s="75">
        <v>248.65</v>
      </c>
      <c r="N173" s="75">
        <v>258.39999999999998</v>
      </c>
      <c r="O173" s="75">
        <v>261.05</v>
      </c>
      <c r="P173" s="75">
        <v>269.85000000000002</v>
      </c>
      <c r="Q173" s="75">
        <v>258.27499999999998</v>
      </c>
      <c r="R173" s="75">
        <v>242.15</v>
      </c>
      <c r="S173" s="75">
        <v>290.05</v>
      </c>
      <c r="T173" s="75">
        <v>319.2</v>
      </c>
      <c r="U173" s="75">
        <v>334.95</v>
      </c>
      <c r="V173" s="75">
        <v>324.95</v>
      </c>
      <c r="W173" s="75">
        <v>326.85000000000002</v>
      </c>
      <c r="X173" s="75">
        <v>4902.8249999999998</v>
      </c>
    </row>
    <row r="174" spans="1:24" x14ac:dyDescent="0.3">
      <c r="A174" s="1"/>
      <c r="B174" s="73" t="s">
        <v>130</v>
      </c>
      <c r="C174" s="73" t="s">
        <v>1007</v>
      </c>
      <c r="D174" s="73" t="s">
        <v>46</v>
      </c>
      <c r="E174" s="74" t="s">
        <v>575</v>
      </c>
      <c r="F174" s="75">
        <v>301.64999999999998</v>
      </c>
      <c r="G174" s="75">
        <v>291.45</v>
      </c>
      <c r="H174" s="75">
        <v>426.55</v>
      </c>
      <c r="I174" s="75">
        <v>372.4</v>
      </c>
      <c r="J174" s="75">
        <v>501.4</v>
      </c>
      <c r="K174" s="75">
        <v>508.1</v>
      </c>
      <c r="L174" s="75">
        <v>428.8</v>
      </c>
      <c r="M174" s="75">
        <v>506.75</v>
      </c>
      <c r="N174" s="75">
        <v>520.1</v>
      </c>
      <c r="O174" s="75">
        <v>494.05</v>
      </c>
      <c r="P174" s="75">
        <v>572.29999999999995</v>
      </c>
      <c r="Q174" s="75">
        <v>487.49</v>
      </c>
      <c r="R174" s="75">
        <v>592.79999999999995</v>
      </c>
      <c r="S174" s="75">
        <v>569.5</v>
      </c>
      <c r="T174" s="75">
        <v>619.65</v>
      </c>
      <c r="U174" s="75">
        <v>605.45000000000005</v>
      </c>
      <c r="V174" s="75">
        <v>496.05</v>
      </c>
      <c r="W174" s="75">
        <v>523.95000000000005</v>
      </c>
      <c r="X174" s="75">
        <v>8818.44</v>
      </c>
    </row>
    <row r="175" spans="1:24" x14ac:dyDescent="0.3">
      <c r="A175" s="1"/>
      <c r="B175" s="73" t="s">
        <v>130</v>
      </c>
      <c r="C175" s="73" t="s">
        <v>1008</v>
      </c>
      <c r="D175" s="73" t="s">
        <v>46</v>
      </c>
      <c r="E175" s="74" t="s">
        <v>575</v>
      </c>
      <c r="F175" s="75">
        <v>30.55</v>
      </c>
      <c r="G175" s="75">
        <v>94.05</v>
      </c>
      <c r="H175" s="75">
        <v>84.6</v>
      </c>
      <c r="I175" s="75">
        <v>102.75</v>
      </c>
      <c r="J175" s="75">
        <v>96.6</v>
      </c>
      <c r="K175" s="75">
        <v>101.6</v>
      </c>
      <c r="L175" s="75">
        <v>180.3</v>
      </c>
      <c r="M175" s="75">
        <v>192.55</v>
      </c>
      <c r="N175" s="75">
        <v>195.25</v>
      </c>
      <c r="O175" s="75">
        <v>181.65</v>
      </c>
      <c r="P175" s="75">
        <v>183.4</v>
      </c>
      <c r="Q175" s="75">
        <v>181.29499999999999</v>
      </c>
      <c r="R175" s="75">
        <v>182.05</v>
      </c>
      <c r="S175" s="75">
        <v>181.9</v>
      </c>
      <c r="T175" s="75">
        <v>181.75</v>
      </c>
      <c r="U175" s="75">
        <v>180.7</v>
      </c>
      <c r="V175" s="75">
        <v>181.9</v>
      </c>
      <c r="W175" s="75">
        <v>182</v>
      </c>
      <c r="X175" s="75">
        <v>2714.895</v>
      </c>
    </row>
    <row r="176" spans="1:24" x14ac:dyDescent="0.3">
      <c r="A176" s="1"/>
      <c r="B176" s="73" t="s">
        <v>130</v>
      </c>
      <c r="C176" s="73" t="s">
        <v>1009</v>
      </c>
      <c r="D176" s="73" t="s">
        <v>46</v>
      </c>
      <c r="E176" s="74" t="s">
        <v>575</v>
      </c>
      <c r="F176" s="75">
        <v>121</v>
      </c>
      <c r="G176" s="75"/>
      <c r="H176" s="75"/>
      <c r="I176" s="75"/>
      <c r="J176" s="75"/>
      <c r="K176" s="75"/>
      <c r="L176" s="75"/>
      <c r="M176" s="75">
        <v>61.2</v>
      </c>
      <c r="N176" s="75">
        <v>223.15</v>
      </c>
      <c r="O176" s="75">
        <v>222</v>
      </c>
      <c r="P176" s="75">
        <v>218.5</v>
      </c>
      <c r="Q176" s="75">
        <v>211</v>
      </c>
      <c r="R176" s="75">
        <v>212.9</v>
      </c>
      <c r="S176" s="75">
        <v>214.6</v>
      </c>
      <c r="T176" s="75">
        <v>215.65</v>
      </c>
      <c r="U176" s="75">
        <v>216.15</v>
      </c>
      <c r="V176" s="75">
        <v>216.15</v>
      </c>
      <c r="W176" s="75">
        <v>216.6</v>
      </c>
      <c r="X176" s="75">
        <v>2348.9</v>
      </c>
    </row>
    <row r="177" spans="1:24" x14ac:dyDescent="0.3">
      <c r="A177" s="1"/>
      <c r="B177" s="73" t="s">
        <v>130</v>
      </c>
      <c r="C177" s="73" t="s">
        <v>1010</v>
      </c>
      <c r="D177" s="73" t="s">
        <v>46</v>
      </c>
      <c r="E177" s="74" t="s">
        <v>575</v>
      </c>
      <c r="F177" s="75">
        <v>1877.75</v>
      </c>
      <c r="G177" s="75">
        <v>1860.1</v>
      </c>
      <c r="H177" s="75">
        <v>2167.65</v>
      </c>
      <c r="I177" s="75">
        <v>2169.8000000000002</v>
      </c>
      <c r="J177" s="75">
        <v>1915.85</v>
      </c>
      <c r="K177" s="75">
        <v>2188.6999999999998</v>
      </c>
      <c r="L177" s="75">
        <v>2092.25</v>
      </c>
      <c r="M177" s="75">
        <v>2119.6</v>
      </c>
      <c r="N177" s="75">
        <v>1993.95</v>
      </c>
      <c r="O177" s="75">
        <v>1992</v>
      </c>
      <c r="P177" s="75">
        <v>2084.65</v>
      </c>
      <c r="Q177" s="75">
        <v>1935.1949999999999</v>
      </c>
      <c r="R177" s="75">
        <v>1972.8</v>
      </c>
      <c r="S177" s="75">
        <v>2075.75</v>
      </c>
      <c r="T177" s="75">
        <v>2020.2</v>
      </c>
      <c r="U177" s="75">
        <v>1936.95</v>
      </c>
      <c r="V177" s="75">
        <v>1999.85</v>
      </c>
      <c r="W177" s="75">
        <v>1786.75</v>
      </c>
      <c r="X177" s="75">
        <v>36189.794999999998</v>
      </c>
    </row>
    <row r="178" spans="1:24" x14ac:dyDescent="0.3">
      <c r="A178" s="1"/>
      <c r="B178" s="73" t="s">
        <v>1159</v>
      </c>
      <c r="C178" s="73" t="s">
        <v>1160</v>
      </c>
      <c r="D178" s="73" t="s">
        <v>46</v>
      </c>
      <c r="E178" s="74" t="s">
        <v>577</v>
      </c>
      <c r="F178" s="75">
        <v>171.6</v>
      </c>
      <c r="G178" s="75">
        <v>130.5</v>
      </c>
      <c r="H178" s="75">
        <v>103.75</v>
      </c>
      <c r="I178" s="75">
        <v>143.75</v>
      </c>
      <c r="J178" s="75">
        <v>152.9</v>
      </c>
      <c r="K178" s="75">
        <v>101</v>
      </c>
      <c r="L178" s="75">
        <v>95.95</v>
      </c>
      <c r="M178" s="75">
        <v>168.05</v>
      </c>
      <c r="N178" s="75">
        <v>151.44999999999999</v>
      </c>
      <c r="O178" s="75">
        <v>161.4</v>
      </c>
      <c r="P178" s="75">
        <v>138.19999999999999</v>
      </c>
      <c r="Q178" s="75">
        <v>53.1</v>
      </c>
      <c r="R178" s="75">
        <v>154.9</v>
      </c>
      <c r="S178" s="75">
        <v>160.75</v>
      </c>
      <c r="T178" s="75">
        <v>162.05000000000001</v>
      </c>
      <c r="U178" s="75">
        <v>166.15</v>
      </c>
      <c r="V178" s="75">
        <v>155.65</v>
      </c>
      <c r="W178" s="75">
        <v>180.95</v>
      </c>
      <c r="X178" s="75">
        <v>2552.1</v>
      </c>
    </row>
    <row r="179" spans="1:24" x14ac:dyDescent="0.3">
      <c r="A179" s="1"/>
      <c r="B179" s="73" t="s">
        <v>135</v>
      </c>
      <c r="C179" s="73" t="s">
        <v>1161</v>
      </c>
      <c r="D179" s="73" t="s">
        <v>1113</v>
      </c>
      <c r="E179" s="74" t="s">
        <v>576</v>
      </c>
      <c r="F179" s="75"/>
      <c r="G179" s="75">
        <v>2532.3000000000002</v>
      </c>
      <c r="H179" s="75">
        <v>3292.2</v>
      </c>
      <c r="I179" s="75">
        <v>3292.3</v>
      </c>
      <c r="J179" s="75">
        <v>4688.3500000000004</v>
      </c>
      <c r="K179" s="75">
        <v>5236.1000000000004</v>
      </c>
      <c r="L179" s="75">
        <v>723.2</v>
      </c>
      <c r="M179" s="75"/>
      <c r="N179" s="75">
        <v>4375.55</v>
      </c>
      <c r="O179" s="75">
        <v>4268</v>
      </c>
      <c r="P179" s="75">
        <v>4729.1499999999996</v>
      </c>
      <c r="Q179" s="75">
        <v>4977.6499999999996</v>
      </c>
      <c r="R179" s="75">
        <v>195.8</v>
      </c>
      <c r="S179" s="75"/>
      <c r="T179" s="75">
        <v>1602.8</v>
      </c>
      <c r="U179" s="75">
        <v>3689.45</v>
      </c>
      <c r="V179" s="75">
        <v>4840.75</v>
      </c>
      <c r="W179" s="75">
        <v>4410.5</v>
      </c>
      <c r="X179" s="75">
        <v>52854.1</v>
      </c>
    </row>
    <row r="180" spans="1:24" x14ac:dyDescent="0.3">
      <c r="A180" s="1"/>
      <c r="B180" s="73" t="s">
        <v>135</v>
      </c>
      <c r="C180" s="73" t="s">
        <v>1161</v>
      </c>
      <c r="D180" s="73" t="s">
        <v>1074</v>
      </c>
      <c r="E180" s="74" t="s">
        <v>576</v>
      </c>
      <c r="F180" s="75"/>
      <c r="G180" s="75">
        <v>1263.8</v>
      </c>
      <c r="H180" s="75">
        <v>1871.15</v>
      </c>
      <c r="I180" s="75">
        <v>1875.6</v>
      </c>
      <c r="J180" s="75">
        <v>2325.3000000000002</v>
      </c>
      <c r="K180" s="75">
        <v>2505.9</v>
      </c>
      <c r="L180" s="75">
        <v>346.3</v>
      </c>
      <c r="M180" s="75"/>
      <c r="N180" s="75">
        <v>2019.3</v>
      </c>
      <c r="O180" s="75">
        <v>2193</v>
      </c>
      <c r="P180" s="75">
        <v>2334.65</v>
      </c>
      <c r="Q180" s="75">
        <v>2421.8000000000002</v>
      </c>
      <c r="R180" s="75">
        <v>104.8</v>
      </c>
      <c r="S180" s="75"/>
      <c r="T180" s="75">
        <v>785.4</v>
      </c>
      <c r="U180" s="75">
        <v>2000.05</v>
      </c>
      <c r="V180" s="75">
        <v>2373.4499999999998</v>
      </c>
      <c r="W180" s="75">
        <v>2237.8000000000002</v>
      </c>
      <c r="X180" s="75">
        <v>26658.3</v>
      </c>
    </row>
    <row r="181" spans="1:24" x14ac:dyDescent="0.3">
      <c r="A181" s="1"/>
      <c r="B181" s="73" t="s">
        <v>139</v>
      </c>
      <c r="C181" s="73" t="s">
        <v>1162</v>
      </c>
      <c r="D181" s="73" t="s">
        <v>1113</v>
      </c>
      <c r="E181" s="74" t="s">
        <v>576</v>
      </c>
      <c r="F181" s="75"/>
      <c r="G181" s="75"/>
      <c r="H181" s="75"/>
      <c r="I181" s="75"/>
      <c r="J181" s="75"/>
      <c r="K181" s="75">
        <v>424.55</v>
      </c>
      <c r="L181" s="75">
        <v>205.25</v>
      </c>
      <c r="M181" s="75"/>
      <c r="N181" s="75"/>
      <c r="O181" s="75"/>
      <c r="P181" s="75"/>
      <c r="Q181" s="75"/>
      <c r="R181" s="75"/>
      <c r="S181" s="75"/>
      <c r="T181" s="75"/>
      <c r="U181" s="75"/>
      <c r="V181" s="75"/>
      <c r="W181" s="75"/>
      <c r="X181" s="75">
        <v>629.79999999999995</v>
      </c>
    </row>
    <row r="182" spans="1:24" x14ac:dyDescent="0.3">
      <c r="A182" s="1"/>
      <c r="B182" s="73" t="s">
        <v>139</v>
      </c>
      <c r="C182" s="73" t="s">
        <v>1162</v>
      </c>
      <c r="D182" s="73" t="s">
        <v>1114</v>
      </c>
      <c r="E182" s="74" t="s">
        <v>576</v>
      </c>
      <c r="F182" s="75"/>
      <c r="G182" s="75"/>
      <c r="H182" s="75"/>
      <c r="I182" s="75"/>
      <c r="J182" s="75"/>
      <c r="K182" s="75">
        <v>1095.45</v>
      </c>
      <c r="L182" s="75"/>
      <c r="M182" s="75"/>
      <c r="N182" s="75">
        <v>1201.8</v>
      </c>
      <c r="O182" s="75"/>
      <c r="P182" s="75">
        <v>1133.25</v>
      </c>
      <c r="Q182" s="75"/>
      <c r="R182" s="75"/>
      <c r="S182" s="75"/>
      <c r="T182" s="75"/>
      <c r="U182" s="75">
        <v>964.45</v>
      </c>
      <c r="V182" s="75"/>
      <c r="W182" s="75"/>
      <c r="X182" s="75">
        <v>4394.95</v>
      </c>
    </row>
    <row r="183" spans="1:24" x14ac:dyDescent="0.3">
      <c r="A183" s="1"/>
      <c r="B183" s="73" t="s">
        <v>598</v>
      </c>
      <c r="C183" s="73" t="s">
        <v>1011</v>
      </c>
      <c r="D183" s="73" t="s">
        <v>1011</v>
      </c>
      <c r="E183" s="74" t="s">
        <v>575</v>
      </c>
      <c r="F183" s="75"/>
      <c r="G183" s="75"/>
      <c r="H183" s="75"/>
      <c r="I183" s="75"/>
      <c r="J183" s="75"/>
      <c r="K183" s="75"/>
      <c r="L183" s="75">
        <v>69</v>
      </c>
      <c r="M183" s="75">
        <v>122</v>
      </c>
      <c r="N183" s="75">
        <v>98.8</v>
      </c>
      <c r="O183" s="75">
        <v>30.4</v>
      </c>
      <c r="P183" s="75">
        <v>121.4</v>
      </c>
      <c r="Q183" s="75">
        <v>121.9</v>
      </c>
      <c r="R183" s="75">
        <v>121.05</v>
      </c>
      <c r="S183" s="75">
        <v>112.05</v>
      </c>
      <c r="T183" s="75">
        <v>119.45</v>
      </c>
      <c r="U183" s="75">
        <v>119.3</v>
      </c>
      <c r="V183" s="75">
        <v>119.34305500000001</v>
      </c>
      <c r="W183" s="75">
        <v>39.85</v>
      </c>
      <c r="X183" s="75">
        <v>1194.5430550000001</v>
      </c>
    </row>
    <row r="184" spans="1:24" x14ac:dyDescent="0.3">
      <c r="A184" s="1"/>
      <c r="B184" s="209" t="s">
        <v>1163</v>
      </c>
      <c r="C184" s="209"/>
      <c r="D184" s="209"/>
      <c r="E184" s="209"/>
      <c r="F184" s="76">
        <v>163805.70000000001</v>
      </c>
      <c r="G184" s="76">
        <v>167414.1</v>
      </c>
      <c r="H184" s="76">
        <v>166248.61335999999</v>
      </c>
      <c r="I184" s="76">
        <v>167407.76989</v>
      </c>
      <c r="J184" s="76">
        <v>169108.65818500001</v>
      </c>
      <c r="K184" s="76">
        <v>169410.12328</v>
      </c>
      <c r="L184" s="76">
        <v>159011.20162000001</v>
      </c>
      <c r="M184" s="76">
        <v>168088.7</v>
      </c>
      <c r="N184" s="76">
        <v>173550.9</v>
      </c>
      <c r="O184" s="76">
        <v>172533.08499999999</v>
      </c>
      <c r="P184" s="76">
        <v>173819.755</v>
      </c>
      <c r="Q184" s="76">
        <v>173094.41</v>
      </c>
      <c r="R184" s="76">
        <v>167922.782905</v>
      </c>
      <c r="S184" s="76">
        <v>156560.99721</v>
      </c>
      <c r="T184" s="76">
        <v>165840.29999999999</v>
      </c>
      <c r="U184" s="76">
        <v>169530.55</v>
      </c>
      <c r="V184" s="76">
        <v>170623.01350500001</v>
      </c>
      <c r="W184" s="76">
        <v>170884.25</v>
      </c>
      <c r="X184" s="76">
        <v>3024854.909955</v>
      </c>
    </row>
    <row r="185" spans="1:24"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row>
    <row r="186" spans="1:24"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row>
    <row r="187" spans="1:24" ht="17.399999999999999" x14ac:dyDescent="0.3">
      <c r="A187" s="1"/>
      <c r="B187" s="2" t="s">
        <v>1164</v>
      </c>
      <c r="C187" s="1"/>
      <c r="D187" s="1"/>
      <c r="E187" s="1"/>
      <c r="F187" s="1"/>
      <c r="G187" s="1"/>
      <c r="H187" s="1"/>
      <c r="I187" s="1"/>
      <c r="J187" s="1"/>
      <c r="K187" s="1"/>
      <c r="L187" s="1"/>
      <c r="M187" s="1"/>
      <c r="N187" s="1"/>
      <c r="O187" s="1"/>
      <c r="P187" s="1"/>
      <c r="Q187" s="1"/>
      <c r="R187" s="1"/>
      <c r="S187" s="1"/>
      <c r="T187" s="1"/>
      <c r="U187" s="1"/>
      <c r="V187" s="1"/>
      <c r="W187" s="1"/>
      <c r="X187" s="1"/>
    </row>
    <row r="188" spans="1:24" ht="22.95" customHeight="1" x14ac:dyDescent="0.3">
      <c r="A188" s="1"/>
      <c r="B188" s="195" t="s">
        <v>3</v>
      </c>
      <c r="C188" s="195" t="s">
        <v>46</v>
      </c>
      <c r="D188" s="195" t="s">
        <v>1069</v>
      </c>
      <c r="E188" s="195" t="s">
        <v>1070</v>
      </c>
      <c r="F188" s="195" t="s">
        <v>1071</v>
      </c>
      <c r="G188" s="195"/>
      <c r="H188" s="195"/>
      <c r="I188" s="195"/>
      <c r="J188" s="195"/>
      <c r="K188" s="195"/>
      <c r="L188" s="195"/>
      <c r="M188" s="195"/>
      <c r="N188" s="195"/>
      <c r="O188" s="195"/>
      <c r="P188" s="195"/>
      <c r="Q188" s="195"/>
      <c r="R188" s="195"/>
      <c r="S188" s="195"/>
      <c r="T188" s="195"/>
      <c r="U188" s="195"/>
      <c r="V188" s="195"/>
      <c r="W188" s="195"/>
      <c r="X188" s="195"/>
    </row>
    <row r="189" spans="1:24" ht="22.95" customHeight="1" x14ac:dyDescent="0.3">
      <c r="A189" s="1"/>
      <c r="B189" s="195"/>
      <c r="C189" s="195"/>
      <c r="D189" s="195"/>
      <c r="E189" s="195"/>
      <c r="F189" s="3">
        <v>1</v>
      </c>
      <c r="G189" s="3">
        <v>2</v>
      </c>
      <c r="H189" s="3">
        <v>3</v>
      </c>
      <c r="I189" s="3">
        <v>4</v>
      </c>
      <c r="J189" s="3">
        <v>5</v>
      </c>
      <c r="K189" s="3">
        <v>6</v>
      </c>
      <c r="L189" s="3">
        <v>7</v>
      </c>
      <c r="M189" s="3">
        <v>8</v>
      </c>
      <c r="N189" s="3">
        <v>9</v>
      </c>
      <c r="O189" s="3">
        <v>10</v>
      </c>
      <c r="P189" s="3">
        <v>11</v>
      </c>
      <c r="Q189" s="3">
        <v>12</v>
      </c>
      <c r="R189" s="3">
        <v>13</v>
      </c>
      <c r="S189" s="3">
        <v>14</v>
      </c>
      <c r="T189" s="3">
        <v>15</v>
      </c>
      <c r="U189" s="3">
        <v>16</v>
      </c>
      <c r="V189" s="3">
        <v>17</v>
      </c>
      <c r="W189" s="3">
        <v>18</v>
      </c>
      <c r="X189" s="3" t="s">
        <v>942</v>
      </c>
    </row>
    <row r="190" spans="1:24" x14ac:dyDescent="0.3">
      <c r="A190" s="1"/>
      <c r="B190" s="73" t="s">
        <v>629</v>
      </c>
      <c r="C190" s="73" t="s">
        <v>1165</v>
      </c>
      <c r="D190" s="73" t="s">
        <v>1084</v>
      </c>
      <c r="E190" s="74" t="s">
        <v>575</v>
      </c>
      <c r="F190" s="75">
        <v>145.53399999999999</v>
      </c>
      <c r="G190" s="75">
        <v>144.28</v>
      </c>
      <c r="H190" s="75">
        <v>147.9</v>
      </c>
      <c r="I190" s="75">
        <v>147.066</v>
      </c>
      <c r="J190" s="75">
        <v>146.505</v>
      </c>
      <c r="K190" s="75">
        <v>146.34200000000001</v>
      </c>
      <c r="L190" s="75">
        <v>146.4</v>
      </c>
      <c r="M190" s="75">
        <v>146.4</v>
      </c>
      <c r="N190" s="75">
        <v>145.69800000000001</v>
      </c>
      <c r="O190" s="75">
        <v>145.95400000000001</v>
      </c>
      <c r="P190" s="75"/>
      <c r="Q190" s="75">
        <v>145.316</v>
      </c>
      <c r="R190" s="75">
        <v>145.08799999999999</v>
      </c>
      <c r="S190" s="75">
        <v>144</v>
      </c>
      <c r="T190" s="75">
        <v>140.25</v>
      </c>
      <c r="U190" s="75">
        <v>143.94999999999999</v>
      </c>
      <c r="V190" s="75">
        <v>146.4</v>
      </c>
      <c r="W190" s="75">
        <v>146.4</v>
      </c>
      <c r="X190" s="75">
        <v>2473.4830000000002</v>
      </c>
    </row>
    <row r="191" spans="1:24" x14ac:dyDescent="0.3">
      <c r="A191" s="1"/>
      <c r="B191" s="73" t="s">
        <v>30</v>
      </c>
      <c r="C191" s="73" t="s">
        <v>1166</v>
      </c>
      <c r="D191" s="73" t="s">
        <v>1084</v>
      </c>
      <c r="E191" s="74" t="s">
        <v>575</v>
      </c>
      <c r="F191" s="75">
        <v>36.2455</v>
      </c>
      <c r="G191" s="75">
        <v>30.594999999999999</v>
      </c>
      <c r="H191" s="75">
        <v>82.5</v>
      </c>
      <c r="I191" s="75">
        <v>38.024999999999999</v>
      </c>
      <c r="J191" s="75">
        <v>35.0535</v>
      </c>
      <c r="K191" s="75">
        <v>68.442499999999995</v>
      </c>
      <c r="L191" s="75">
        <v>115.32</v>
      </c>
      <c r="M191" s="75">
        <v>34.24</v>
      </c>
      <c r="N191" s="75">
        <v>42.891500000000001</v>
      </c>
      <c r="O191" s="75">
        <v>45.228999999999999</v>
      </c>
      <c r="P191" s="75">
        <v>40.69</v>
      </c>
      <c r="Q191" s="75">
        <v>41.506</v>
      </c>
      <c r="R191" s="75">
        <v>38.8035</v>
      </c>
      <c r="S191" s="75">
        <v>35.130000000000003</v>
      </c>
      <c r="T191" s="75">
        <v>45.228999999999999</v>
      </c>
      <c r="U191" s="75">
        <v>33.042000000000002</v>
      </c>
      <c r="V191" s="75">
        <v>37.906999999999996</v>
      </c>
      <c r="W191" s="75">
        <v>32.567</v>
      </c>
      <c r="X191" s="75">
        <v>833.41650000000004</v>
      </c>
    </row>
    <row r="192" spans="1:24" x14ac:dyDescent="0.3">
      <c r="A192" s="1"/>
      <c r="B192" s="73" t="s">
        <v>630</v>
      </c>
      <c r="C192" s="73" t="s">
        <v>1167</v>
      </c>
      <c r="D192" s="73" t="s">
        <v>46</v>
      </c>
      <c r="E192" s="74" t="s">
        <v>575</v>
      </c>
      <c r="F192" s="75">
        <v>152.94999999999999</v>
      </c>
      <c r="G192" s="75">
        <v>155.15</v>
      </c>
      <c r="H192" s="75">
        <v>154.80000000000001</v>
      </c>
      <c r="I192" s="75">
        <v>151.30000000000001</v>
      </c>
      <c r="J192" s="75">
        <v>148.80000000000001</v>
      </c>
      <c r="K192" s="75">
        <v>148.80000000000001</v>
      </c>
      <c r="L192" s="75">
        <v>94.55</v>
      </c>
      <c r="M192" s="75">
        <v>140</v>
      </c>
      <c r="N192" s="75">
        <v>138.5</v>
      </c>
      <c r="O192" s="75">
        <v>137.25</v>
      </c>
      <c r="P192" s="75">
        <v>131.15</v>
      </c>
      <c r="Q192" s="75">
        <v>130.44999999999999</v>
      </c>
      <c r="R192" s="75">
        <v>129.6</v>
      </c>
      <c r="S192" s="75">
        <v>129.6</v>
      </c>
      <c r="T192" s="75">
        <v>129.15</v>
      </c>
      <c r="U192" s="75">
        <v>123.05</v>
      </c>
      <c r="V192" s="75">
        <v>124.75</v>
      </c>
      <c r="W192" s="75">
        <v>127.2</v>
      </c>
      <c r="X192" s="75">
        <v>2447.0500000000002</v>
      </c>
    </row>
    <row r="193" spans="1:24" x14ac:dyDescent="0.3">
      <c r="A193" s="1"/>
      <c r="B193" s="73" t="s">
        <v>631</v>
      </c>
      <c r="C193" s="73" t="s">
        <v>1168</v>
      </c>
      <c r="D193" s="73" t="s">
        <v>46</v>
      </c>
      <c r="E193" s="74" t="s">
        <v>576</v>
      </c>
      <c r="F193" s="75">
        <v>652.46246499999995</v>
      </c>
      <c r="G193" s="75">
        <v>655.15</v>
      </c>
      <c r="H193" s="75">
        <v>653.4</v>
      </c>
      <c r="I193" s="75">
        <v>654.70000000000005</v>
      </c>
      <c r="J193" s="75">
        <v>652.04829500000005</v>
      </c>
      <c r="K193" s="75">
        <v>652.960645</v>
      </c>
      <c r="L193" s="75">
        <v>650.35</v>
      </c>
      <c r="M193" s="75">
        <v>652.54999999999995</v>
      </c>
      <c r="N193" s="75">
        <v>648</v>
      </c>
      <c r="O193" s="75">
        <v>654.91281500000002</v>
      </c>
      <c r="P193" s="75">
        <v>647.5</v>
      </c>
      <c r="Q193" s="75">
        <v>648.10202000000004</v>
      </c>
      <c r="R193" s="75">
        <v>649.04528000000005</v>
      </c>
      <c r="S193" s="75">
        <v>647.20000000000005</v>
      </c>
      <c r="T193" s="75">
        <v>651.70000000000005</v>
      </c>
      <c r="U193" s="75">
        <v>647.65808000000004</v>
      </c>
      <c r="V193" s="75">
        <v>640.95000000000005</v>
      </c>
      <c r="W193" s="75">
        <v>647</v>
      </c>
      <c r="X193" s="75">
        <v>11705.6896</v>
      </c>
    </row>
    <row r="194" spans="1:24" x14ac:dyDescent="0.3">
      <c r="A194" s="1"/>
      <c r="B194" s="73" t="s">
        <v>1169</v>
      </c>
      <c r="C194" s="73" t="s">
        <v>1170</v>
      </c>
      <c r="D194" s="73" t="s">
        <v>1170</v>
      </c>
      <c r="E194" s="74" t="s">
        <v>576</v>
      </c>
      <c r="F194" s="75">
        <v>454.15814</v>
      </c>
      <c r="G194" s="75">
        <v>454.09987000000001</v>
      </c>
      <c r="H194" s="75">
        <v>453.6</v>
      </c>
      <c r="I194" s="75">
        <v>453.6</v>
      </c>
      <c r="J194" s="75">
        <v>454.08099499999997</v>
      </c>
      <c r="K194" s="75">
        <v>454.03984500000001</v>
      </c>
      <c r="L194" s="75">
        <v>453.6</v>
      </c>
      <c r="M194" s="75">
        <v>454.09424999999999</v>
      </c>
      <c r="N194" s="75">
        <v>453.6</v>
      </c>
      <c r="O194" s="75">
        <v>453.79003499999999</v>
      </c>
      <c r="P194" s="75">
        <v>453.6</v>
      </c>
      <c r="Q194" s="75">
        <v>453.86468000000002</v>
      </c>
      <c r="R194" s="75">
        <v>364.19315499999999</v>
      </c>
      <c r="S194" s="75">
        <v>453.6</v>
      </c>
      <c r="T194" s="75">
        <v>431.5</v>
      </c>
      <c r="U194" s="75">
        <v>453.89055999999999</v>
      </c>
      <c r="V194" s="75">
        <v>453.6</v>
      </c>
      <c r="W194" s="75">
        <v>453.6</v>
      </c>
      <c r="X194" s="75">
        <v>8056.5115299999998</v>
      </c>
    </row>
    <row r="195" spans="1:24" x14ac:dyDescent="0.3">
      <c r="A195" s="1"/>
      <c r="B195" s="73" t="s">
        <v>474</v>
      </c>
      <c r="C195" s="73" t="s">
        <v>1171</v>
      </c>
      <c r="D195" s="73" t="s">
        <v>46</v>
      </c>
      <c r="E195" s="74" t="s">
        <v>575</v>
      </c>
      <c r="F195" s="75">
        <v>128.1</v>
      </c>
      <c r="G195" s="75">
        <v>121.35</v>
      </c>
      <c r="H195" s="75">
        <v>115.75</v>
      </c>
      <c r="I195" s="75">
        <v>108.95</v>
      </c>
      <c r="J195" s="75">
        <v>109.55</v>
      </c>
      <c r="K195" s="75">
        <v>40</v>
      </c>
      <c r="L195" s="75">
        <v>55.9</v>
      </c>
      <c r="M195" s="75">
        <v>117.15</v>
      </c>
      <c r="N195" s="75">
        <v>112.05</v>
      </c>
      <c r="O195" s="75">
        <v>103.75</v>
      </c>
      <c r="P195" s="75">
        <v>100.25</v>
      </c>
      <c r="Q195" s="75">
        <v>102.05</v>
      </c>
      <c r="R195" s="75">
        <v>107.5</v>
      </c>
      <c r="S195" s="75">
        <v>116.45</v>
      </c>
      <c r="T195" s="75">
        <v>116.3</v>
      </c>
      <c r="U195" s="75">
        <v>123.55</v>
      </c>
      <c r="V195" s="75">
        <v>120.5</v>
      </c>
      <c r="W195" s="75">
        <v>117</v>
      </c>
      <c r="X195" s="75">
        <v>1916.15</v>
      </c>
    </row>
    <row r="196" spans="1:24" x14ac:dyDescent="0.3">
      <c r="A196" s="1"/>
      <c r="B196" s="73" t="s">
        <v>474</v>
      </c>
      <c r="C196" s="73" t="s">
        <v>1172</v>
      </c>
      <c r="D196" s="73" t="s">
        <v>46</v>
      </c>
      <c r="E196" s="74" t="s">
        <v>575</v>
      </c>
      <c r="F196" s="75">
        <v>177.8</v>
      </c>
      <c r="G196" s="75">
        <v>178.45</v>
      </c>
      <c r="H196" s="75">
        <v>177.15</v>
      </c>
      <c r="I196" s="75">
        <v>179</v>
      </c>
      <c r="J196" s="75">
        <v>179.8</v>
      </c>
      <c r="K196" s="75">
        <v>192.05</v>
      </c>
      <c r="L196" s="75">
        <v>180.65</v>
      </c>
      <c r="M196" s="75">
        <v>192.8</v>
      </c>
      <c r="N196" s="75">
        <v>220.05</v>
      </c>
      <c r="O196" s="75">
        <v>220.15</v>
      </c>
      <c r="P196" s="75">
        <v>219.5</v>
      </c>
      <c r="Q196" s="75">
        <v>220.55</v>
      </c>
      <c r="R196" s="75">
        <v>228.1</v>
      </c>
      <c r="S196" s="75">
        <v>227.15</v>
      </c>
      <c r="T196" s="75">
        <v>206.1</v>
      </c>
      <c r="U196" s="75">
        <v>204.65</v>
      </c>
      <c r="V196" s="75">
        <v>202.5</v>
      </c>
      <c r="W196" s="75">
        <v>210.7</v>
      </c>
      <c r="X196" s="75">
        <v>3617.15</v>
      </c>
    </row>
    <row r="197" spans="1:24" x14ac:dyDescent="0.3">
      <c r="A197" s="1"/>
      <c r="B197" s="73" t="s">
        <v>142</v>
      </c>
      <c r="C197" s="73" t="s">
        <v>1173</v>
      </c>
      <c r="D197" s="73" t="s">
        <v>1084</v>
      </c>
      <c r="E197" s="74" t="s">
        <v>575</v>
      </c>
      <c r="F197" s="75">
        <v>435.91067500000003</v>
      </c>
      <c r="G197" s="75">
        <v>431.20074</v>
      </c>
      <c r="H197" s="75">
        <v>485.1</v>
      </c>
      <c r="I197" s="75">
        <v>489.216365</v>
      </c>
      <c r="J197" s="75">
        <v>475.46007500000002</v>
      </c>
      <c r="K197" s="75">
        <v>482.26204000000001</v>
      </c>
      <c r="L197" s="75">
        <v>488.2</v>
      </c>
      <c r="M197" s="75">
        <v>455.05</v>
      </c>
      <c r="N197" s="75">
        <v>395.11757499999999</v>
      </c>
      <c r="O197" s="75">
        <v>454.42180000000002</v>
      </c>
      <c r="P197" s="75">
        <v>457.11845</v>
      </c>
      <c r="Q197" s="75">
        <v>449.62797499999999</v>
      </c>
      <c r="R197" s="75">
        <v>452.14936999999998</v>
      </c>
      <c r="S197" s="75">
        <v>449.85</v>
      </c>
      <c r="T197" s="75">
        <v>435.1</v>
      </c>
      <c r="U197" s="75">
        <v>424.55</v>
      </c>
      <c r="V197" s="75">
        <v>424.7</v>
      </c>
      <c r="W197" s="75">
        <v>417.4</v>
      </c>
      <c r="X197" s="75">
        <v>8102.4350649999997</v>
      </c>
    </row>
    <row r="198" spans="1:24" x14ac:dyDescent="0.3">
      <c r="A198" s="1"/>
      <c r="B198" s="209" t="s">
        <v>1174</v>
      </c>
      <c r="C198" s="209"/>
      <c r="D198" s="209"/>
      <c r="E198" s="209"/>
      <c r="F198" s="76">
        <v>2183.1607800000002</v>
      </c>
      <c r="G198" s="76">
        <v>2170.2756100000001</v>
      </c>
      <c r="H198" s="76">
        <v>2270.1999999999998</v>
      </c>
      <c r="I198" s="76">
        <v>2221.8573649999998</v>
      </c>
      <c r="J198" s="76">
        <v>2201.297865</v>
      </c>
      <c r="K198" s="76">
        <v>2184.8970300000001</v>
      </c>
      <c r="L198" s="76">
        <v>2184.9699999999998</v>
      </c>
      <c r="M198" s="76">
        <v>2192.2842500000002</v>
      </c>
      <c r="N198" s="76">
        <v>2155.9070750000001</v>
      </c>
      <c r="O198" s="76">
        <v>2215.4576499999998</v>
      </c>
      <c r="P198" s="76">
        <v>2049.80845</v>
      </c>
      <c r="Q198" s="76">
        <v>2191.4666750000001</v>
      </c>
      <c r="R198" s="76">
        <v>2114.4793049999998</v>
      </c>
      <c r="S198" s="76">
        <v>2202.98</v>
      </c>
      <c r="T198" s="76">
        <v>2155.3290000000002</v>
      </c>
      <c r="U198" s="76">
        <v>2154.3406399999999</v>
      </c>
      <c r="V198" s="76">
        <v>2151.3069999999998</v>
      </c>
      <c r="W198" s="76">
        <v>2151.8670000000002</v>
      </c>
      <c r="X198" s="76">
        <v>39151.885694999997</v>
      </c>
    </row>
    <row r="199" spans="1:24"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row>
    <row r="200" spans="1:24"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row>
    <row r="201" spans="1:24"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row>
    <row r="202" spans="1:24"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row>
    <row r="203" spans="1:24" x14ac:dyDescent="0.3">
      <c r="A203" s="1"/>
      <c r="B203" s="1"/>
      <c r="C203" s="1"/>
      <c r="D203" s="1"/>
      <c r="E203" s="1"/>
      <c r="F203" s="1"/>
      <c r="G203" s="1"/>
      <c r="H203" s="1"/>
      <c r="I203" s="77" t="s">
        <v>91</v>
      </c>
      <c r="J203" s="77">
        <v>637715.91783499997</v>
      </c>
      <c r="K203" s="1"/>
      <c r="L203" s="1"/>
      <c r="M203" s="1"/>
      <c r="N203" s="1"/>
      <c r="O203" s="1"/>
      <c r="P203" s="1"/>
      <c r="Q203" s="1"/>
      <c r="R203" s="1"/>
      <c r="S203" s="1"/>
      <c r="T203" s="1"/>
      <c r="U203" s="1"/>
      <c r="V203" s="1"/>
      <c r="W203" s="1"/>
      <c r="X203" s="1"/>
    </row>
    <row r="204" spans="1:24" x14ac:dyDescent="0.3">
      <c r="A204" s="1"/>
      <c r="B204" s="1"/>
      <c r="C204" s="1"/>
      <c r="D204" s="1"/>
      <c r="E204" s="1"/>
      <c r="F204" s="1"/>
      <c r="G204" s="1"/>
      <c r="H204" s="1"/>
      <c r="I204" s="77" t="s">
        <v>43</v>
      </c>
      <c r="J204" s="77">
        <v>460988.22290499997</v>
      </c>
      <c r="K204" s="1"/>
      <c r="L204" s="1"/>
      <c r="M204" s="1"/>
      <c r="N204" s="1"/>
      <c r="O204" s="1"/>
      <c r="P204" s="1"/>
      <c r="Q204" s="1"/>
      <c r="R204" s="1"/>
      <c r="S204" s="1"/>
      <c r="T204" s="1"/>
      <c r="U204" s="1"/>
      <c r="V204" s="1"/>
      <c r="W204" s="1"/>
      <c r="X204" s="1"/>
    </row>
    <row r="205" spans="1:24" x14ac:dyDescent="0.3">
      <c r="A205" s="1"/>
      <c r="B205" s="1"/>
      <c r="C205" s="1"/>
      <c r="D205" s="1"/>
      <c r="E205" s="1"/>
      <c r="F205" s="1"/>
      <c r="G205" s="1"/>
      <c r="H205" s="1"/>
      <c r="I205" s="77" t="s">
        <v>69</v>
      </c>
      <c r="J205" s="77">
        <v>358387.41499999998</v>
      </c>
      <c r="K205" s="1"/>
      <c r="L205" s="1"/>
      <c r="M205" s="1"/>
      <c r="N205" s="1"/>
      <c r="O205" s="1"/>
      <c r="P205" s="1"/>
      <c r="Q205" s="1"/>
      <c r="R205" s="1"/>
      <c r="S205" s="1"/>
      <c r="T205" s="1"/>
      <c r="U205" s="1"/>
      <c r="V205" s="1"/>
      <c r="W205" s="1"/>
      <c r="X205" s="1"/>
    </row>
    <row r="206" spans="1:24" x14ac:dyDescent="0.3">
      <c r="A206" s="1"/>
      <c r="B206" s="1"/>
      <c r="C206" s="1"/>
      <c r="D206" s="1"/>
      <c r="E206" s="1"/>
      <c r="F206" s="1"/>
      <c r="G206" s="1"/>
      <c r="H206" s="1"/>
      <c r="I206" s="77" t="s">
        <v>37</v>
      </c>
      <c r="J206" s="77">
        <v>267124.20045</v>
      </c>
      <c r="K206" s="1"/>
      <c r="L206" s="1"/>
      <c r="M206" s="1"/>
      <c r="N206" s="1"/>
      <c r="O206" s="1"/>
      <c r="P206" s="1"/>
      <c r="Q206" s="1"/>
      <c r="R206" s="1"/>
      <c r="S206" s="1"/>
      <c r="T206" s="1"/>
      <c r="U206" s="1"/>
      <c r="V206" s="1"/>
      <c r="W206" s="1"/>
      <c r="X206" s="1"/>
    </row>
    <row r="207" spans="1:24" x14ac:dyDescent="0.3">
      <c r="A207" s="1"/>
      <c r="B207" s="1"/>
      <c r="C207" s="1"/>
      <c r="D207" s="1"/>
      <c r="E207" s="1"/>
      <c r="F207" s="1"/>
      <c r="G207" s="1"/>
      <c r="H207" s="1"/>
      <c r="I207" s="77" t="s">
        <v>88</v>
      </c>
      <c r="J207" s="77">
        <v>234783.39721</v>
      </c>
      <c r="K207" s="1"/>
      <c r="L207" s="1"/>
      <c r="M207" s="1"/>
      <c r="N207" s="1"/>
      <c r="O207" s="1"/>
      <c r="P207" s="1"/>
      <c r="Q207" s="1"/>
      <c r="R207" s="1"/>
      <c r="S207" s="1"/>
      <c r="T207" s="1"/>
      <c r="U207" s="1"/>
      <c r="V207" s="1"/>
      <c r="W207" s="1"/>
      <c r="X207" s="1"/>
    </row>
    <row r="208" spans="1:24" x14ac:dyDescent="0.3">
      <c r="A208" s="1"/>
      <c r="B208" s="1"/>
      <c r="C208" s="1"/>
      <c r="D208" s="1"/>
      <c r="E208" s="1"/>
      <c r="F208" s="1"/>
      <c r="G208" s="1"/>
      <c r="H208" s="1"/>
      <c r="I208" s="77" t="s">
        <v>1096</v>
      </c>
      <c r="J208" s="77">
        <v>219896.05</v>
      </c>
      <c r="K208" s="1"/>
      <c r="L208" s="1"/>
      <c r="M208" s="1"/>
      <c r="N208" s="1"/>
      <c r="O208" s="1"/>
      <c r="P208" s="1"/>
      <c r="Q208" s="1"/>
      <c r="R208" s="1"/>
      <c r="S208" s="1"/>
      <c r="T208" s="1"/>
      <c r="U208" s="1"/>
      <c r="V208" s="1"/>
      <c r="W208" s="1"/>
      <c r="X208" s="1"/>
    </row>
    <row r="209" spans="1:24" x14ac:dyDescent="0.3">
      <c r="A209" s="1"/>
      <c r="B209" s="1"/>
      <c r="C209" s="1"/>
      <c r="D209" s="1"/>
      <c r="E209" s="1"/>
      <c r="F209" s="1"/>
      <c r="G209" s="1"/>
      <c r="H209" s="1"/>
      <c r="I209" s="77" t="s">
        <v>130</v>
      </c>
      <c r="J209" s="77">
        <v>83115.75</v>
      </c>
      <c r="K209" s="1"/>
      <c r="L209" s="1"/>
      <c r="M209" s="1"/>
      <c r="N209" s="1"/>
      <c r="O209" s="1"/>
      <c r="P209" s="1"/>
      <c r="Q209" s="1"/>
      <c r="R209" s="1"/>
      <c r="S209" s="1"/>
      <c r="T209" s="1"/>
      <c r="U209" s="1"/>
      <c r="V209" s="1"/>
      <c r="W209" s="1"/>
      <c r="X209" s="1"/>
    </row>
    <row r="210" spans="1:24" x14ac:dyDescent="0.3">
      <c r="A210" s="1"/>
      <c r="B210" s="1"/>
      <c r="C210" s="1"/>
      <c r="D210" s="1"/>
      <c r="E210" s="1"/>
      <c r="F210" s="1"/>
      <c r="G210" s="1"/>
      <c r="H210" s="1"/>
      <c r="I210" s="77" t="s">
        <v>135</v>
      </c>
      <c r="J210" s="77">
        <v>79512.399999999994</v>
      </c>
      <c r="K210" s="1"/>
      <c r="L210" s="1"/>
      <c r="M210" s="1"/>
      <c r="N210" s="1"/>
      <c r="O210" s="1"/>
      <c r="P210" s="1"/>
      <c r="Q210" s="1"/>
      <c r="R210" s="1"/>
      <c r="S210" s="1"/>
      <c r="T210" s="1"/>
      <c r="U210" s="1"/>
      <c r="V210" s="1"/>
      <c r="W210" s="1"/>
      <c r="X210" s="1"/>
    </row>
    <row r="211" spans="1:24" x14ac:dyDescent="0.3">
      <c r="A211" s="1"/>
      <c r="B211" s="1"/>
      <c r="C211" s="1"/>
      <c r="D211" s="1"/>
      <c r="E211" s="1"/>
      <c r="F211" s="1"/>
      <c r="G211" s="1"/>
      <c r="H211" s="1"/>
      <c r="I211" s="77" t="s">
        <v>581</v>
      </c>
      <c r="J211" s="77">
        <v>51787.7</v>
      </c>
      <c r="K211" s="1"/>
      <c r="L211" s="1"/>
      <c r="M211" s="1"/>
      <c r="N211" s="1"/>
      <c r="O211" s="1"/>
      <c r="P211" s="1"/>
      <c r="Q211" s="1"/>
      <c r="R211" s="1"/>
      <c r="S211" s="1"/>
      <c r="T211" s="1"/>
      <c r="U211" s="1"/>
      <c r="V211" s="1"/>
      <c r="W211" s="1"/>
      <c r="X211" s="1"/>
    </row>
    <row r="212" spans="1:24" x14ac:dyDescent="0.3">
      <c r="A212" s="1"/>
      <c r="B212" s="1"/>
      <c r="C212" s="1"/>
      <c r="D212" s="1"/>
      <c r="E212" s="1"/>
      <c r="F212" s="1"/>
      <c r="G212" s="1"/>
      <c r="H212" s="1"/>
      <c r="I212" s="77" t="s">
        <v>64</v>
      </c>
      <c r="J212" s="77">
        <v>43571.75</v>
      </c>
      <c r="K212" s="1"/>
      <c r="L212" s="1"/>
      <c r="M212" s="1"/>
      <c r="N212" s="1"/>
      <c r="O212" s="1"/>
      <c r="P212" s="1"/>
      <c r="Q212" s="1"/>
      <c r="R212" s="1"/>
      <c r="S212" s="1"/>
      <c r="T212" s="1"/>
      <c r="U212" s="1"/>
      <c r="V212" s="1"/>
      <c r="W212" s="1"/>
      <c r="X212" s="1"/>
    </row>
    <row r="213" spans="1:24" x14ac:dyDescent="0.3">
      <c r="A213" s="1"/>
      <c r="B213" s="1"/>
      <c r="C213" s="1"/>
      <c r="D213" s="1"/>
      <c r="E213" s="1"/>
      <c r="F213" s="1"/>
      <c r="G213" s="1"/>
      <c r="H213" s="1"/>
      <c r="I213" s="77" t="s">
        <v>619</v>
      </c>
      <c r="J213" s="77">
        <v>41524.300000000003</v>
      </c>
      <c r="K213" s="1"/>
      <c r="L213" s="1"/>
      <c r="M213" s="1"/>
      <c r="N213" s="1"/>
      <c r="O213" s="1"/>
      <c r="P213" s="1"/>
      <c r="Q213" s="1"/>
      <c r="R213" s="1"/>
      <c r="S213" s="1"/>
      <c r="T213" s="1"/>
      <c r="U213" s="1"/>
      <c r="V213" s="1"/>
      <c r="W213" s="1"/>
      <c r="X213" s="1"/>
    </row>
    <row r="214" spans="1:24" x14ac:dyDescent="0.3">
      <c r="A214" s="1"/>
      <c r="B214" s="1"/>
      <c r="C214" s="1"/>
      <c r="D214" s="1"/>
      <c r="E214" s="1"/>
      <c r="F214" s="1"/>
      <c r="G214" s="1"/>
      <c r="H214" s="1"/>
      <c r="I214" s="77" t="s">
        <v>583</v>
      </c>
      <c r="J214" s="77">
        <v>41400.75</v>
      </c>
      <c r="K214" s="1"/>
      <c r="L214" s="1"/>
      <c r="M214" s="1"/>
      <c r="N214" s="1"/>
      <c r="O214" s="1"/>
      <c r="P214" s="1"/>
      <c r="Q214" s="1"/>
      <c r="R214" s="1"/>
      <c r="S214" s="1"/>
      <c r="T214" s="1"/>
      <c r="U214" s="1"/>
      <c r="V214" s="1"/>
      <c r="W214" s="1"/>
      <c r="X214" s="1"/>
    </row>
    <row r="215" spans="1:24" x14ac:dyDescent="0.3">
      <c r="A215" s="1"/>
      <c r="B215" s="1"/>
      <c r="C215" s="1"/>
      <c r="D215" s="1"/>
      <c r="E215" s="1"/>
      <c r="F215" s="1"/>
      <c r="G215" s="1"/>
      <c r="H215" s="1"/>
      <c r="I215" s="77" t="s">
        <v>101</v>
      </c>
      <c r="J215" s="77">
        <v>39718.15</v>
      </c>
      <c r="K215" s="1"/>
      <c r="L215" s="1"/>
      <c r="M215" s="1"/>
      <c r="N215" s="1"/>
      <c r="O215" s="1"/>
      <c r="P215" s="1"/>
      <c r="Q215" s="1"/>
      <c r="R215" s="1"/>
      <c r="S215" s="1"/>
      <c r="T215" s="1"/>
      <c r="U215" s="1"/>
      <c r="V215" s="1"/>
      <c r="W215" s="1"/>
      <c r="X215" s="1"/>
    </row>
    <row r="216" spans="1:24" x14ac:dyDescent="0.3">
      <c r="A216" s="1"/>
      <c r="B216" s="1"/>
      <c r="C216" s="1"/>
      <c r="D216" s="1"/>
      <c r="E216" s="1"/>
      <c r="F216" s="1"/>
      <c r="G216" s="1"/>
      <c r="H216" s="1"/>
      <c r="I216" s="77" t="s">
        <v>269</v>
      </c>
      <c r="J216" s="77">
        <v>34300.6</v>
      </c>
      <c r="K216" s="1"/>
      <c r="L216" s="1"/>
      <c r="M216" s="1"/>
      <c r="N216" s="1"/>
      <c r="O216" s="1"/>
      <c r="P216" s="1"/>
      <c r="Q216" s="1"/>
      <c r="R216" s="1"/>
      <c r="S216" s="1"/>
      <c r="T216" s="1"/>
      <c r="U216" s="1"/>
      <c r="V216" s="1"/>
      <c r="W216" s="1"/>
      <c r="X216" s="1"/>
    </row>
    <row r="217" spans="1:24" x14ac:dyDescent="0.3">
      <c r="A217" s="1"/>
      <c r="B217" s="1"/>
      <c r="C217" s="1"/>
      <c r="D217" s="1"/>
      <c r="E217" s="1"/>
      <c r="F217" s="1"/>
      <c r="G217" s="1"/>
      <c r="H217" s="1"/>
      <c r="I217" s="77" t="s">
        <v>582</v>
      </c>
      <c r="J217" s="77">
        <v>33459.800000000003</v>
      </c>
      <c r="K217" s="1"/>
      <c r="L217" s="1"/>
      <c r="M217" s="1"/>
      <c r="N217" s="1"/>
      <c r="O217" s="1"/>
      <c r="P217" s="1"/>
      <c r="Q217" s="1"/>
      <c r="R217" s="1"/>
      <c r="S217" s="1"/>
      <c r="T217" s="1"/>
      <c r="U217" s="1"/>
      <c r="V217" s="1"/>
      <c r="W217" s="1"/>
      <c r="X217" s="1"/>
    </row>
    <row r="218" spans="1:24" x14ac:dyDescent="0.3">
      <c r="A218" s="1"/>
      <c r="B218" s="1"/>
      <c r="C218" s="1"/>
      <c r="D218" s="1"/>
      <c r="E218" s="1"/>
      <c r="F218" s="1"/>
      <c r="G218" s="1"/>
      <c r="H218" s="1"/>
      <c r="I218" s="77" t="s">
        <v>593</v>
      </c>
      <c r="J218" s="77">
        <v>32173.75</v>
      </c>
      <c r="K218" s="1"/>
      <c r="L218" s="1"/>
      <c r="M218" s="1"/>
      <c r="N218" s="1"/>
      <c r="O218" s="1"/>
      <c r="P218" s="1"/>
      <c r="Q218" s="1"/>
      <c r="R218" s="1"/>
      <c r="S218" s="1"/>
      <c r="T218" s="1"/>
      <c r="U218" s="1"/>
      <c r="V218" s="1"/>
      <c r="W218" s="1"/>
      <c r="X218" s="1"/>
    </row>
    <row r="219" spans="1:24" x14ac:dyDescent="0.3">
      <c r="A219" s="1"/>
      <c r="B219" s="1"/>
      <c r="C219" s="1"/>
      <c r="D219" s="1"/>
      <c r="E219" s="1"/>
      <c r="F219" s="1"/>
      <c r="G219" s="1"/>
      <c r="H219" s="1"/>
      <c r="I219" s="77" t="s">
        <v>206</v>
      </c>
      <c r="J219" s="77">
        <v>29334.6</v>
      </c>
      <c r="K219" s="1"/>
      <c r="L219" s="1"/>
      <c r="M219" s="1"/>
      <c r="N219" s="1"/>
      <c r="O219" s="1"/>
      <c r="P219" s="1"/>
      <c r="Q219" s="1"/>
      <c r="R219" s="1"/>
      <c r="S219" s="1"/>
      <c r="T219" s="1"/>
      <c r="U219" s="1"/>
      <c r="V219" s="1"/>
      <c r="W219" s="1"/>
      <c r="X219" s="1"/>
    </row>
    <row r="220" spans="1:24" x14ac:dyDescent="0.3">
      <c r="A220" s="1"/>
      <c r="B220" s="1"/>
      <c r="C220" s="1"/>
      <c r="D220" s="1"/>
      <c r="E220" s="1"/>
      <c r="F220" s="1"/>
      <c r="G220" s="1"/>
      <c r="H220" s="1"/>
      <c r="I220" s="77" t="s">
        <v>589</v>
      </c>
      <c r="J220" s="77">
        <v>27575.24</v>
      </c>
      <c r="K220" s="1"/>
      <c r="L220" s="1"/>
      <c r="M220" s="1"/>
      <c r="N220" s="1"/>
      <c r="O220" s="1"/>
      <c r="P220" s="1"/>
      <c r="Q220" s="1"/>
      <c r="R220" s="1"/>
      <c r="S220" s="1"/>
      <c r="T220" s="1"/>
      <c r="U220" s="1"/>
      <c r="V220" s="1"/>
      <c r="W220" s="1"/>
      <c r="X220" s="1"/>
    </row>
    <row r="221" spans="1:24" x14ac:dyDescent="0.3">
      <c r="A221" s="1"/>
      <c r="B221" s="1"/>
      <c r="C221" s="1"/>
      <c r="D221" s="1"/>
      <c r="E221" s="1"/>
      <c r="F221" s="1"/>
      <c r="G221" s="1"/>
      <c r="H221" s="1"/>
      <c r="I221" s="77" t="s">
        <v>587</v>
      </c>
      <c r="J221" s="77">
        <v>25413.55</v>
      </c>
      <c r="K221" s="1"/>
      <c r="L221" s="1"/>
      <c r="M221" s="1"/>
      <c r="N221" s="1"/>
      <c r="O221" s="1"/>
      <c r="P221" s="1"/>
      <c r="Q221" s="1"/>
      <c r="R221" s="1"/>
      <c r="S221" s="1"/>
      <c r="T221" s="1"/>
      <c r="U221" s="1"/>
      <c r="V221" s="1"/>
      <c r="W221" s="1"/>
      <c r="X221" s="1"/>
    </row>
    <row r="222" spans="1:24" x14ac:dyDescent="0.3">
      <c r="A222" s="1"/>
      <c r="B222" s="1"/>
      <c r="C222" s="1"/>
      <c r="D222" s="1"/>
      <c r="E222" s="1"/>
      <c r="F222" s="1"/>
      <c r="G222" s="1"/>
      <c r="H222" s="1"/>
      <c r="I222" s="77" t="s">
        <v>609</v>
      </c>
      <c r="J222" s="77">
        <v>24347.05</v>
      </c>
      <c r="K222" s="1"/>
      <c r="L222" s="1"/>
      <c r="M222" s="1"/>
      <c r="N222" s="1"/>
      <c r="O222" s="1"/>
      <c r="P222" s="1"/>
      <c r="Q222" s="1"/>
      <c r="R222" s="1"/>
      <c r="S222" s="1"/>
      <c r="T222" s="1"/>
      <c r="U222" s="1"/>
      <c r="V222" s="1"/>
      <c r="W222" s="1"/>
      <c r="X222" s="1"/>
    </row>
    <row r="223" spans="1:24" x14ac:dyDescent="0.3">
      <c r="A223" s="1"/>
      <c r="B223" s="1"/>
      <c r="C223" s="1"/>
      <c r="D223" s="1"/>
      <c r="E223" s="1"/>
      <c r="F223" s="1"/>
      <c r="G223" s="1"/>
      <c r="H223" s="1"/>
      <c r="I223" s="77" t="s">
        <v>616</v>
      </c>
      <c r="J223" s="77">
        <v>23136.55</v>
      </c>
      <c r="K223" s="1"/>
      <c r="L223" s="1"/>
      <c r="M223" s="1"/>
      <c r="N223" s="1"/>
      <c r="O223" s="1"/>
      <c r="P223" s="1"/>
      <c r="Q223" s="1"/>
      <c r="R223" s="1"/>
      <c r="S223" s="1"/>
      <c r="T223" s="1"/>
      <c r="U223" s="1"/>
      <c r="V223" s="1"/>
      <c r="W223" s="1"/>
      <c r="X223" s="1"/>
    </row>
    <row r="224" spans="1:24" x14ac:dyDescent="0.3">
      <c r="A224" s="1"/>
      <c r="B224" s="1"/>
      <c r="C224" s="1"/>
      <c r="D224" s="1"/>
      <c r="E224" s="1"/>
      <c r="F224" s="1"/>
      <c r="G224" s="1"/>
      <c r="H224" s="1"/>
      <c r="I224" s="77" t="s">
        <v>624</v>
      </c>
      <c r="J224" s="77">
        <v>21533.32</v>
      </c>
      <c r="K224" s="1"/>
      <c r="L224" s="1"/>
      <c r="M224" s="1"/>
      <c r="N224" s="1"/>
      <c r="O224" s="1"/>
      <c r="P224" s="1"/>
      <c r="Q224" s="1"/>
      <c r="R224" s="1"/>
      <c r="S224" s="1"/>
      <c r="T224" s="1"/>
      <c r="U224" s="1"/>
      <c r="V224" s="1"/>
      <c r="W224" s="1"/>
      <c r="X224" s="1"/>
    </row>
    <row r="225" spans="1:24" x14ac:dyDescent="0.3">
      <c r="A225" s="1"/>
      <c r="B225" s="1"/>
      <c r="C225" s="1"/>
      <c r="D225" s="1"/>
      <c r="E225" s="1"/>
      <c r="F225" s="1"/>
      <c r="G225" s="1"/>
      <c r="H225" s="1"/>
      <c r="I225" s="77" t="s">
        <v>579</v>
      </c>
      <c r="J225" s="77">
        <v>20985.599999999999</v>
      </c>
      <c r="K225" s="1"/>
      <c r="L225" s="1"/>
      <c r="M225" s="1"/>
      <c r="N225" s="1"/>
      <c r="O225" s="1"/>
      <c r="P225" s="1"/>
      <c r="Q225" s="1"/>
      <c r="R225" s="1"/>
      <c r="S225" s="1"/>
      <c r="T225" s="1"/>
      <c r="U225" s="1"/>
      <c r="V225" s="1"/>
      <c r="W225" s="1"/>
      <c r="X225" s="1"/>
    </row>
    <row r="226" spans="1:24" x14ac:dyDescent="0.3">
      <c r="A226" s="1"/>
      <c r="B226" s="1"/>
      <c r="C226" s="1"/>
      <c r="D226" s="1"/>
      <c r="E226" s="1"/>
      <c r="F226" s="1"/>
      <c r="G226" s="1"/>
      <c r="H226" s="1"/>
      <c r="I226" s="77" t="s">
        <v>73</v>
      </c>
      <c r="J226" s="77">
        <v>17711.2</v>
      </c>
      <c r="K226" s="1"/>
      <c r="L226" s="1"/>
      <c r="M226" s="1"/>
      <c r="N226" s="1"/>
      <c r="O226" s="1"/>
      <c r="P226" s="1"/>
      <c r="Q226" s="1"/>
      <c r="R226" s="1"/>
      <c r="S226" s="1"/>
      <c r="T226" s="1"/>
      <c r="U226" s="1"/>
      <c r="V226" s="1"/>
      <c r="W226" s="1"/>
      <c r="X226" s="1"/>
    </row>
    <row r="227" spans="1:24" x14ac:dyDescent="0.3">
      <c r="A227" s="1"/>
      <c r="B227" s="1"/>
      <c r="C227" s="1"/>
      <c r="D227" s="1"/>
      <c r="E227" s="1"/>
      <c r="F227" s="1"/>
      <c r="G227" s="1"/>
      <c r="H227" s="1"/>
      <c r="I227" s="77" t="s">
        <v>585</v>
      </c>
      <c r="J227" s="77">
        <v>12945.1</v>
      </c>
      <c r="K227" s="1"/>
      <c r="L227" s="1"/>
      <c r="M227" s="1"/>
      <c r="N227" s="1"/>
      <c r="O227" s="1"/>
      <c r="P227" s="1"/>
      <c r="Q227" s="1"/>
      <c r="R227" s="1"/>
      <c r="S227" s="1"/>
      <c r="T227" s="1"/>
      <c r="U227" s="1"/>
      <c r="V227" s="1"/>
      <c r="W227" s="1"/>
      <c r="X227" s="1"/>
    </row>
    <row r="228" spans="1:24" x14ac:dyDescent="0.3">
      <c r="A228" s="1"/>
      <c r="B228" s="1"/>
      <c r="C228" s="1"/>
      <c r="D228" s="1"/>
      <c r="E228" s="1"/>
      <c r="F228" s="1"/>
      <c r="G228" s="1"/>
      <c r="H228" s="1"/>
      <c r="I228" s="77" t="s">
        <v>594</v>
      </c>
      <c r="J228" s="77">
        <v>12712.9</v>
      </c>
      <c r="K228" s="1"/>
      <c r="L228" s="1"/>
      <c r="M228" s="1"/>
      <c r="N228" s="1"/>
      <c r="O228" s="1"/>
      <c r="P228" s="1"/>
      <c r="Q228" s="1"/>
      <c r="R228" s="1"/>
      <c r="S228" s="1"/>
      <c r="T228" s="1"/>
      <c r="U228" s="1"/>
      <c r="V228" s="1"/>
      <c r="W228" s="1"/>
      <c r="X228" s="1"/>
    </row>
    <row r="229" spans="1:24" x14ac:dyDescent="0.3">
      <c r="A229" s="1"/>
      <c r="B229" s="1"/>
      <c r="C229" s="1"/>
      <c r="D229" s="1"/>
      <c r="E229" s="1"/>
      <c r="F229" s="1"/>
      <c r="G229" s="1"/>
      <c r="H229" s="1"/>
      <c r="I229" s="77" t="s">
        <v>622</v>
      </c>
      <c r="J229" s="77">
        <v>10764.25</v>
      </c>
      <c r="K229" s="1"/>
      <c r="L229" s="1"/>
      <c r="M229" s="1"/>
      <c r="N229" s="1"/>
      <c r="O229" s="1"/>
      <c r="P229" s="1"/>
      <c r="Q229" s="1"/>
      <c r="R229" s="1"/>
      <c r="S229" s="1"/>
      <c r="T229" s="1"/>
      <c r="U229" s="1"/>
      <c r="V229" s="1"/>
      <c r="W229" s="1"/>
      <c r="X229" s="1"/>
    </row>
    <row r="230" spans="1:24" x14ac:dyDescent="0.3">
      <c r="A230" s="1"/>
      <c r="B230" s="1"/>
      <c r="C230" s="1"/>
      <c r="D230" s="1"/>
      <c r="E230" s="1"/>
      <c r="F230" s="1"/>
      <c r="G230" s="1"/>
      <c r="H230" s="1"/>
      <c r="I230" s="77" t="s">
        <v>618</v>
      </c>
      <c r="J230" s="77">
        <v>10713.8</v>
      </c>
      <c r="K230" s="1"/>
      <c r="L230" s="1"/>
      <c r="M230" s="1"/>
      <c r="N230" s="1"/>
      <c r="O230" s="1"/>
      <c r="P230" s="1"/>
      <c r="Q230" s="1"/>
      <c r="R230" s="1"/>
      <c r="S230" s="1"/>
      <c r="T230" s="1"/>
      <c r="U230" s="1"/>
      <c r="V230" s="1"/>
      <c r="W230" s="1"/>
      <c r="X230" s="1"/>
    </row>
    <row r="231" spans="1:24" x14ac:dyDescent="0.3">
      <c r="A231" s="1"/>
      <c r="B231" s="1"/>
      <c r="C231" s="1"/>
      <c r="D231" s="1"/>
      <c r="E231" s="1"/>
      <c r="F231" s="1"/>
      <c r="G231" s="1"/>
      <c r="H231" s="1"/>
      <c r="I231" s="77" t="s">
        <v>608</v>
      </c>
      <c r="J231" s="77">
        <v>8159.4</v>
      </c>
      <c r="K231" s="1"/>
      <c r="L231" s="1"/>
      <c r="M231" s="1"/>
      <c r="N231" s="1"/>
      <c r="O231" s="1"/>
      <c r="P231" s="1"/>
      <c r="Q231" s="1"/>
      <c r="R231" s="1"/>
      <c r="S231" s="1"/>
      <c r="T231" s="1"/>
      <c r="U231" s="1"/>
      <c r="V231" s="1"/>
      <c r="W231" s="1"/>
      <c r="X231" s="1"/>
    </row>
    <row r="232" spans="1:24" x14ac:dyDescent="0.3">
      <c r="A232" s="1"/>
      <c r="B232" s="1"/>
      <c r="C232" s="1"/>
      <c r="D232" s="1"/>
      <c r="E232" s="1"/>
      <c r="F232" s="1"/>
      <c r="G232" s="1"/>
      <c r="H232" s="1"/>
      <c r="I232" s="77" t="s">
        <v>601</v>
      </c>
      <c r="J232" s="77">
        <v>7849.8</v>
      </c>
      <c r="K232" s="1"/>
      <c r="L232" s="1"/>
      <c r="M232" s="1"/>
      <c r="N232" s="1"/>
      <c r="O232" s="1"/>
      <c r="P232" s="1"/>
      <c r="Q232" s="1"/>
      <c r="R232" s="1"/>
      <c r="S232" s="1"/>
      <c r="T232" s="1"/>
      <c r="U232" s="1"/>
      <c r="V232" s="1"/>
      <c r="W232" s="1"/>
      <c r="X232" s="1"/>
    </row>
    <row r="233" spans="1:24" x14ac:dyDescent="0.3">
      <c r="A233" s="1"/>
      <c r="B233" s="1"/>
      <c r="C233" s="1"/>
      <c r="D233" s="1"/>
      <c r="E233" s="1"/>
      <c r="F233" s="1"/>
      <c r="G233" s="1"/>
      <c r="H233" s="1"/>
      <c r="I233" s="77" t="s">
        <v>586</v>
      </c>
      <c r="J233" s="77">
        <v>7838</v>
      </c>
      <c r="K233" s="1"/>
      <c r="L233" s="1"/>
      <c r="M233" s="1"/>
      <c r="N233" s="1"/>
      <c r="O233" s="1"/>
      <c r="P233" s="1"/>
      <c r="Q233" s="1"/>
      <c r="R233" s="1"/>
      <c r="S233" s="1"/>
      <c r="T233" s="1"/>
      <c r="U233" s="1"/>
      <c r="V233" s="1"/>
      <c r="W233" s="1"/>
      <c r="X233" s="1"/>
    </row>
    <row r="234" spans="1:24" x14ac:dyDescent="0.3">
      <c r="A234" s="1"/>
      <c r="B234" s="1"/>
      <c r="C234" s="1"/>
      <c r="D234" s="1"/>
      <c r="E234" s="1"/>
      <c r="F234" s="1"/>
      <c r="G234" s="1"/>
      <c r="H234" s="1"/>
      <c r="I234" s="77" t="s">
        <v>605</v>
      </c>
      <c r="J234" s="77">
        <v>7692.85</v>
      </c>
      <c r="K234" s="1"/>
      <c r="L234" s="1"/>
      <c r="M234" s="1"/>
      <c r="N234" s="1"/>
      <c r="O234" s="1"/>
      <c r="P234" s="1"/>
      <c r="Q234" s="1"/>
      <c r="R234" s="1"/>
      <c r="S234" s="1"/>
      <c r="T234" s="1"/>
      <c r="U234" s="1"/>
      <c r="V234" s="1"/>
      <c r="W234" s="1"/>
      <c r="X234" s="1"/>
    </row>
    <row r="235" spans="1:24" x14ac:dyDescent="0.3">
      <c r="A235" s="1"/>
      <c r="B235" s="1"/>
      <c r="C235" s="1"/>
      <c r="D235" s="1"/>
      <c r="E235" s="1"/>
      <c r="F235" s="1"/>
      <c r="G235" s="1"/>
      <c r="H235" s="1"/>
      <c r="I235" s="77" t="s">
        <v>229</v>
      </c>
      <c r="J235" s="77">
        <v>7310.95</v>
      </c>
      <c r="K235" s="1"/>
      <c r="L235" s="1"/>
      <c r="M235" s="1"/>
      <c r="N235" s="1"/>
      <c r="O235" s="1"/>
      <c r="P235" s="1"/>
      <c r="Q235" s="1"/>
      <c r="R235" s="1"/>
      <c r="S235" s="1"/>
      <c r="T235" s="1"/>
      <c r="U235" s="1"/>
      <c r="V235" s="1"/>
      <c r="W235" s="1"/>
      <c r="X235" s="1"/>
    </row>
    <row r="236" spans="1:24" x14ac:dyDescent="0.3">
      <c r="A236" s="1"/>
      <c r="B236" s="1"/>
      <c r="C236" s="1"/>
      <c r="D236" s="1"/>
      <c r="E236" s="1"/>
      <c r="F236" s="1"/>
      <c r="G236" s="1"/>
      <c r="H236" s="1"/>
      <c r="I236" s="77" t="s">
        <v>626</v>
      </c>
      <c r="J236" s="77">
        <v>6817.3</v>
      </c>
      <c r="K236" s="1"/>
      <c r="L236" s="1"/>
      <c r="M236" s="1"/>
      <c r="N236" s="1"/>
      <c r="O236" s="1"/>
      <c r="P236" s="1"/>
      <c r="Q236" s="1"/>
      <c r="R236" s="1"/>
      <c r="S236" s="1"/>
      <c r="T236" s="1"/>
      <c r="U236" s="1"/>
      <c r="V236" s="1"/>
      <c r="W236" s="1"/>
      <c r="X236" s="1"/>
    </row>
    <row r="237" spans="1:24" x14ac:dyDescent="0.3">
      <c r="A237" s="1"/>
      <c r="B237" s="1"/>
      <c r="C237" s="1"/>
      <c r="D237" s="1"/>
      <c r="E237" s="1"/>
      <c r="F237" s="1"/>
      <c r="G237" s="1"/>
      <c r="H237" s="1"/>
      <c r="I237" s="77" t="s">
        <v>14</v>
      </c>
      <c r="J237" s="77">
        <v>6296.2</v>
      </c>
      <c r="K237" s="1"/>
      <c r="L237" s="1"/>
      <c r="M237" s="1"/>
      <c r="N237" s="1"/>
      <c r="O237" s="1"/>
      <c r="P237" s="1"/>
      <c r="Q237" s="1"/>
      <c r="R237" s="1"/>
      <c r="S237" s="1"/>
      <c r="T237" s="1"/>
      <c r="U237" s="1"/>
      <c r="V237" s="1"/>
      <c r="W237" s="1"/>
      <c r="X237" s="1"/>
    </row>
    <row r="238" spans="1:24" x14ac:dyDescent="0.3">
      <c r="A238" s="1"/>
      <c r="B238" s="1"/>
      <c r="C238" s="1"/>
      <c r="D238" s="1"/>
      <c r="E238" s="1"/>
      <c r="F238" s="1"/>
      <c r="G238" s="1"/>
      <c r="H238" s="1"/>
      <c r="I238" s="77" t="s">
        <v>625</v>
      </c>
      <c r="J238" s="77">
        <v>5526.4</v>
      </c>
      <c r="K238" s="1"/>
      <c r="L238" s="1"/>
      <c r="M238" s="1"/>
      <c r="N238" s="1"/>
      <c r="O238" s="1"/>
      <c r="P238" s="1"/>
      <c r="Q238" s="1"/>
      <c r="R238" s="1"/>
      <c r="S238" s="1"/>
      <c r="T238" s="1"/>
      <c r="U238" s="1"/>
      <c r="V238" s="1"/>
      <c r="W238" s="1"/>
      <c r="X238" s="1"/>
    </row>
    <row r="239" spans="1:24" x14ac:dyDescent="0.3">
      <c r="A239" s="1"/>
      <c r="B239" s="1"/>
      <c r="C239" s="1"/>
      <c r="D239" s="1"/>
      <c r="E239" s="1"/>
      <c r="F239" s="1"/>
      <c r="G239" s="1"/>
      <c r="H239" s="1"/>
      <c r="I239" s="77" t="s">
        <v>233</v>
      </c>
      <c r="J239" s="77">
        <v>5065.2834999999995</v>
      </c>
      <c r="K239" s="1"/>
      <c r="L239" s="1"/>
      <c r="M239" s="1"/>
      <c r="N239" s="1"/>
      <c r="O239" s="1"/>
      <c r="P239" s="1"/>
      <c r="Q239" s="1"/>
      <c r="R239" s="1"/>
      <c r="S239" s="1"/>
      <c r="T239" s="1"/>
      <c r="U239" s="1"/>
      <c r="V239" s="1"/>
      <c r="W239" s="1"/>
      <c r="X239" s="1"/>
    </row>
    <row r="240" spans="1:24" x14ac:dyDescent="0.3">
      <c r="A240" s="1"/>
      <c r="B240" s="1"/>
      <c r="C240" s="1"/>
      <c r="D240" s="1"/>
      <c r="E240" s="1"/>
      <c r="F240" s="1"/>
      <c r="G240" s="1"/>
      <c r="H240" s="1"/>
      <c r="I240" s="77" t="s">
        <v>139</v>
      </c>
      <c r="J240" s="77">
        <v>5024.75</v>
      </c>
      <c r="K240" s="1"/>
      <c r="L240" s="1"/>
      <c r="M240" s="1"/>
      <c r="N240" s="1"/>
      <c r="O240" s="1"/>
      <c r="P240" s="1"/>
      <c r="Q240" s="1"/>
      <c r="R240" s="1"/>
      <c r="S240" s="1"/>
      <c r="T240" s="1"/>
      <c r="U240" s="1"/>
      <c r="V240" s="1"/>
      <c r="W240" s="1"/>
      <c r="X240" s="1"/>
    </row>
    <row r="241" spans="1:24" x14ac:dyDescent="0.3">
      <c r="A241" s="1"/>
      <c r="B241" s="1"/>
      <c r="C241" s="1"/>
      <c r="D241" s="1"/>
      <c r="E241" s="1"/>
      <c r="F241" s="1"/>
      <c r="G241" s="1"/>
      <c r="H241" s="1"/>
      <c r="I241" s="77" t="s">
        <v>595</v>
      </c>
      <c r="J241" s="77">
        <v>4697</v>
      </c>
      <c r="K241" s="1"/>
      <c r="L241" s="1"/>
      <c r="M241" s="1"/>
      <c r="N241" s="1"/>
      <c r="O241" s="1"/>
      <c r="P241" s="1"/>
      <c r="Q241" s="1"/>
      <c r="R241" s="1"/>
      <c r="S241" s="1"/>
      <c r="T241" s="1"/>
      <c r="U241" s="1"/>
      <c r="V241" s="1"/>
      <c r="W241" s="1"/>
      <c r="X241" s="1"/>
    </row>
    <row r="242" spans="1:24" x14ac:dyDescent="0.3">
      <c r="A242" s="1"/>
      <c r="B242" s="1"/>
      <c r="C242" s="1"/>
      <c r="D242" s="1"/>
      <c r="E242" s="1"/>
      <c r="F242" s="1"/>
      <c r="G242" s="1"/>
      <c r="H242" s="1"/>
      <c r="I242" s="77" t="s">
        <v>617</v>
      </c>
      <c r="J242" s="77">
        <v>4480.8</v>
      </c>
      <c r="K242" s="1"/>
      <c r="L242" s="1"/>
      <c r="M242" s="1"/>
      <c r="N242" s="1"/>
      <c r="O242" s="1"/>
      <c r="P242" s="1"/>
      <c r="Q242" s="1"/>
      <c r="R242" s="1"/>
      <c r="S242" s="1"/>
      <c r="T242" s="1"/>
      <c r="U242" s="1"/>
      <c r="V242" s="1"/>
      <c r="W242" s="1"/>
      <c r="X242" s="1"/>
    </row>
    <row r="243" spans="1:24" x14ac:dyDescent="0.3">
      <c r="A243" s="1"/>
      <c r="B243" s="1"/>
      <c r="C243" s="1"/>
      <c r="D243" s="1"/>
      <c r="E243" s="1"/>
      <c r="F243" s="1"/>
      <c r="G243" s="1"/>
      <c r="H243" s="1"/>
      <c r="I243" s="77" t="s">
        <v>202</v>
      </c>
      <c r="J243" s="77">
        <v>4427.1000000000004</v>
      </c>
      <c r="K243" s="1"/>
      <c r="L243" s="1"/>
      <c r="M243" s="1"/>
      <c r="N243" s="1"/>
      <c r="O243" s="1"/>
      <c r="P243" s="1"/>
      <c r="Q243" s="1"/>
      <c r="R243" s="1"/>
      <c r="S243" s="1"/>
      <c r="T243" s="1"/>
      <c r="U243" s="1"/>
      <c r="V243" s="1"/>
      <c r="W243" s="1"/>
      <c r="X243" s="1"/>
    </row>
    <row r="244" spans="1:24" x14ac:dyDescent="0.3">
      <c r="A244" s="1"/>
      <c r="B244" s="1"/>
      <c r="C244" s="1"/>
      <c r="D244" s="1"/>
      <c r="E244" s="1"/>
      <c r="F244" s="1"/>
      <c r="G244" s="1"/>
      <c r="H244" s="1"/>
      <c r="I244" s="77" t="s">
        <v>306</v>
      </c>
      <c r="J244" s="77">
        <v>4225.8500000000004</v>
      </c>
      <c r="K244" s="1"/>
      <c r="L244" s="1"/>
      <c r="M244" s="1"/>
      <c r="N244" s="1"/>
      <c r="O244" s="1"/>
      <c r="P244" s="1"/>
      <c r="Q244" s="1"/>
      <c r="R244" s="1"/>
      <c r="S244" s="1"/>
      <c r="T244" s="1"/>
      <c r="U244" s="1"/>
      <c r="V244" s="1"/>
      <c r="W244" s="1"/>
      <c r="X244" s="1"/>
    </row>
    <row r="245" spans="1:24" x14ac:dyDescent="0.3">
      <c r="A245" s="1"/>
      <c r="B245" s="1"/>
      <c r="C245" s="1"/>
      <c r="D245" s="1"/>
      <c r="E245" s="1"/>
      <c r="F245" s="1"/>
      <c r="G245" s="1"/>
      <c r="H245" s="1"/>
      <c r="I245" s="77" t="s">
        <v>628</v>
      </c>
      <c r="J245" s="77">
        <v>4218.74</v>
      </c>
      <c r="K245" s="1"/>
      <c r="L245" s="1"/>
      <c r="M245" s="1"/>
      <c r="N245" s="1"/>
      <c r="O245" s="1"/>
      <c r="P245" s="1"/>
      <c r="Q245" s="1"/>
      <c r="R245" s="1"/>
      <c r="S245" s="1"/>
      <c r="T245" s="1"/>
      <c r="U245" s="1"/>
      <c r="V245" s="1"/>
      <c r="W245" s="1"/>
      <c r="X245" s="1"/>
    </row>
    <row r="246" spans="1:24" x14ac:dyDescent="0.3">
      <c r="A246" s="1"/>
      <c r="B246" s="1"/>
      <c r="C246" s="1"/>
      <c r="D246" s="1"/>
      <c r="E246" s="1"/>
      <c r="F246" s="1"/>
      <c r="G246" s="1"/>
      <c r="H246" s="1"/>
      <c r="I246" s="77" t="s">
        <v>610</v>
      </c>
      <c r="J246" s="77">
        <v>4135.3999999999996</v>
      </c>
      <c r="K246" s="1"/>
      <c r="L246" s="1"/>
      <c r="M246" s="1"/>
      <c r="N246" s="1"/>
      <c r="O246" s="1"/>
      <c r="P246" s="1"/>
      <c r="Q246" s="1"/>
      <c r="R246" s="1"/>
      <c r="S246" s="1"/>
      <c r="T246" s="1"/>
      <c r="U246" s="1"/>
      <c r="V246" s="1"/>
      <c r="W246" s="1"/>
      <c r="X246" s="1"/>
    </row>
    <row r="247" spans="1:24" x14ac:dyDescent="0.3">
      <c r="A247" s="1"/>
      <c r="B247" s="1"/>
      <c r="C247" s="1"/>
      <c r="D247" s="1"/>
      <c r="E247" s="1"/>
      <c r="F247" s="1"/>
      <c r="G247" s="1"/>
      <c r="H247" s="1"/>
      <c r="I247" s="77" t="s">
        <v>615</v>
      </c>
      <c r="J247" s="77">
        <v>3908.15</v>
      </c>
      <c r="K247" s="1"/>
      <c r="L247" s="1"/>
      <c r="M247" s="1"/>
      <c r="N247" s="1"/>
      <c r="O247" s="1"/>
      <c r="P247" s="1"/>
      <c r="Q247" s="1"/>
      <c r="R247" s="1"/>
      <c r="S247" s="1"/>
      <c r="T247" s="1"/>
      <c r="U247" s="1"/>
      <c r="V247" s="1"/>
      <c r="W247" s="1"/>
      <c r="X247" s="1"/>
    </row>
    <row r="248" spans="1:24" x14ac:dyDescent="0.3">
      <c r="A248" s="1"/>
      <c r="B248" s="1"/>
      <c r="C248" s="1"/>
      <c r="D248" s="1"/>
      <c r="E248" s="1"/>
      <c r="F248" s="1"/>
      <c r="G248" s="1"/>
      <c r="H248" s="1"/>
      <c r="I248" s="77" t="s">
        <v>623</v>
      </c>
      <c r="J248" s="77">
        <v>3404.2</v>
      </c>
      <c r="K248" s="1"/>
      <c r="L248" s="1"/>
      <c r="M248" s="1"/>
      <c r="N248" s="1"/>
      <c r="O248" s="1"/>
      <c r="P248" s="1"/>
      <c r="Q248" s="1"/>
      <c r="R248" s="1"/>
      <c r="S248" s="1"/>
      <c r="T248" s="1"/>
      <c r="U248" s="1"/>
      <c r="V248" s="1"/>
      <c r="W248" s="1"/>
      <c r="X248" s="1"/>
    </row>
    <row r="249" spans="1:24" x14ac:dyDescent="0.3">
      <c r="A249" s="1"/>
      <c r="B249" s="1"/>
      <c r="C249" s="1"/>
      <c r="D249" s="1"/>
      <c r="E249" s="1"/>
      <c r="F249" s="1"/>
      <c r="G249" s="1"/>
      <c r="H249" s="1"/>
      <c r="I249" s="77" t="s">
        <v>627</v>
      </c>
      <c r="J249" s="77">
        <v>3146.75</v>
      </c>
      <c r="K249" s="1"/>
      <c r="L249" s="1"/>
      <c r="M249" s="1"/>
      <c r="N249" s="1"/>
      <c r="O249" s="1"/>
      <c r="P249" s="1"/>
      <c r="Q249" s="1"/>
      <c r="R249" s="1"/>
      <c r="S249" s="1"/>
      <c r="T249" s="1"/>
      <c r="U249" s="1"/>
      <c r="V249" s="1"/>
      <c r="W249" s="1"/>
      <c r="X249" s="1"/>
    </row>
    <row r="250" spans="1:24" x14ac:dyDescent="0.3">
      <c r="A250" s="1"/>
      <c r="B250" s="1"/>
      <c r="C250" s="1"/>
      <c r="D250" s="1"/>
      <c r="E250" s="1"/>
      <c r="F250" s="1"/>
      <c r="G250" s="1"/>
      <c r="H250" s="1"/>
      <c r="I250" s="77" t="s">
        <v>607</v>
      </c>
      <c r="J250" s="77">
        <v>3018.05</v>
      </c>
      <c r="K250" s="1"/>
      <c r="L250" s="1"/>
      <c r="M250" s="1"/>
      <c r="N250" s="1"/>
      <c r="O250" s="1"/>
      <c r="P250" s="1"/>
      <c r="Q250" s="1"/>
      <c r="R250" s="1"/>
      <c r="S250" s="1"/>
      <c r="T250" s="1"/>
      <c r="U250" s="1"/>
      <c r="V250" s="1"/>
      <c r="W250" s="1"/>
      <c r="X250" s="1"/>
    </row>
    <row r="251" spans="1:24" x14ac:dyDescent="0.3">
      <c r="A251" s="1"/>
      <c r="B251" s="1"/>
      <c r="C251" s="1"/>
      <c r="D251" s="1"/>
      <c r="E251" s="1"/>
      <c r="F251" s="1"/>
      <c r="G251" s="1"/>
      <c r="H251" s="1"/>
      <c r="I251" s="77" t="s">
        <v>611</v>
      </c>
      <c r="J251" s="77">
        <v>2552.1</v>
      </c>
      <c r="K251" s="1"/>
      <c r="L251" s="1"/>
      <c r="M251" s="1"/>
      <c r="N251" s="1"/>
      <c r="O251" s="1"/>
      <c r="P251" s="1"/>
      <c r="Q251" s="1"/>
      <c r="R251" s="1"/>
      <c r="S251" s="1"/>
      <c r="T251" s="1"/>
      <c r="U251" s="1"/>
      <c r="V251" s="1"/>
      <c r="W251" s="1"/>
      <c r="X251" s="1"/>
    </row>
    <row r="252" spans="1:24" x14ac:dyDescent="0.3">
      <c r="A252" s="1"/>
      <c r="B252" s="1"/>
      <c r="C252" s="1"/>
      <c r="D252" s="1"/>
      <c r="E252" s="1"/>
      <c r="F252" s="1"/>
      <c r="G252" s="1"/>
      <c r="H252" s="1"/>
      <c r="I252" s="77" t="s">
        <v>606</v>
      </c>
      <c r="J252" s="77">
        <v>2510.3000000000002</v>
      </c>
      <c r="K252" s="1"/>
      <c r="L252" s="1"/>
      <c r="M252" s="1"/>
      <c r="N252" s="1"/>
      <c r="O252" s="1"/>
      <c r="P252" s="1"/>
      <c r="Q252" s="1"/>
      <c r="R252" s="1"/>
      <c r="S252" s="1"/>
      <c r="T252" s="1"/>
      <c r="U252" s="1"/>
      <c r="V252" s="1"/>
      <c r="W252" s="1"/>
      <c r="X252" s="1"/>
    </row>
    <row r="253" spans="1:24" x14ac:dyDescent="0.3">
      <c r="A253" s="1"/>
      <c r="B253" s="1"/>
      <c r="C253" s="1"/>
      <c r="D253" s="1"/>
      <c r="E253" s="1"/>
      <c r="F253" s="1"/>
      <c r="G253" s="1"/>
      <c r="H253" s="1"/>
      <c r="I253" s="77" t="s">
        <v>621</v>
      </c>
      <c r="J253" s="77">
        <v>2333.0500000000002</v>
      </c>
      <c r="K253" s="1"/>
      <c r="L253" s="1"/>
      <c r="M253" s="1"/>
      <c r="N253" s="1"/>
      <c r="O253" s="1"/>
      <c r="P253" s="1"/>
      <c r="Q253" s="1"/>
      <c r="R253" s="1"/>
      <c r="S253" s="1"/>
      <c r="T253" s="1"/>
      <c r="U253" s="1"/>
      <c r="V253" s="1"/>
      <c r="W253" s="1"/>
      <c r="X253" s="1"/>
    </row>
    <row r="254" spans="1:24" x14ac:dyDescent="0.3">
      <c r="A254" s="1"/>
      <c r="B254" s="1"/>
      <c r="C254" s="1"/>
      <c r="D254" s="1"/>
      <c r="E254" s="1"/>
      <c r="F254" s="1"/>
      <c r="G254" s="1"/>
      <c r="H254" s="1"/>
      <c r="I254" s="77" t="s">
        <v>620</v>
      </c>
      <c r="J254" s="77">
        <v>2272.5500000000002</v>
      </c>
      <c r="K254" s="1"/>
      <c r="L254" s="1"/>
      <c r="M254" s="1"/>
      <c r="N254" s="1"/>
      <c r="O254" s="1"/>
      <c r="P254" s="1"/>
      <c r="Q254" s="1"/>
      <c r="R254" s="1"/>
      <c r="S254" s="1"/>
      <c r="T254" s="1"/>
      <c r="U254" s="1"/>
      <c r="V254" s="1"/>
      <c r="W254" s="1"/>
      <c r="X254" s="1"/>
    </row>
    <row r="255" spans="1:24" x14ac:dyDescent="0.3">
      <c r="A255" s="1"/>
      <c r="B255" s="1"/>
      <c r="C255" s="1"/>
      <c r="D255" s="1"/>
      <c r="E255" s="1"/>
      <c r="F255" s="1"/>
      <c r="G255" s="1"/>
      <c r="H255" s="1"/>
      <c r="I255" s="77" t="s">
        <v>600</v>
      </c>
      <c r="J255" s="77">
        <v>1920.05</v>
      </c>
      <c r="K255" s="1"/>
      <c r="L255" s="1"/>
      <c r="M255" s="1"/>
      <c r="N255" s="1"/>
      <c r="O255" s="1"/>
      <c r="P255" s="1"/>
      <c r="Q255" s="1"/>
      <c r="R255" s="1"/>
      <c r="S255" s="1"/>
      <c r="T255" s="1"/>
      <c r="U255" s="1"/>
      <c r="V255" s="1"/>
      <c r="W255" s="1"/>
      <c r="X255" s="1"/>
    </row>
    <row r="256" spans="1:24" x14ac:dyDescent="0.3">
      <c r="A256" s="1"/>
      <c r="B256" s="1"/>
      <c r="C256" s="1"/>
      <c r="D256" s="1"/>
      <c r="E256" s="1"/>
      <c r="F256" s="1"/>
      <c r="G256" s="1"/>
      <c r="H256" s="1"/>
      <c r="I256" s="77" t="s">
        <v>597</v>
      </c>
      <c r="J256" s="77">
        <v>1882.25</v>
      </c>
      <c r="K256" s="1"/>
      <c r="L256" s="1"/>
      <c r="M256" s="1"/>
      <c r="N256" s="1"/>
      <c r="O256" s="1"/>
      <c r="P256" s="1"/>
      <c r="Q256" s="1"/>
      <c r="R256" s="1"/>
      <c r="S256" s="1"/>
      <c r="T256" s="1"/>
      <c r="U256" s="1"/>
      <c r="V256" s="1"/>
      <c r="W256" s="1"/>
      <c r="X256" s="1"/>
    </row>
    <row r="257" spans="1:24" x14ac:dyDescent="0.3">
      <c r="A257" s="1"/>
      <c r="B257" s="1"/>
      <c r="C257" s="1"/>
      <c r="D257" s="1"/>
      <c r="E257" s="1"/>
      <c r="F257" s="1"/>
      <c r="G257" s="1"/>
      <c r="H257" s="1"/>
      <c r="I257" s="77" t="s">
        <v>602</v>
      </c>
      <c r="J257" s="77">
        <v>1553.85</v>
      </c>
      <c r="K257" s="1"/>
      <c r="L257" s="1"/>
      <c r="M257" s="1"/>
      <c r="N257" s="1"/>
      <c r="O257" s="1"/>
      <c r="P257" s="1"/>
      <c r="Q257" s="1"/>
      <c r="R257" s="1"/>
      <c r="S257" s="1"/>
      <c r="T257" s="1"/>
      <c r="U257" s="1"/>
      <c r="V257" s="1"/>
      <c r="W257" s="1"/>
      <c r="X257" s="1"/>
    </row>
    <row r="258" spans="1:24" x14ac:dyDescent="0.3">
      <c r="A258" s="1"/>
      <c r="B258" s="1"/>
      <c r="C258" s="1"/>
      <c r="D258" s="1"/>
      <c r="E258" s="1"/>
      <c r="F258" s="1"/>
      <c r="G258" s="1"/>
      <c r="H258" s="1"/>
      <c r="I258" s="77" t="s">
        <v>604</v>
      </c>
      <c r="J258" s="77">
        <v>1460.7</v>
      </c>
      <c r="K258" s="1"/>
      <c r="L258" s="1"/>
      <c r="M258" s="1"/>
      <c r="N258" s="1"/>
      <c r="O258" s="1"/>
      <c r="P258" s="1"/>
      <c r="Q258" s="1"/>
      <c r="R258" s="1"/>
      <c r="S258" s="1"/>
      <c r="T258" s="1"/>
      <c r="U258" s="1"/>
      <c r="V258" s="1"/>
      <c r="W258" s="1"/>
      <c r="X258" s="1"/>
    </row>
    <row r="259" spans="1:24" x14ac:dyDescent="0.3">
      <c r="A259" s="1"/>
      <c r="B259" s="1"/>
      <c r="C259" s="1"/>
      <c r="D259" s="1"/>
      <c r="E259" s="1"/>
      <c r="F259" s="1"/>
      <c r="G259" s="1"/>
      <c r="H259" s="1"/>
      <c r="I259" s="77" t="s">
        <v>598</v>
      </c>
      <c r="J259" s="77">
        <v>1194.5430550000001</v>
      </c>
      <c r="K259" s="1"/>
      <c r="L259" s="1"/>
      <c r="M259" s="1"/>
      <c r="N259" s="1"/>
      <c r="O259" s="1"/>
      <c r="P259" s="1"/>
      <c r="Q259" s="1"/>
      <c r="R259" s="1"/>
      <c r="S259" s="1"/>
      <c r="T259" s="1"/>
      <c r="U259" s="1"/>
      <c r="V259" s="1"/>
      <c r="W259" s="1"/>
      <c r="X259" s="1"/>
    </row>
    <row r="260" spans="1:24" x14ac:dyDescent="0.3">
      <c r="A260" s="1"/>
      <c r="B260" s="1"/>
      <c r="C260" s="1"/>
      <c r="D260" s="1"/>
      <c r="E260" s="1"/>
      <c r="F260" s="1"/>
      <c r="G260" s="1"/>
      <c r="H260" s="1"/>
      <c r="I260" s="77" t="s">
        <v>603</v>
      </c>
      <c r="J260" s="77">
        <v>1068.425</v>
      </c>
      <c r="K260" s="1"/>
      <c r="L260" s="1"/>
      <c r="M260" s="1"/>
      <c r="N260" s="1"/>
      <c r="O260" s="1"/>
      <c r="P260" s="1"/>
      <c r="Q260" s="1"/>
      <c r="R260" s="1"/>
      <c r="S260" s="1"/>
      <c r="T260" s="1"/>
      <c r="U260" s="1"/>
      <c r="V260" s="1"/>
      <c r="W260" s="1"/>
      <c r="X260" s="1"/>
    </row>
    <row r="261" spans="1:24" x14ac:dyDescent="0.3">
      <c r="A261" s="1"/>
      <c r="B261" s="1"/>
      <c r="C261" s="1"/>
      <c r="D261" s="1"/>
      <c r="E261" s="1"/>
      <c r="F261" s="1"/>
      <c r="G261" s="1"/>
      <c r="H261" s="1"/>
      <c r="I261" s="77" t="s">
        <v>612</v>
      </c>
      <c r="J261" s="77">
        <v>798.75</v>
      </c>
      <c r="K261" s="1"/>
      <c r="L261" s="1"/>
      <c r="M261" s="1"/>
      <c r="N261" s="1"/>
      <c r="O261" s="1"/>
      <c r="P261" s="1"/>
      <c r="Q261" s="1"/>
      <c r="R261" s="1"/>
      <c r="S261" s="1"/>
      <c r="T261" s="1"/>
      <c r="U261" s="1"/>
      <c r="V261" s="1"/>
      <c r="W261" s="1"/>
      <c r="X261" s="1"/>
    </row>
    <row r="262" spans="1:24" x14ac:dyDescent="0.3">
      <c r="A262" s="1"/>
      <c r="B262" s="1"/>
      <c r="C262" s="1"/>
      <c r="D262" s="1"/>
      <c r="E262" s="1"/>
      <c r="F262" s="1"/>
      <c r="G262" s="1"/>
      <c r="H262" s="1"/>
      <c r="I262" s="77" t="s">
        <v>599</v>
      </c>
      <c r="J262" s="77">
        <v>565.20000000000005</v>
      </c>
      <c r="K262" s="1"/>
      <c r="L262" s="1"/>
      <c r="M262" s="1"/>
      <c r="N262" s="1"/>
      <c r="O262" s="1"/>
      <c r="P262" s="1"/>
      <c r="Q262" s="1"/>
      <c r="R262" s="1"/>
      <c r="S262" s="1"/>
      <c r="T262" s="1"/>
      <c r="U262" s="1"/>
      <c r="V262" s="1"/>
      <c r="W262" s="1"/>
      <c r="X262" s="1"/>
    </row>
    <row r="263" spans="1:24" x14ac:dyDescent="0.3">
      <c r="A263" s="1"/>
      <c r="B263" s="1"/>
      <c r="C263" s="1"/>
      <c r="D263" s="1"/>
      <c r="E263" s="1"/>
      <c r="F263" s="1"/>
      <c r="G263" s="1"/>
      <c r="H263" s="1"/>
      <c r="I263" s="77" t="s">
        <v>613</v>
      </c>
      <c r="J263" s="77">
        <v>420.55</v>
      </c>
      <c r="K263" s="1"/>
      <c r="L263" s="1"/>
      <c r="M263" s="1"/>
      <c r="N263" s="1"/>
      <c r="O263" s="1"/>
      <c r="P263" s="1"/>
      <c r="Q263" s="1"/>
      <c r="R263" s="1"/>
      <c r="S263" s="1"/>
      <c r="T263" s="1"/>
      <c r="U263" s="1"/>
      <c r="V263" s="1"/>
      <c r="W263" s="1"/>
      <c r="X263" s="1"/>
    </row>
    <row r="264" spans="1:24" x14ac:dyDescent="0.3">
      <c r="A264" s="1"/>
      <c r="B264" s="1"/>
      <c r="C264" s="1"/>
      <c r="D264" s="1"/>
      <c r="E264" s="1"/>
      <c r="F264" s="1"/>
      <c r="G264" s="1"/>
      <c r="H264" s="1"/>
      <c r="I264" s="77" t="s">
        <v>592</v>
      </c>
      <c r="J264" s="77">
        <v>160.35</v>
      </c>
      <c r="K264" s="1"/>
      <c r="L264" s="1"/>
      <c r="M264" s="1"/>
      <c r="N264" s="1"/>
      <c r="O264" s="1"/>
      <c r="P264" s="1"/>
      <c r="Q264" s="1"/>
      <c r="R264" s="1"/>
      <c r="S264" s="1"/>
      <c r="T264" s="1"/>
      <c r="U264" s="1"/>
      <c r="V264" s="1"/>
      <c r="W264" s="1"/>
      <c r="X264" s="1"/>
    </row>
    <row r="265" spans="1:24" x14ac:dyDescent="0.3">
      <c r="A265" s="1"/>
      <c r="B265" s="1"/>
      <c r="C265" s="1"/>
      <c r="D265" s="1"/>
      <c r="E265" s="1"/>
      <c r="F265" s="1"/>
      <c r="G265" s="1"/>
      <c r="H265" s="1"/>
      <c r="I265" s="77" t="s">
        <v>591</v>
      </c>
      <c r="J265" s="77">
        <v>159.005</v>
      </c>
      <c r="K265" s="1"/>
      <c r="L265" s="1"/>
      <c r="M265" s="1"/>
      <c r="N265" s="1"/>
      <c r="O265" s="1"/>
      <c r="P265" s="1"/>
      <c r="Q265" s="1"/>
      <c r="R265" s="1"/>
      <c r="S265" s="1"/>
      <c r="T265" s="1"/>
      <c r="U265" s="1"/>
      <c r="V265" s="1"/>
      <c r="W265" s="1"/>
      <c r="X265" s="1"/>
    </row>
    <row r="266" spans="1:24" x14ac:dyDescent="0.3">
      <c r="A266" s="1"/>
      <c r="B266" s="1"/>
      <c r="C266" s="1"/>
      <c r="D266" s="1"/>
      <c r="E266" s="1"/>
      <c r="F266" s="1"/>
      <c r="G266" s="1"/>
      <c r="H266" s="1"/>
      <c r="I266" s="77" t="s">
        <v>614</v>
      </c>
      <c r="J266" s="77">
        <v>51.6</v>
      </c>
      <c r="K266" s="1"/>
      <c r="L266" s="1"/>
      <c r="M266" s="1"/>
      <c r="N266" s="1"/>
      <c r="O266" s="1"/>
      <c r="P266" s="1"/>
      <c r="Q266" s="1"/>
      <c r="R266" s="1"/>
      <c r="S266" s="1"/>
      <c r="T266" s="1"/>
      <c r="U266" s="1"/>
      <c r="V266" s="1"/>
      <c r="W266" s="1"/>
      <c r="X266" s="1"/>
    </row>
    <row r="267" spans="1:24" x14ac:dyDescent="0.3">
      <c r="A267" s="1"/>
      <c r="B267" s="1"/>
      <c r="C267" s="1"/>
      <c r="D267" s="1"/>
      <c r="E267" s="1"/>
      <c r="F267" s="1"/>
      <c r="G267" s="1"/>
      <c r="H267" s="1"/>
      <c r="I267" s="77" t="s">
        <v>596</v>
      </c>
      <c r="J267" s="77">
        <v>43.45</v>
      </c>
      <c r="K267" s="1"/>
      <c r="L267" s="1"/>
      <c r="M267" s="1"/>
      <c r="N267" s="1"/>
      <c r="O267" s="1"/>
      <c r="P267" s="1"/>
      <c r="Q267" s="1"/>
      <c r="R267" s="1"/>
      <c r="S267" s="1"/>
      <c r="T267" s="1"/>
      <c r="U267" s="1"/>
      <c r="V267" s="1"/>
      <c r="W267" s="1"/>
      <c r="X267" s="1"/>
    </row>
    <row r="268" spans="1:24" x14ac:dyDescent="0.3">
      <c r="A268" s="1"/>
      <c r="B268" s="1"/>
      <c r="C268" s="1"/>
      <c r="D268" s="1"/>
      <c r="E268" s="1"/>
      <c r="F268" s="1"/>
      <c r="G268" s="1"/>
      <c r="H268" s="1"/>
      <c r="I268" s="77" t="s">
        <v>590</v>
      </c>
      <c r="J268" s="77">
        <v>31.9</v>
      </c>
      <c r="K268" s="1"/>
      <c r="L268" s="1"/>
      <c r="M268" s="1"/>
      <c r="N268" s="1"/>
      <c r="O268" s="1"/>
      <c r="P268" s="1"/>
      <c r="Q268" s="1"/>
      <c r="R268" s="1"/>
      <c r="S268" s="1"/>
      <c r="T268" s="1"/>
      <c r="U268" s="1"/>
      <c r="V268" s="1"/>
      <c r="W268" s="1"/>
      <c r="X268" s="1"/>
    </row>
    <row r="269" spans="1:24" x14ac:dyDescent="0.3">
      <c r="A269" s="1"/>
      <c r="B269" s="1"/>
      <c r="C269" s="1"/>
      <c r="D269" s="1"/>
      <c r="E269" s="1"/>
      <c r="F269" s="1"/>
      <c r="G269" s="1"/>
      <c r="H269" s="1"/>
      <c r="I269" s="77"/>
      <c r="J269" s="77"/>
      <c r="K269" s="1"/>
      <c r="L269" s="1"/>
      <c r="M269" s="1"/>
      <c r="N269" s="1"/>
      <c r="O269" s="1"/>
      <c r="P269" s="1"/>
      <c r="Q269" s="1"/>
      <c r="R269" s="1"/>
      <c r="S269" s="1"/>
      <c r="T269" s="1"/>
      <c r="U269" s="1"/>
      <c r="V269" s="1"/>
      <c r="W269" s="1"/>
      <c r="X269" s="1"/>
    </row>
  </sheetData>
  <mergeCells count="13">
    <mergeCell ref="F188:X188"/>
    <mergeCell ref="B198:E198"/>
    <mergeCell ref="B184:E184"/>
    <mergeCell ref="B188:B189"/>
    <mergeCell ref="C188:C189"/>
    <mergeCell ref="D188:D189"/>
    <mergeCell ref="E188:E189"/>
    <mergeCell ref="B3:G3"/>
    <mergeCell ref="B6:B7"/>
    <mergeCell ref="C6:C7"/>
    <mergeCell ref="D6:D7"/>
    <mergeCell ref="E6:E7"/>
    <mergeCell ref="F6:X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4" t="s">
        <v>569</v>
      </c>
      <c r="C5" s="210" t="s">
        <v>1175</v>
      </c>
      <c r="D5" s="210" t="s">
        <v>1175</v>
      </c>
      <c r="E5" s="210" t="s">
        <v>1175</v>
      </c>
      <c r="F5" s="210" t="s">
        <v>1175</v>
      </c>
      <c r="G5" s="210" t="s">
        <v>1175</v>
      </c>
      <c r="H5" s="210" t="s">
        <v>1175</v>
      </c>
      <c r="I5" s="210" t="s">
        <v>1175</v>
      </c>
      <c r="J5" s="210" t="s">
        <v>1175</v>
      </c>
      <c r="K5" s="210" t="s">
        <v>1175</v>
      </c>
      <c r="L5" s="210" t="s">
        <v>1175</v>
      </c>
      <c r="M5" s="210" t="s">
        <v>1175</v>
      </c>
      <c r="N5" s="210" t="s">
        <v>1175</v>
      </c>
      <c r="O5" s="210" t="s">
        <v>1175</v>
      </c>
      <c r="P5" s="210" t="s">
        <v>1175</v>
      </c>
      <c r="Q5" s="210" t="s">
        <v>1175</v>
      </c>
      <c r="R5" s="210" t="s">
        <v>1175</v>
      </c>
      <c r="S5" s="214" t="s">
        <v>569</v>
      </c>
      <c r="T5" s="211" t="s">
        <v>1176</v>
      </c>
      <c r="U5" s="211" t="s">
        <v>1176</v>
      </c>
      <c r="V5" s="211" t="s">
        <v>1176</v>
      </c>
      <c r="W5" s="211" t="s">
        <v>1176</v>
      </c>
      <c r="X5" s="211" t="s">
        <v>1176</v>
      </c>
      <c r="Y5" s="214" t="s">
        <v>569</v>
      </c>
      <c r="Z5" s="212" t="s">
        <v>1176</v>
      </c>
      <c r="AA5" s="212" t="s">
        <v>1176</v>
      </c>
      <c r="AB5" s="212" t="s">
        <v>1176</v>
      </c>
      <c r="AC5" s="212" t="s">
        <v>1176</v>
      </c>
      <c r="AD5" s="212" t="s">
        <v>1176</v>
      </c>
    </row>
    <row r="6" spans="1:30" ht="21" x14ac:dyDescent="0.3">
      <c r="A6" s="1"/>
      <c r="B6" s="214"/>
      <c r="C6" s="213" t="s">
        <v>574</v>
      </c>
      <c r="D6" s="213" t="s">
        <v>574</v>
      </c>
      <c r="E6" s="213" t="s">
        <v>574</v>
      </c>
      <c r="F6" s="213" t="s">
        <v>574</v>
      </c>
      <c r="G6" s="213" t="s">
        <v>573</v>
      </c>
      <c r="H6" s="213" t="s">
        <v>573</v>
      </c>
      <c r="I6" s="213" t="s">
        <v>573</v>
      </c>
      <c r="J6" s="213" t="s">
        <v>573</v>
      </c>
      <c r="K6" s="213" t="s">
        <v>572</v>
      </c>
      <c r="L6" s="213" t="s">
        <v>572</v>
      </c>
      <c r="M6" s="213" t="s">
        <v>572</v>
      </c>
      <c r="N6" s="213" t="s">
        <v>572</v>
      </c>
      <c r="O6" s="210" t="s">
        <v>1177</v>
      </c>
      <c r="P6" s="210" t="s">
        <v>1177</v>
      </c>
      <c r="Q6" s="210" t="s">
        <v>1177</v>
      </c>
      <c r="R6" s="210" t="s">
        <v>1177</v>
      </c>
      <c r="S6" s="214"/>
      <c r="T6" s="211" t="s">
        <v>1178</v>
      </c>
      <c r="U6" s="211" t="s">
        <v>1178</v>
      </c>
      <c r="V6" s="211" t="s">
        <v>1178</v>
      </c>
      <c r="W6" s="211" t="s">
        <v>1178</v>
      </c>
      <c r="X6" s="211" t="s">
        <v>1178</v>
      </c>
      <c r="Y6" s="214"/>
      <c r="Z6" s="212" t="s">
        <v>1179</v>
      </c>
      <c r="AA6" s="212" t="s">
        <v>1179</v>
      </c>
      <c r="AB6" s="212" t="s">
        <v>1179</v>
      </c>
      <c r="AC6" s="212" t="s">
        <v>1179</v>
      </c>
      <c r="AD6" s="212" t="s">
        <v>1179</v>
      </c>
    </row>
    <row r="7" spans="1:30" ht="30.6" x14ac:dyDescent="0.3">
      <c r="A7" s="1"/>
      <c r="B7" s="214"/>
      <c r="C7" s="78" t="s">
        <v>1180</v>
      </c>
      <c r="D7" s="78" t="s">
        <v>1181</v>
      </c>
      <c r="E7" s="78" t="s">
        <v>1182</v>
      </c>
      <c r="F7" s="78" t="s">
        <v>1183</v>
      </c>
      <c r="G7" s="78" t="s">
        <v>1184</v>
      </c>
      <c r="H7" s="78" t="s">
        <v>1185</v>
      </c>
      <c r="I7" s="78" t="s">
        <v>1186</v>
      </c>
      <c r="J7" s="78" t="s">
        <v>1187</v>
      </c>
      <c r="K7" s="78" t="s">
        <v>1188</v>
      </c>
      <c r="L7" s="78" t="s">
        <v>1189</v>
      </c>
      <c r="M7" s="78" t="s">
        <v>1190</v>
      </c>
      <c r="N7" s="78" t="s">
        <v>1191</v>
      </c>
      <c r="O7" s="64" t="s">
        <v>1192</v>
      </c>
      <c r="P7" s="64" t="s">
        <v>1193</v>
      </c>
      <c r="Q7" s="64" t="s">
        <v>1194</v>
      </c>
      <c r="R7" s="64" t="s">
        <v>1195</v>
      </c>
      <c r="S7" s="215"/>
      <c r="T7" s="79" t="s">
        <v>575</v>
      </c>
      <c r="U7" s="79" t="s">
        <v>576</v>
      </c>
      <c r="V7" s="79" t="s">
        <v>577</v>
      </c>
      <c r="W7" s="79" t="s">
        <v>578</v>
      </c>
      <c r="X7" s="79" t="s">
        <v>1195</v>
      </c>
      <c r="Y7" s="215"/>
      <c r="Z7" s="80" t="s">
        <v>1196</v>
      </c>
      <c r="AA7" s="80" t="s">
        <v>1197</v>
      </c>
      <c r="AB7" s="80" t="s">
        <v>1198</v>
      </c>
      <c r="AC7" s="80" t="s">
        <v>1199</v>
      </c>
      <c r="AD7" s="80" t="s">
        <v>1014</v>
      </c>
    </row>
    <row r="8" spans="1:30" x14ac:dyDescent="0.3">
      <c r="A8" s="1"/>
      <c r="B8" s="81" t="s">
        <v>792</v>
      </c>
      <c r="C8" s="82">
        <v>97.5</v>
      </c>
      <c r="D8" s="82">
        <v>152.19999999999999</v>
      </c>
      <c r="E8" s="82">
        <v>0</v>
      </c>
      <c r="F8" s="82">
        <v>36.9</v>
      </c>
      <c r="G8" s="82">
        <v>2058.6</v>
      </c>
      <c r="H8" s="82">
        <v>3504.9</v>
      </c>
      <c r="I8" s="82">
        <v>0</v>
      </c>
      <c r="J8" s="82">
        <v>350.1</v>
      </c>
      <c r="K8" s="82">
        <v>377.5</v>
      </c>
      <c r="L8" s="82">
        <v>0</v>
      </c>
      <c r="M8" s="82">
        <v>0</v>
      </c>
      <c r="N8" s="82">
        <v>0</v>
      </c>
      <c r="O8" s="82">
        <v>286.60000000000002</v>
      </c>
      <c r="P8" s="82">
        <v>5913.6</v>
      </c>
      <c r="Q8" s="82">
        <v>377.5</v>
      </c>
      <c r="R8" s="83">
        <v>6577.7</v>
      </c>
      <c r="S8" s="81" t="s">
        <v>792</v>
      </c>
      <c r="T8" s="82">
        <v>2533.6</v>
      </c>
      <c r="U8" s="82">
        <v>3657.1</v>
      </c>
      <c r="V8" s="82">
        <v>0</v>
      </c>
      <c r="W8" s="82">
        <v>387</v>
      </c>
      <c r="X8" s="83">
        <v>6577.7</v>
      </c>
      <c r="Y8" s="81" t="s">
        <v>792</v>
      </c>
      <c r="Z8" s="82">
        <v>135.9</v>
      </c>
      <c r="AA8" s="82">
        <v>70.099999999999994</v>
      </c>
      <c r="AB8" s="82">
        <v>0</v>
      </c>
      <c r="AC8" s="82">
        <v>387</v>
      </c>
      <c r="AD8" s="83">
        <v>593</v>
      </c>
    </row>
    <row r="9" spans="1:30" x14ac:dyDescent="0.3">
      <c r="A9" s="1"/>
      <c r="B9" s="81" t="s">
        <v>793</v>
      </c>
      <c r="C9" s="82">
        <v>98.5</v>
      </c>
      <c r="D9" s="82">
        <v>154.30000000000001</v>
      </c>
      <c r="E9" s="82">
        <v>0</v>
      </c>
      <c r="F9" s="82">
        <v>36.200000000000003</v>
      </c>
      <c r="G9" s="82">
        <v>2004.5</v>
      </c>
      <c r="H9" s="82">
        <v>3507.5</v>
      </c>
      <c r="I9" s="82">
        <v>0</v>
      </c>
      <c r="J9" s="82">
        <v>292.8</v>
      </c>
      <c r="K9" s="82">
        <v>378</v>
      </c>
      <c r="L9" s="82">
        <v>0</v>
      </c>
      <c r="M9" s="82">
        <v>0</v>
      </c>
      <c r="N9" s="82">
        <v>0</v>
      </c>
      <c r="O9" s="82">
        <v>289</v>
      </c>
      <c r="P9" s="82">
        <v>5804.8</v>
      </c>
      <c r="Q9" s="82">
        <v>378</v>
      </c>
      <c r="R9" s="83">
        <v>6471.8</v>
      </c>
      <c r="S9" s="81" t="s">
        <v>793</v>
      </c>
      <c r="T9" s="82">
        <v>2481</v>
      </c>
      <c r="U9" s="82">
        <v>3661.8</v>
      </c>
      <c r="V9" s="82">
        <v>0</v>
      </c>
      <c r="W9" s="82">
        <v>329</v>
      </c>
      <c r="X9" s="83">
        <v>6471.8</v>
      </c>
      <c r="Y9" s="81" t="s">
        <v>793</v>
      </c>
      <c r="Z9" s="82">
        <v>136.9</v>
      </c>
      <c r="AA9" s="82">
        <v>72.400000000000006</v>
      </c>
      <c r="AB9" s="82">
        <v>0</v>
      </c>
      <c r="AC9" s="82">
        <v>329</v>
      </c>
      <c r="AD9" s="83">
        <v>538.29999999999995</v>
      </c>
    </row>
    <row r="10" spans="1:30" x14ac:dyDescent="0.3">
      <c r="A10" s="1"/>
      <c r="B10" s="81" t="s">
        <v>794</v>
      </c>
      <c r="C10" s="82">
        <v>98.8</v>
      </c>
      <c r="D10" s="82">
        <v>154.5</v>
      </c>
      <c r="E10" s="82">
        <v>0</v>
      </c>
      <c r="F10" s="82">
        <v>35</v>
      </c>
      <c r="G10" s="82">
        <v>1978.5</v>
      </c>
      <c r="H10" s="82">
        <v>3496.3</v>
      </c>
      <c r="I10" s="82">
        <v>0</v>
      </c>
      <c r="J10" s="82">
        <v>247.5</v>
      </c>
      <c r="K10" s="82">
        <v>388.6</v>
      </c>
      <c r="L10" s="82">
        <v>0</v>
      </c>
      <c r="M10" s="82">
        <v>0</v>
      </c>
      <c r="N10" s="82">
        <v>0</v>
      </c>
      <c r="O10" s="82">
        <v>288.3</v>
      </c>
      <c r="P10" s="82">
        <v>5722.3</v>
      </c>
      <c r="Q10" s="82">
        <v>388.6</v>
      </c>
      <c r="R10" s="83">
        <v>6399.2</v>
      </c>
      <c r="S10" s="81" t="s">
        <v>794</v>
      </c>
      <c r="T10" s="82">
        <v>2465.9</v>
      </c>
      <c r="U10" s="82">
        <v>3650.8</v>
      </c>
      <c r="V10" s="82">
        <v>0</v>
      </c>
      <c r="W10" s="82">
        <v>282.5</v>
      </c>
      <c r="X10" s="83">
        <v>6399.2</v>
      </c>
      <c r="Y10" s="81" t="s">
        <v>794</v>
      </c>
      <c r="Z10" s="82">
        <v>136.5</v>
      </c>
      <c r="AA10" s="82">
        <v>72.900000000000006</v>
      </c>
      <c r="AB10" s="82">
        <v>0</v>
      </c>
      <c r="AC10" s="82">
        <v>282.5</v>
      </c>
      <c r="AD10" s="83">
        <v>491.9</v>
      </c>
    </row>
    <row r="11" spans="1:30" x14ac:dyDescent="0.3">
      <c r="A11" s="1"/>
      <c r="B11" s="81" t="s">
        <v>795</v>
      </c>
      <c r="C11" s="82">
        <v>96.7</v>
      </c>
      <c r="D11" s="82">
        <v>150.9</v>
      </c>
      <c r="E11" s="82">
        <v>0</v>
      </c>
      <c r="F11" s="82">
        <v>36.5</v>
      </c>
      <c r="G11" s="82">
        <v>1870.5</v>
      </c>
      <c r="H11" s="82">
        <v>3491.2</v>
      </c>
      <c r="I11" s="82">
        <v>0</v>
      </c>
      <c r="J11" s="82">
        <v>221.4</v>
      </c>
      <c r="K11" s="82">
        <v>372.5</v>
      </c>
      <c r="L11" s="82">
        <v>0</v>
      </c>
      <c r="M11" s="82">
        <v>0</v>
      </c>
      <c r="N11" s="82">
        <v>0</v>
      </c>
      <c r="O11" s="82">
        <v>284.10000000000002</v>
      </c>
      <c r="P11" s="82">
        <v>5583.1</v>
      </c>
      <c r="Q11" s="82">
        <v>372.5</v>
      </c>
      <c r="R11" s="83">
        <v>6239.7</v>
      </c>
      <c r="S11" s="81" t="s">
        <v>795</v>
      </c>
      <c r="T11" s="82">
        <v>2339.6999999999998</v>
      </c>
      <c r="U11" s="82">
        <v>3642.1</v>
      </c>
      <c r="V11" s="82">
        <v>0</v>
      </c>
      <c r="W11" s="82">
        <v>257.89999999999998</v>
      </c>
      <c r="X11" s="83">
        <v>6239.7</v>
      </c>
      <c r="Y11" s="81" t="s">
        <v>795</v>
      </c>
      <c r="Z11" s="82">
        <v>136.30000000000001</v>
      </c>
      <c r="AA11" s="82">
        <v>70</v>
      </c>
      <c r="AB11" s="82">
        <v>0</v>
      </c>
      <c r="AC11" s="82">
        <v>257.89999999999998</v>
      </c>
      <c r="AD11" s="83">
        <v>464.2</v>
      </c>
    </row>
    <row r="12" spans="1:30" x14ac:dyDescent="0.3">
      <c r="A12" s="1"/>
      <c r="B12" s="81" t="s">
        <v>796</v>
      </c>
      <c r="C12" s="82">
        <v>99.4</v>
      </c>
      <c r="D12" s="82">
        <v>154.1</v>
      </c>
      <c r="E12" s="82">
        <v>0</v>
      </c>
      <c r="F12" s="82">
        <v>31.3</v>
      </c>
      <c r="G12" s="82">
        <v>1951.3</v>
      </c>
      <c r="H12" s="82">
        <v>3502</v>
      </c>
      <c r="I12" s="82">
        <v>0</v>
      </c>
      <c r="J12" s="82">
        <v>183.2</v>
      </c>
      <c r="K12" s="82">
        <v>389.7</v>
      </c>
      <c r="L12" s="82">
        <v>0</v>
      </c>
      <c r="M12" s="82">
        <v>0</v>
      </c>
      <c r="N12" s="82">
        <v>0</v>
      </c>
      <c r="O12" s="82">
        <v>284.8</v>
      </c>
      <c r="P12" s="82">
        <v>5636.5</v>
      </c>
      <c r="Q12" s="82">
        <v>389.7</v>
      </c>
      <c r="R12" s="83">
        <v>6311</v>
      </c>
      <c r="S12" s="81" t="s">
        <v>796</v>
      </c>
      <c r="T12" s="82">
        <v>2440.4</v>
      </c>
      <c r="U12" s="82">
        <v>3656.1</v>
      </c>
      <c r="V12" s="82">
        <v>0</v>
      </c>
      <c r="W12" s="82">
        <v>214.5</v>
      </c>
      <c r="X12" s="83">
        <v>6311</v>
      </c>
      <c r="Y12" s="81" t="s">
        <v>796</v>
      </c>
      <c r="Z12" s="82">
        <v>137.1</v>
      </c>
      <c r="AA12" s="82">
        <v>72.5</v>
      </c>
      <c r="AB12" s="82">
        <v>0</v>
      </c>
      <c r="AC12" s="82">
        <v>214.5</v>
      </c>
      <c r="AD12" s="83">
        <v>424.1</v>
      </c>
    </row>
    <row r="13" spans="1:30" x14ac:dyDescent="0.3">
      <c r="A13" s="1"/>
      <c r="B13" s="81" t="s">
        <v>797</v>
      </c>
      <c r="C13" s="82">
        <v>98.5</v>
      </c>
      <c r="D13" s="82">
        <v>154.9</v>
      </c>
      <c r="E13" s="82">
        <v>0</v>
      </c>
      <c r="F13" s="82">
        <v>22.4</v>
      </c>
      <c r="G13" s="82">
        <v>1852.3</v>
      </c>
      <c r="H13" s="82">
        <v>3487.1</v>
      </c>
      <c r="I13" s="82">
        <v>0</v>
      </c>
      <c r="J13" s="82">
        <v>211.3</v>
      </c>
      <c r="K13" s="82">
        <v>373.2</v>
      </c>
      <c r="L13" s="82">
        <v>0</v>
      </c>
      <c r="M13" s="82">
        <v>0</v>
      </c>
      <c r="N13" s="82">
        <v>0</v>
      </c>
      <c r="O13" s="82">
        <v>275.8</v>
      </c>
      <c r="P13" s="82">
        <v>5550.7</v>
      </c>
      <c r="Q13" s="82">
        <v>373.2</v>
      </c>
      <c r="R13" s="83">
        <v>6199.7</v>
      </c>
      <c r="S13" s="81" t="s">
        <v>797</v>
      </c>
      <c r="T13" s="82">
        <v>2324</v>
      </c>
      <c r="U13" s="82">
        <v>3642</v>
      </c>
      <c r="V13" s="82">
        <v>0</v>
      </c>
      <c r="W13" s="82">
        <v>233.7</v>
      </c>
      <c r="X13" s="83">
        <v>6199.7</v>
      </c>
      <c r="Y13" s="81" t="s">
        <v>797</v>
      </c>
      <c r="Z13" s="82">
        <v>135</v>
      </c>
      <c r="AA13" s="82">
        <v>72.7</v>
      </c>
      <c r="AB13" s="82">
        <v>0</v>
      </c>
      <c r="AC13" s="82">
        <v>233.7</v>
      </c>
      <c r="AD13" s="83">
        <v>441.4</v>
      </c>
    </row>
    <row r="14" spans="1:30" x14ac:dyDescent="0.3">
      <c r="A14" s="1"/>
      <c r="B14" s="81" t="s">
        <v>798</v>
      </c>
      <c r="C14" s="82">
        <v>98.8</v>
      </c>
      <c r="D14" s="82">
        <v>155.69999999999999</v>
      </c>
      <c r="E14" s="82">
        <v>0</v>
      </c>
      <c r="F14" s="82">
        <v>25.6</v>
      </c>
      <c r="G14" s="82">
        <v>1856.1</v>
      </c>
      <c r="H14" s="82">
        <v>3510.7</v>
      </c>
      <c r="I14" s="82">
        <v>0</v>
      </c>
      <c r="J14" s="82">
        <v>222.3</v>
      </c>
      <c r="K14" s="82">
        <v>383.7</v>
      </c>
      <c r="L14" s="82">
        <v>0</v>
      </c>
      <c r="M14" s="82">
        <v>0</v>
      </c>
      <c r="N14" s="82">
        <v>0</v>
      </c>
      <c r="O14" s="82">
        <v>280.10000000000002</v>
      </c>
      <c r="P14" s="82">
        <v>5589.1</v>
      </c>
      <c r="Q14" s="82">
        <v>383.7</v>
      </c>
      <c r="R14" s="83">
        <v>6252.9</v>
      </c>
      <c r="S14" s="81" t="s">
        <v>798</v>
      </c>
      <c r="T14" s="82">
        <v>2338.6</v>
      </c>
      <c r="U14" s="82">
        <v>3666.4</v>
      </c>
      <c r="V14" s="82">
        <v>0</v>
      </c>
      <c r="W14" s="82">
        <v>247.9</v>
      </c>
      <c r="X14" s="83">
        <v>6252.9</v>
      </c>
      <c r="Y14" s="81" t="s">
        <v>798</v>
      </c>
      <c r="Z14" s="82">
        <v>130</v>
      </c>
      <c r="AA14" s="82">
        <v>73.3</v>
      </c>
      <c r="AB14" s="82">
        <v>0</v>
      </c>
      <c r="AC14" s="82">
        <v>247.9</v>
      </c>
      <c r="AD14" s="83">
        <v>451.2</v>
      </c>
    </row>
    <row r="15" spans="1:30" x14ac:dyDescent="0.3">
      <c r="A15" s="1"/>
      <c r="B15" s="81" t="s">
        <v>799</v>
      </c>
      <c r="C15" s="82">
        <v>99.1</v>
      </c>
      <c r="D15" s="82">
        <v>155.80000000000001</v>
      </c>
      <c r="E15" s="82">
        <v>0</v>
      </c>
      <c r="F15" s="82">
        <v>26.9</v>
      </c>
      <c r="G15" s="82">
        <v>1896.6</v>
      </c>
      <c r="H15" s="82">
        <v>3497.4</v>
      </c>
      <c r="I15" s="82">
        <v>0</v>
      </c>
      <c r="J15" s="82">
        <v>205.7</v>
      </c>
      <c r="K15" s="82">
        <v>379.7</v>
      </c>
      <c r="L15" s="82">
        <v>0</v>
      </c>
      <c r="M15" s="82">
        <v>0</v>
      </c>
      <c r="N15" s="82">
        <v>0</v>
      </c>
      <c r="O15" s="82">
        <v>281.8</v>
      </c>
      <c r="P15" s="82">
        <v>5599.7</v>
      </c>
      <c r="Q15" s="82">
        <v>379.7</v>
      </c>
      <c r="R15" s="83">
        <v>6261.2</v>
      </c>
      <c r="S15" s="81" t="s">
        <v>799</v>
      </c>
      <c r="T15" s="82">
        <v>2375.4</v>
      </c>
      <c r="U15" s="82">
        <v>3653.2</v>
      </c>
      <c r="V15" s="82">
        <v>0</v>
      </c>
      <c r="W15" s="82">
        <v>232.6</v>
      </c>
      <c r="X15" s="83">
        <v>6261.2</v>
      </c>
      <c r="Y15" s="81" t="s">
        <v>799</v>
      </c>
      <c r="Z15" s="82">
        <v>124</v>
      </c>
      <c r="AA15" s="82">
        <v>72.8</v>
      </c>
      <c r="AB15" s="82">
        <v>0</v>
      </c>
      <c r="AC15" s="82">
        <v>232.6</v>
      </c>
      <c r="AD15" s="83">
        <v>429.4</v>
      </c>
    </row>
    <row r="16" spans="1:30" x14ac:dyDescent="0.3">
      <c r="A16" s="1"/>
      <c r="B16" s="81" t="s">
        <v>800</v>
      </c>
      <c r="C16" s="82">
        <v>99</v>
      </c>
      <c r="D16" s="82">
        <v>152.30000000000001</v>
      </c>
      <c r="E16" s="82">
        <v>0</v>
      </c>
      <c r="F16" s="82">
        <v>24.6</v>
      </c>
      <c r="G16" s="82">
        <v>1904.9</v>
      </c>
      <c r="H16" s="82">
        <v>3497</v>
      </c>
      <c r="I16" s="82">
        <v>0</v>
      </c>
      <c r="J16" s="82">
        <v>212.7</v>
      </c>
      <c r="K16" s="82">
        <v>380.6</v>
      </c>
      <c r="L16" s="82">
        <v>0</v>
      </c>
      <c r="M16" s="82">
        <v>0</v>
      </c>
      <c r="N16" s="82">
        <v>0</v>
      </c>
      <c r="O16" s="82">
        <v>275.89999999999998</v>
      </c>
      <c r="P16" s="82">
        <v>5614.6</v>
      </c>
      <c r="Q16" s="82">
        <v>380.6</v>
      </c>
      <c r="R16" s="83">
        <v>6271.1</v>
      </c>
      <c r="S16" s="81" t="s">
        <v>800</v>
      </c>
      <c r="T16" s="82">
        <v>2384.5</v>
      </c>
      <c r="U16" s="82">
        <v>3649.3</v>
      </c>
      <c r="V16" s="82">
        <v>0</v>
      </c>
      <c r="W16" s="82">
        <v>237.3</v>
      </c>
      <c r="X16" s="83">
        <v>6271.1</v>
      </c>
      <c r="Y16" s="81" t="s">
        <v>800</v>
      </c>
      <c r="Z16" s="82">
        <v>124.5</v>
      </c>
      <c r="AA16" s="82">
        <v>71.7</v>
      </c>
      <c r="AB16" s="82">
        <v>0</v>
      </c>
      <c r="AC16" s="82">
        <v>237.3</v>
      </c>
      <c r="AD16" s="83">
        <v>433.5</v>
      </c>
    </row>
    <row r="17" spans="1:30" x14ac:dyDescent="0.3">
      <c r="A17" s="1"/>
      <c r="B17" s="81" t="s">
        <v>801</v>
      </c>
      <c r="C17" s="82">
        <v>86</v>
      </c>
      <c r="D17" s="82">
        <v>152.19999999999999</v>
      </c>
      <c r="E17" s="82">
        <v>0</v>
      </c>
      <c r="F17" s="82">
        <v>22</v>
      </c>
      <c r="G17" s="82">
        <v>1866.3</v>
      </c>
      <c r="H17" s="82">
        <v>3499.9</v>
      </c>
      <c r="I17" s="82">
        <v>0</v>
      </c>
      <c r="J17" s="82">
        <v>206.7</v>
      </c>
      <c r="K17" s="82">
        <v>458.3</v>
      </c>
      <c r="L17" s="82">
        <v>0</v>
      </c>
      <c r="M17" s="82">
        <v>0</v>
      </c>
      <c r="N17" s="82">
        <v>0</v>
      </c>
      <c r="O17" s="82">
        <v>260.2</v>
      </c>
      <c r="P17" s="82">
        <v>5572.9</v>
      </c>
      <c r="Q17" s="82">
        <v>458.3</v>
      </c>
      <c r="R17" s="83">
        <v>6291.4</v>
      </c>
      <c r="S17" s="81" t="s">
        <v>801</v>
      </c>
      <c r="T17" s="82">
        <v>2410.6</v>
      </c>
      <c r="U17" s="82">
        <v>3652.1</v>
      </c>
      <c r="V17" s="82">
        <v>0</v>
      </c>
      <c r="W17" s="82">
        <v>228.7</v>
      </c>
      <c r="X17" s="83">
        <v>6291.4</v>
      </c>
      <c r="Y17" s="81" t="s">
        <v>801</v>
      </c>
      <c r="Z17" s="82">
        <v>124.5</v>
      </c>
      <c r="AA17" s="82">
        <v>70.400000000000006</v>
      </c>
      <c r="AB17" s="82">
        <v>0</v>
      </c>
      <c r="AC17" s="82">
        <v>228.7</v>
      </c>
      <c r="AD17" s="83">
        <v>423.6</v>
      </c>
    </row>
    <row r="18" spans="1:30" x14ac:dyDescent="0.3">
      <c r="A18" s="1"/>
      <c r="B18" s="81" t="s">
        <v>802</v>
      </c>
      <c r="C18" s="82">
        <v>86.8</v>
      </c>
      <c r="D18" s="82">
        <v>151</v>
      </c>
      <c r="E18" s="82">
        <v>0</v>
      </c>
      <c r="F18" s="82">
        <v>26.9</v>
      </c>
      <c r="G18" s="82">
        <v>1917.3</v>
      </c>
      <c r="H18" s="82">
        <v>3496.9</v>
      </c>
      <c r="I18" s="82">
        <v>0</v>
      </c>
      <c r="J18" s="82">
        <v>211.3</v>
      </c>
      <c r="K18" s="82">
        <v>443.6</v>
      </c>
      <c r="L18" s="82">
        <v>0</v>
      </c>
      <c r="M18" s="82">
        <v>0.3</v>
      </c>
      <c r="N18" s="82">
        <v>0</v>
      </c>
      <c r="O18" s="82">
        <v>264.7</v>
      </c>
      <c r="P18" s="82">
        <v>5625.5</v>
      </c>
      <c r="Q18" s="82">
        <v>443.9</v>
      </c>
      <c r="R18" s="83">
        <v>6334.1</v>
      </c>
      <c r="S18" s="81" t="s">
        <v>802</v>
      </c>
      <c r="T18" s="82">
        <v>2447.6999999999998</v>
      </c>
      <c r="U18" s="82">
        <v>3647.9</v>
      </c>
      <c r="V18" s="82">
        <v>0.3</v>
      </c>
      <c r="W18" s="82">
        <v>238.2</v>
      </c>
      <c r="X18" s="83">
        <v>6334.1</v>
      </c>
      <c r="Y18" s="81" t="s">
        <v>802</v>
      </c>
      <c r="Z18" s="82">
        <v>123.9</v>
      </c>
      <c r="AA18" s="82">
        <v>69.3</v>
      </c>
      <c r="AB18" s="82">
        <v>0.3</v>
      </c>
      <c r="AC18" s="82">
        <v>238.2</v>
      </c>
      <c r="AD18" s="83">
        <v>431.7</v>
      </c>
    </row>
    <row r="19" spans="1:30" x14ac:dyDescent="0.3">
      <c r="A19" s="1"/>
      <c r="B19" s="81" t="s">
        <v>803</v>
      </c>
      <c r="C19" s="82">
        <v>86.8</v>
      </c>
      <c r="D19" s="82">
        <v>149.9</v>
      </c>
      <c r="E19" s="82">
        <v>0</v>
      </c>
      <c r="F19" s="82">
        <v>27.5</v>
      </c>
      <c r="G19" s="82">
        <v>2049.8000000000002</v>
      </c>
      <c r="H19" s="82">
        <v>3504</v>
      </c>
      <c r="I19" s="82">
        <v>0</v>
      </c>
      <c r="J19" s="82">
        <v>196.4</v>
      </c>
      <c r="K19" s="82">
        <v>480.4</v>
      </c>
      <c r="L19" s="82">
        <v>0</v>
      </c>
      <c r="M19" s="82">
        <v>41.5</v>
      </c>
      <c r="N19" s="82">
        <v>0</v>
      </c>
      <c r="O19" s="82">
        <v>264.2</v>
      </c>
      <c r="P19" s="82">
        <v>5750.2</v>
      </c>
      <c r="Q19" s="82">
        <v>521.9</v>
      </c>
      <c r="R19" s="83">
        <v>6536.3</v>
      </c>
      <c r="S19" s="81" t="s">
        <v>803</v>
      </c>
      <c r="T19" s="82">
        <v>2617</v>
      </c>
      <c r="U19" s="82">
        <v>3653.9</v>
      </c>
      <c r="V19" s="82">
        <v>41.5</v>
      </c>
      <c r="W19" s="82">
        <v>223.9</v>
      </c>
      <c r="X19" s="83">
        <v>6536.3</v>
      </c>
      <c r="Y19" s="81" t="s">
        <v>803</v>
      </c>
      <c r="Z19" s="82">
        <v>126.1</v>
      </c>
      <c r="AA19" s="82">
        <v>69.099999999999994</v>
      </c>
      <c r="AB19" s="82">
        <v>41.5</v>
      </c>
      <c r="AC19" s="82">
        <v>223.9</v>
      </c>
      <c r="AD19" s="83">
        <v>460.6</v>
      </c>
    </row>
    <row r="20" spans="1:30" x14ac:dyDescent="0.3">
      <c r="A20" s="1"/>
      <c r="B20" s="81" t="s">
        <v>804</v>
      </c>
      <c r="C20" s="82">
        <v>90.5</v>
      </c>
      <c r="D20" s="82">
        <v>148.1</v>
      </c>
      <c r="E20" s="82">
        <v>0</v>
      </c>
      <c r="F20" s="82">
        <v>26.4</v>
      </c>
      <c r="G20" s="82">
        <v>1990.5</v>
      </c>
      <c r="H20" s="82">
        <v>3505.1</v>
      </c>
      <c r="I20" s="82">
        <v>0</v>
      </c>
      <c r="J20" s="82">
        <v>180.9</v>
      </c>
      <c r="K20" s="82">
        <v>482.4</v>
      </c>
      <c r="L20" s="82">
        <v>0</v>
      </c>
      <c r="M20" s="82">
        <v>290.3</v>
      </c>
      <c r="N20" s="82">
        <v>0</v>
      </c>
      <c r="O20" s="82">
        <v>265</v>
      </c>
      <c r="P20" s="82">
        <v>5676.5</v>
      </c>
      <c r="Q20" s="82">
        <v>772.7</v>
      </c>
      <c r="R20" s="83">
        <v>6714.2</v>
      </c>
      <c r="S20" s="81" t="s">
        <v>804</v>
      </c>
      <c r="T20" s="82">
        <v>2563.4</v>
      </c>
      <c r="U20" s="82">
        <v>3653.2</v>
      </c>
      <c r="V20" s="82">
        <v>290.3</v>
      </c>
      <c r="W20" s="82">
        <v>207.3</v>
      </c>
      <c r="X20" s="83">
        <v>6714.2</v>
      </c>
      <c r="Y20" s="81" t="s">
        <v>804</v>
      </c>
      <c r="Z20" s="82">
        <v>126.6</v>
      </c>
      <c r="AA20" s="82">
        <v>68.599999999999994</v>
      </c>
      <c r="AB20" s="82">
        <v>290.3</v>
      </c>
      <c r="AC20" s="82">
        <v>207.3</v>
      </c>
      <c r="AD20" s="83">
        <v>692.8</v>
      </c>
    </row>
    <row r="21" spans="1:30" x14ac:dyDescent="0.3">
      <c r="A21" s="1"/>
      <c r="B21" s="81" t="s">
        <v>805</v>
      </c>
      <c r="C21" s="82">
        <v>89.2</v>
      </c>
      <c r="D21" s="82">
        <v>148.30000000000001</v>
      </c>
      <c r="E21" s="82">
        <v>0</v>
      </c>
      <c r="F21" s="82">
        <v>31.6</v>
      </c>
      <c r="G21" s="82">
        <v>1783.3</v>
      </c>
      <c r="H21" s="82">
        <v>3503.7</v>
      </c>
      <c r="I21" s="82">
        <v>0.1</v>
      </c>
      <c r="J21" s="82">
        <v>167.4</v>
      </c>
      <c r="K21" s="82">
        <v>436.3</v>
      </c>
      <c r="L21" s="82">
        <v>0</v>
      </c>
      <c r="M21" s="82">
        <v>557.1</v>
      </c>
      <c r="N21" s="82">
        <v>0</v>
      </c>
      <c r="O21" s="82">
        <v>269.10000000000002</v>
      </c>
      <c r="P21" s="82">
        <v>5454.5</v>
      </c>
      <c r="Q21" s="82">
        <v>993.4</v>
      </c>
      <c r="R21" s="83">
        <v>6717</v>
      </c>
      <c r="S21" s="81" t="s">
        <v>805</v>
      </c>
      <c r="T21" s="82">
        <v>2308.8000000000002</v>
      </c>
      <c r="U21" s="82">
        <v>3652</v>
      </c>
      <c r="V21" s="82">
        <v>557.20000000000005</v>
      </c>
      <c r="W21" s="82">
        <v>199</v>
      </c>
      <c r="X21" s="83">
        <v>6717</v>
      </c>
      <c r="Y21" s="81" t="s">
        <v>805</v>
      </c>
      <c r="Z21" s="82">
        <v>125.6</v>
      </c>
      <c r="AA21" s="82">
        <v>68.099999999999994</v>
      </c>
      <c r="AB21" s="82">
        <v>557.20000000000005</v>
      </c>
      <c r="AC21" s="82">
        <v>199</v>
      </c>
      <c r="AD21" s="83">
        <v>949.9</v>
      </c>
    </row>
    <row r="22" spans="1:30" x14ac:dyDescent="0.3">
      <c r="A22" s="1"/>
      <c r="B22" s="81" t="s">
        <v>806</v>
      </c>
      <c r="C22" s="82">
        <v>108.8</v>
      </c>
      <c r="D22" s="82">
        <v>142.80000000000001</v>
      </c>
      <c r="E22" s="82">
        <v>0</v>
      </c>
      <c r="F22" s="82">
        <v>36.4</v>
      </c>
      <c r="G22" s="82">
        <v>1666.5</v>
      </c>
      <c r="H22" s="82">
        <v>3493.4</v>
      </c>
      <c r="I22" s="82">
        <v>0.1</v>
      </c>
      <c r="J22" s="82">
        <v>183.9</v>
      </c>
      <c r="K22" s="82">
        <v>428.8</v>
      </c>
      <c r="L22" s="82">
        <v>0</v>
      </c>
      <c r="M22" s="82">
        <v>827</v>
      </c>
      <c r="N22" s="82">
        <v>0</v>
      </c>
      <c r="O22" s="82">
        <v>288</v>
      </c>
      <c r="P22" s="82">
        <v>5343.9</v>
      </c>
      <c r="Q22" s="82">
        <v>1255.8</v>
      </c>
      <c r="R22" s="83">
        <v>6887.7</v>
      </c>
      <c r="S22" s="81" t="s">
        <v>806</v>
      </c>
      <c r="T22" s="82">
        <v>2204.1</v>
      </c>
      <c r="U22" s="82">
        <v>3636.2</v>
      </c>
      <c r="V22" s="82">
        <v>827.1</v>
      </c>
      <c r="W22" s="82">
        <v>220.3</v>
      </c>
      <c r="X22" s="83">
        <v>6887.7</v>
      </c>
      <c r="Y22" s="81" t="s">
        <v>806</v>
      </c>
      <c r="Z22" s="82">
        <v>135.30000000000001</v>
      </c>
      <c r="AA22" s="82">
        <v>63.2</v>
      </c>
      <c r="AB22" s="82">
        <v>827.1</v>
      </c>
      <c r="AC22" s="82">
        <v>220.3</v>
      </c>
      <c r="AD22" s="83">
        <v>1245.9000000000001</v>
      </c>
    </row>
    <row r="23" spans="1:30" x14ac:dyDescent="0.3">
      <c r="A23" s="1"/>
      <c r="B23" s="81" t="s">
        <v>807</v>
      </c>
      <c r="C23" s="82">
        <v>110.7</v>
      </c>
      <c r="D23" s="82">
        <v>142.19999999999999</v>
      </c>
      <c r="E23" s="82">
        <v>0.2</v>
      </c>
      <c r="F23" s="82">
        <v>38.5</v>
      </c>
      <c r="G23" s="82">
        <v>1754</v>
      </c>
      <c r="H23" s="82">
        <v>3349.1</v>
      </c>
      <c r="I23" s="82">
        <v>0.2</v>
      </c>
      <c r="J23" s="82">
        <v>179.4</v>
      </c>
      <c r="K23" s="82">
        <v>453</v>
      </c>
      <c r="L23" s="82">
        <v>0</v>
      </c>
      <c r="M23" s="82">
        <v>863.5</v>
      </c>
      <c r="N23" s="82">
        <v>0</v>
      </c>
      <c r="O23" s="82">
        <v>291.60000000000002</v>
      </c>
      <c r="P23" s="82">
        <v>5282.7</v>
      </c>
      <c r="Q23" s="82">
        <v>1316.5</v>
      </c>
      <c r="R23" s="83">
        <v>6890.8</v>
      </c>
      <c r="S23" s="81" t="s">
        <v>807</v>
      </c>
      <c r="T23" s="82">
        <v>2317.6999999999998</v>
      </c>
      <c r="U23" s="82">
        <v>3491.3</v>
      </c>
      <c r="V23" s="82">
        <v>863.9</v>
      </c>
      <c r="W23" s="82">
        <v>217.9</v>
      </c>
      <c r="X23" s="83">
        <v>6890.8</v>
      </c>
      <c r="Y23" s="81" t="s">
        <v>807</v>
      </c>
      <c r="Z23" s="82">
        <v>135.19999999999999</v>
      </c>
      <c r="AA23" s="82">
        <v>63.1</v>
      </c>
      <c r="AB23" s="82">
        <v>863.9</v>
      </c>
      <c r="AC23" s="82">
        <v>217.9</v>
      </c>
      <c r="AD23" s="83">
        <v>1280.0999999999999</v>
      </c>
    </row>
    <row r="24" spans="1:30" x14ac:dyDescent="0.3">
      <c r="A24" s="1"/>
      <c r="B24" s="81" t="s">
        <v>808</v>
      </c>
      <c r="C24" s="82">
        <v>116.1</v>
      </c>
      <c r="D24" s="82">
        <v>141.80000000000001</v>
      </c>
      <c r="E24" s="82">
        <v>0.2</v>
      </c>
      <c r="F24" s="82">
        <v>36.299999999999997</v>
      </c>
      <c r="G24" s="82">
        <v>1981.5</v>
      </c>
      <c r="H24" s="82">
        <v>3359.7</v>
      </c>
      <c r="I24" s="82">
        <v>0.7</v>
      </c>
      <c r="J24" s="82">
        <v>173.3</v>
      </c>
      <c r="K24" s="82">
        <v>432</v>
      </c>
      <c r="L24" s="82">
        <v>0</v>
      </c>
      <c r="M24" s="82">
        <v>884.1</v>
      </c>
      <c r="N24" s="82">
        <v>0</v>
      </c>
      <c r="O24" s="82">
        <v>294.39999999999998</v>
      </c>
      <c r="P24" s="82">
        <v>5515.2</v>
      </c>
      <c r="Q24" s="82">
        <v>1316.1</v>
      </c>
      <c r="R24" s="83">
        <v>7125.7</v>
      </c>
      <c r="S24" s="81" t="s">
        <v>808</v>
      </c>
      <c r="T24" s="82">
        <v>2529.6</v>
      </c>
      <c r="U24" s="82">
        <v>3501.5</v>
      </c>
      <c r="V24" s="82">
        <v>885</v>
      </c>
      <c r="W24" s="82">
        <v>209.6</v>
      </c>
      <c r="X24" s="83">
        <v>7125.7</v>
      </c>
      <c r="Y24" s="81" t="s">
        <v>808</v>
      </c>
      <c r="Z24" s="82">
        <v>130.80000000000001</v>
      </c>
      <c r="AA24" s="82">
        <v>63.4</v>
      </c>
      <c r="AB24" s="82">
        <v>885</v>
      </c>
      <c r="AC24" s="82">
        <v>209.6</v>
      </c>
      <c r="AD24" s="83">
        <v>1288.8</v>
      </c>
    </row>
    <row r="25" spans="1:30" x14ac:dyDescent="0.3">
      <c r="A25" s="1"/>
      <c r="B25" s="81" t="s">
        <v>809</v>
      </c>
      <c r="C25" s="82">
        <v>123.5</v>
      </c>
      <c r="D25" s="82">
        <v>142.9</v>
      </c>
      <c r="E25" s="82">
        <v>0.2</v>
      </c>
      <c r="F25" s="82">
        <v>28.3</v>
      </c>
      <c r="G25" s="82">
        <v>1953.3</v>
      </c>
      <c r="H25" s="82">
        <v>3475.3</v>
      </c>
      <c r="I25" s="82">
        <v>0.9</v>
      </c>
      <c r="J25" s="82">
        <v>152.9</v>
      </c>
      <c r="K25" s="82">
        <v>454</v>
      </c>
      <c r="L25" s="82">
        <v>0</v>
      </c>
      <c r="M25" s="82">
        <v>897</v>
      </c>
      <c r="N25" s="82">
        <v>0</v>
      </c>
      <c r="O25" s="82">
        <v>294.89999999999998</v>
      </c>
      <c r="P25" s="82">
        <v>5582.4</v>
      </c>
      <c r="Q25" s="82">
        <v>1351</v>
      </c>
      <c r="R25" s="83">
        <v>7228.3</v>
      </c>
      <c r="S25" s="81" t="s">
        <v>809</v>
      </c>
      <c r="T25" s="82">
        <v>2530.8000000000002</v>
      </c>
      <c r="U25" s="82">
        <v>3618.2</v>
      </c>
      <c r="V25" s="82">
        <v>898.1</v>
      </c>
      <c r="W25" s="82">
        <v>181.2</v>
      </c>
      <c r="X25" s="83">
        <v>7228.3</v>
      </c>
      <c r="Y25" s="81" t="s">
        <v>809</v>
      </c>
      <c r="Z25" s="82">
        <v>135.80000000000001</v>
      </c>
      <c r="AA25" s="82">
        <v>64.900000000000006</v>
      </c>
      <c r="AB25" s="82">
        <v>898.1</v>
      </c>
      <c r="AC25" s="82">
        <v>181.2</v>
      </c>
      <c r="AD25" s="83">
        <v>1280</v>
      </c>
    </row>
    <row r="26" spans="1:30" x14ac:dyDescent="0.3">
      <c r="A26" s="1"/>
      <c r="B26" s="81" t="s">
        <v>810</v>
      </c>
      <c r="C26" s="82">
        <v>128</v>
      </c>
      <c r="D26" s="82">
        <v>144</v>
      </c>
      <c r="E26" s="82">
        <v>0.2</v>
      </c>
      <c r="F26" s="82">
        <v>34.5</v>
      </c>
      <c r="G26" s="82">
        <v>2095</v>
      </c>
      <c r="H26" s="82">
        <v>3467.3</v>
      </c>
      <c r="I26" s="82">
        <v>1</v>
      </c>
      <c r="J26" s="82">
        <v>143.69999999999999</v>
      </c>
      <c r="K26" s="82">
        <v>436.4</v>
      </c>
      <c r="L26" s="82">
        <v>0</v>
      </c>
      <c r="M26" s="82">
        <v>902.9</v>
      </c>
      <c r="N26" s="82">
        <v>0</v>
      </c>
      <c r="O26" s="82">
        <v>306.7</v>
      </c>
      <c r="P26" s="82">
        <v>5707</v>
      </c>
      <c r="Q26" s="82">
        <v>1339.3</v>
      </c>
      <c r="R26" s="83">
        <v>7353</v>
      </c>
      <c r="S26" s="81" t="s">
        <v>810</v>
      </c>
      <c r="T26" s="82">
        <v>2659.4</v>
      </c>
      <c r="U26" s="82">
        <v>3611.3</v>
      </c>
      <c r="V26" s="82">
        <v>904.1</v>
      </c>
      <c r="W26" s="82">
        <v>178.2</v>
      </c>
      <c r="X26" s="83">
        <v>7353</v>
      </c>
      <c r="Y26" s="81" t="s">
        <v>810</v>
      </c>
      <c r="Z26" s="82">
        <v>136</v>
      </c>
      <c r="AA26" s="82">
        <v>66.2</v>
      </c>
      <c r="AB26" s="82">
        <v>904.1</v>
      </c>
      <c r="AC26" s="82">
        <v>178.2</v>
      </c>
      <c r="AD26" s="83">
        <v>1284.5</v>
      </c>
    </row>
    <row r="27" spans="1:30" x14ac:dyDescent="0.3">
      <c r="A27" s="1"/>
      <c r="B27" s="81" t="s">
        <v>811</v>
      </c>
      <c r="C27" s="82">
        <v>128.80000000000001</v>
      </c>
      <c r="D27" s="82">
        <v>140.1</v>
      </c>
      <c r="E27" s="82">
        <v>0.2</v>
      </c>
      <c r="F27" s="82">
        <v>35</v>
      </c>
      <c r="G27" s="82">
        <v>2086</v>
      </c>
      <c r="H27" s="82">
        <v>3457.1</v>
      </c>
      <c r="I27" s="82">
        <v>1.1000000000000001</v>
      </c>
      <c r="J27" s="82">
        <v>169.1</v>
      </c>
      <c r="K27" s="82">
        <v>444.6</v>
      </c>
      <c r="L27" s="82">
        <v>0</v>
      </c>
      <c r="M27" s="82">
        <v>907.7</v>
      </c>
      <c r="N27" s="82">
        <v>0</v>
      </c>
      <c r="O27" s="82">
        <v>304.10000000000002</v>
      </c>
      <c r="P27" s="82">
        <v>5713.3</v>
      </c>
      <c r="Q27" s="82">
        <v>1352.3</v>
      </c>
      <c r="R27" s="83">
        <v>7369.7</v>
      </c>
      <c r="S27" s="81" t="s">
        <v>811</v>
      </c>
      <c r="T27" s="82">
        <v>2659.4</v>
      </c>
      <c r="U27" s="82">
        <v>3597.2</v>
      </c>
      <c r="V27" s="82">
        <v>909</v>
      </c>
      <c r="W27" s="82">
        <v>204.1</v>
      </c>
      <c r="X27" s="83">
        <v>7369.7</v>
      </c>
      <c r="Y27" s="81" t="s">
        <v>811</v>
      </c>
      <c r="Z27" s="82">
        <v>135.30000000000001</v>
      </c>
      <c r="AA27" s="82">
        <v>63.2</v>
      </c>
      <c r="AB27" s="82">
        <v>909</v>
      </c>
      <c r="AC27" s="82">
        <v>204.1</v>
      </c>
      <c r="AD27" s="83">
        <v>1311.6</v>
      </c>
    </row>
    <row r="28" spans="1:30" x14ac:dyDescent="0.3">
      <c r="A28" s="1"/>
      <c r="B28" s="81" t="s">
        <v>812</v>
      </c>
      <c r="C28" s="82">
        <v>135.19999999999999</v>
      </c>
      <c r="D28" s="82">
        <v>143.19999999999999</v>
      </c>
      <c r="E28" s="82">
        <v>0.2</v>
      </c>
      <c r="F28" s="82">
        <v>39.200000000000003</v>
      </c>
      <c r="G28" s="82">
        <v>2173.3000000000002</v>
      </c>
      <c r="H28" s="82">
        <v>3446.3</v>
      </c>
      <c r="I28" s="82">
        <v>1.2</v>
      </c>
      <c r="J28" s="82">
        <v>222.5</v>
      </c>
      <c r="K28" s="82">
        <v>465</v>
      </c>
      <c r="L28" s="82">
        <v>0</v>
      </c>
      <c r="M28" s="82">
        <v>913.7</v>
      </c>
      <c r="N28" s="82">
        <v>0</v>
      </c>
      <c r="O28" s="82">
        <v>317.8</v>
      </c>
      <c r="P28" s="82">
        <v>5843.3</v>
      </c>
      <c r="Q28" s="82">
        <v>1378.7</v>
      </c>
      <c r="R28" s="83">
        <v>7539.8</v>
      </c>
      <c r="S28" s="81" t="s">
        <v>812</v>
      </c>
      <c r="T28" s="82">
        <v>2773.5</v>
      </c>
      <c r="U28" s="82">
        <v>3589.5</v>
      </c>
      <c r="V28" s="82">
        <v>915.1</v>
      </c>
      <c r="W28" s="82">
        <v>261.7</v>
      </c>
      <c r="X28" s="83">
        <v>7539.8</v>
      </c>
      <c r="Y28" s="81" t="s">
        <v>812</v>
      </c>
      <c r="Z28" s="82">
        <v>134.9</v>
      </c>
      <c r="AA28" s="82">
        <v>65.900000000000006</v>
      </c>
      <c r="AB28" s="82">
        <v>915.1</v>
      </c>
      <c r="AC28" s="82">
        <v>261.7</v>
      </c>
      <c r="AD28" s="83">
        <v>1377.6</v>
      </c>
    </row>
    <row r="29" spans="1:30" x14ac:dyDescent="0.3">
      <c r="A29" s="1"/>
      <c r="B29" s="81" t="s">
        <v>813</v>
      </c>
      <c r="C29" s="82">
        <v>151.4</v>
      </c>
      <c r="D29" s="82">
        <v>140.69999999999999</v>
      </c>
      <c r="E29" s="82">
        <v>0.4</v>
      </c>
      <c r="F29" s="82">
        <v>50.2</v>
      </c>
      <c r="G29" s="82">
        <v>2188.9</v>
      </c>
      <c r="H29" s="82">
        <v>3439.8</v>
      </c>
      <c r="I29" s="82">
        <v>1.3</v>
      </c>
      <c r="J29" s="82">
        <v>242.2</v>
      </c>
      <c r="K29" s="82">
        <v>485.2</v>
      </c>
      <c r="L29" s="82">
        <v>0</v>
      </c>
      <c r="M29" s="82">
        <v>919.2</v>
      </c>
      <c r="N29" s="82">
        <v>0</v>
      </c>
      <c r="O29" s="82">
        <v>342.7</v>
      </c>
      <c r="P29" s="82">
        <v>5872.2</v>
      </c>
      <c r="Q29" s="82">
        <v>1404.4</v>
      </c>
      <c r="R29" s="83">
        <v>7619.3</v>
      </c>
      <c r="S29" s="81" t="s">
        <v>813</v>
      </c>
      <c r="T29" s="82">
        <v>2825.5</v>
      </c>
      <c r="U29" s="82">
        <v>3580.5</v>
      </c>
      <c r="V29" s="82">
        <v>920.9</v>
      </c>
      <c r="W29" s="82">
        <v>292.39999999999998</v>
      </c>
      <c r="X29" s="83">
        <v>7619.3</v>
      </c>
      <c r="Y29" s="81" t="s">
        <v>813</v>
      </c>
      <c r="Z29" s="82">
        <v>135.5</v>
      </c>
      <c r="AA29" s="82">
        <v>65.099999999999994</v>
      </c>
      <c r="AB29" s="82">
        <v>920.9</v>
      </c>
      <c r="AC29" s="82">
        <v>292.39999999999998</v>
      </c>
      <c r="AD29" s="83">
        <v>1413.9</v>
      </c>
    </row>
    <row r="30" spans="1:30" x14ac:dyDescent="0.3">
      <c r="A30" s="1"/>
      <c r="B30" s="81" t="s">
        <v>814</v>
      </c>
      <c r="C30" s="82">
        <v>171.6</v>
      </c>
      <c r="D30" s="82">
        <v>139.80000000000001</v>
      </c>
      <c r="E30" s="82">
        <v>0.4</v>
      </c>
      <c r="F30" s="82">
        <v>57.4</v>
      </c>
      <c r="G30" s="82">
        <v>2212.1</v>
      </c>
      <c r="H30" s="82">
        <v>3444.8</v>
      </c>
      <c r="I30" s="82">
        <v>1.3</v>
      </c>
      <c r="J30" s="82">
        <v>257.3</v>
      </c>
      <c r="K30" s="82">
        <v>476.9</v>
      </c>
      <c r="L30" s="82">
        <v>0</v>
      </c>
      <c r="M30" s="82">
        <v>920.5</v>
      </c>
      <c r="N30" s="82">
        <v>0</v>
      </c>
      <c r="O30" s="82">
        <v>369.2</v>
      </c>
      <c r="P30" s="82">
        <v>5915.5</v>
      </c>
      <c r="Q30" s="82">
        <v>1397.4</v>
      </c>
      <c r="R30" s="83">
        <v>7682.1</v>
      </c>
      <c r="S30" s="81" t="s">
        <v>814</v>
      </c>
      <c r="T30" s="82">
        <v>2860.6</v>
      </c>
      <c r="U30" s="82">
        <v>3584.6</v>
      </c>
      <c r="V30" s="82">
        <v>922.2</v>
      </c>
      <c r="W30" s="82">
        <v>314.7</v>
      </c>
      <c r="X30" s="83">
        <v>7682.1</v>
      </c>
      <c r="Y30" s="81" t="s">
        <v>814</v>
      </c>
      <c r="Z30" s="82">
        <v>141.1</v>
      </c>
      <c r="AA30" s="82">
        <v>63.7</v>
      </c>
      <c r="AB30" s="82">
        <v>922.2</v>
      </c>
      <c r="AC30" s="82">
        <v>314.7</v>
      </c>
      <c r="AD30" s="83">
        <v>1441.7</v>
      </c>
    </row>
    <row r="31" spans="1:30" x14ac:dyDescent="0.3">
      <c r="A31" s="1"/>
      <c r="B31" s="81" t="s">
        <v>815</v>
      </c>
      <c r="C31" s="82">
        <v>172</v>
      </c>
      <c r="D31" s="82">
        <v>140.80000000000001</v>
      </c>
      <c r="E31" s="82">
        <v>0.5</v>
      </c>
      <c r="F31" s="82">
        <v>63</v>
      </c>
      <c r="G31" s="82">
        <v>2142.8000000000002</v>
      </c>
      <c r="H31" s="82">
        <v>3437.4</v>
      </c>
      <c r="I31" s="82">
        <v>0.8</v>
      </c>
      <c r="J31" s="82">
        <v>277.2</v>
      </c>
      <c r="K31" s="82">
        <v>474.9</v>
      </c>
      <c r="L31" s="82">
        <v>0</v>
      </c>
      <c r="M31" s="82">
        <v>922.7</v>
      </c>
      <c r="N31" s="82">
        <v>0</v>
      </c>
      <c r="O31" s="82">
        <v>376.3</v>
      </c>
      <c r="P31" s="82">
        <v>5858.2</v>
      </c>
      <c r="Q31" s="82">
        <v>1397.6</v>
      </c>
      <c r="R31" s="83">
        <v>7632.1</v>
      </c>
      <c r="S31" s="81" t="s">
        <v>815</v>
      </c>
      <c r="T31" s="82">
        <v>2789.7</v>
      </c>
      <c r="U31" s="82">
        <v>3578.2</v>
      </c>
      <c r="V31" s="82">
        <v>924</v>
      </c>
      <c r="W31" s="82">
        <v>340.2</v>
      </c>
      <c r="X31" s="83">
        <v>7632.1</v>
      </c>
      <c r="Y31" s="81" t="s">
        <v>815</v>
      </c>
      <c r="Z31" s="82">
        <v>146.1</v>
      </c>
      <c r="AA31" s="82">
        <v>63.8</v>
      </c>
      <c r="AB31" s="82">
        <v>924</v>
      </c>
      <c r="AC31" s="82">
        <v>340.2</v>
      </c>
      <c r="AD31" s="83">
        <v>1474.1</v>
      </c>
    </row>
    <row r="32" spans="1:30" x14ac:dyDescent="0.3">
      <c r="A32" s="1"/>
      <c r="B32" s="81" t="s">
        <v>816</v>
      </c>
      <c r="C32" s="82">
        <v>142</v>
      </c>
      <c r="D32" s="82">
        <v>142.19999999999999</v>
      </c>
      <c r="E32" s="82">
        <v>0.5</v>
      </c>
      <c r="F32" s="82">
        <v>60.5</v>
      </c>
      <c r="G32" s="82">
        <v>2142.8000000000002</v>
      </c>
      <c r="H32" s="82">
        <v>3357.2</v>
      </c>
      <c r="I32" s="82">
        <v>1.3</v>
      </c>
      <c r="J32" s="82">
        <v>279.8</v>
      </c>
      <c r="K32" s="82">
        <v>465.9</v>
      </c>
      <c r="L32" s="82">
        <v>0</v>
      </c>
      <c r="M32" s="82">
        <v>922.6</v>
      </c>
      <c r="N32" s="82">
        <v>0</v>
      </c>
      <c r="O32" s="82">
        <v>345.2</v>
      </c>
      <c r="P32" s="82">
        <v>5781.1</v>
      </c>
      <c r="Q32" s="82">
        <v>1388.5</v>
      </c>
      <c r="R32" s="83">
        <v>7514.8</v>
      </c>
      <c r="S32" s="81" t="s">
        <v>816</v>
      </c>
      <c r="T32" s="82">
        <v>2750.7</v>
      </c>
      <c r="U32" s="82">
        <v>3499.4</v>
      </c>
      <c r="V32" s="82">
        <v>924.4</v>
      </c>
      <c r="W32" s="82">
        <v>340.3</v>
      </c>
      <c r="X32" s="83">
        <v>7514.8</v>
      </c>
      <c r="Y32" s="81" t="s">
        <v>816</v>
      </c>
      <c r="Z32" s="82">
        <v>145.6</v>
      </c>
      <c r="AA32" s="82">
        <v>63.5</v>
      </c>
      <c r="AB32" s="82">
        <v>924.4</v>
      </c>
      <c r="AC32" s="82">
        <v>340.3</v>
      </c>
      <c r="AD32" s="83">
        <v>1473.8</v>
      </c>
    </row>
    <row r="33" spans="1:30" x14ac:dyDescent="0.3">
      <c r="A33" s="1"/>
      <c r="B33" s="81" t="s">
        <v>817</v>
      </c>
      <c r="C33" s="82">
        <v>141.5</v>
      </c>
      <c r="D33" s="82">
        <v>140.69999999999999</v>
      </c>
      <c r="E33" s="82">
        <v>0.3</v>
      </c>
      <c r="F33" s="82">
        <v>58.7</v>
      </c>
      <c r="G33" s="82">
        <v>2029.4</v>
      </c>
      <c r="H33" s="82">
        <v>3353.4</v>
      </c>
      <c r="I33" s="82">
        <v>1.3</v>
      </c>
      <c r="J33" s="82">
        <v>353.2</v>
      </c>
      <c r="K33" s="82">
        <v>477.9</v>
      </c>
      <c r="L33" s="82">
        <v>0</v>
      </c>
      <c r="M33" s="82">
        <v>922.9</v>
      </c>
      <c r="N33" s="82">
        <v>0</v>
      </c>
      <c r="O33" s="82">
        <v>341.2</v>
      </c>
      <c r="P33" s="82">
        <v>5737.3</v>
      </c>
      <c r="Q33" s="82">
        <v>1400.8</v>
      </c>
      <c r="R33" s="83">
        <v>7479.3</v>
      </c>
      <c r="S33" s="81" t="s">
        <v>817</v>
      </c>
      <c r="T33" s="82">
        <v>2648.8</v>
      </c>
      <c r="U33" s="82">
        <v>3494.1</v>
      </c>
      <c r="V33" s="82">
        <v>924.5</v>
      </c>
      <c r="W33" s="82">
        <v>411.9</v>
      </c>
      <c r="X33" s="83">
        <v>7479.3</v>
      </c>
      <c r="Y33" s="81" t="s">
        <v>817</v>
      </c>
      <c r="Z33" s="82">
        <v>129.19999999999999</v>
      </c>
      <c r="AA33" s="82">
        <v>63.7</v>
      </c>
      <c r="AB33" s="82">
        <v>924.5</v>
      </c>
      <c r="AC33" s="82">
        <v>411.9</v>
      </c>
      <c r="AD33" s="83">
        <v>1529.3</v>
      </c>
    </row>
    <row r="34" spans="1:30" x14ac:dyDescent="0.3">
      <c r="A34" s="1"/>
      <c r="B34" s="81" t="s">
        <v>818</v>
      </c>
      <c r="C34" s="82">
        <v>126.6</v>
      </c>
      <c r="D34" s="82">
        <v>140.1</v>
      </c>
      <c r="E34" s="82">
        <v>0.1</v>
      </c>
      <c r="F34" s="82">
        <v>54.2</v>
      </c>
      <c r="G34" s="82">
        <v>2125.8000000000002</v>
      </c>
      <c r="H34" s="82">
        <v>3166.8</v>
      </c>
      <c r="I34" s="82">
        <v>1.3</v>
      </c>
      <c r="J34" s="82">
        <v>391</v>
      </c>
      <c r="K34" s="82">
        <v>517.4</v>
      </c>
      <c r="L34" s="82">
        <v>0</v>
      </c>
      <c r="M34" s="82">
        <v>924.6</v>
      </c>
      <c r="N34" s="82">
        <v>0</v>
      </c>
      <c r="O34" s="82">
        <v>321</v>
      </c>
      <c r="P34" s="82">
        <v>5684.9</v>
      </c>
      <c r="Q34" s="82">
        <v>1442</v>
      </c>
      <c r="R34" s="83">
        <v>7447.9</v>
      </c>
      <c r="S34" s="81" t="s">
        <v>818</v>
      </c>
      <c r="T34" s="82">
        <v>2769.8</v>
      </c>
      <c r="U34" s="82">
        <v>3306.9</v>
      </c>
      <c r="V34" s="82">
        <v>926</v>
      </c>
      <c r="W34" s="82">
        <v>445.2</v>
      </c>
      <c r="X34" s="83">
        <v>7447.9</v>
      </c>
      <c r="Y34" s="81" t="s">
        <v>818</v>
      </c>
      <c r="Z34" s="82">
        <v>130.1</v>
      </c>
      <c r="AA34" s="82">
        <v>63.5</v>
      </c>
      <c r="AB34" s="82">
        <v>926</v>
      </c>
      <c r="AC34" s="82">
        <v>445.2</v>
      </c>
      <c r="AD34" s="83">
        <v>1564.8</v>
      </c>
    </row>
    <row r="35" spans="1:30" x14ac:dyDescent="0.3">
      <c r="A35" s="1"/>
      <c r="B35" s="81" t="s">
        <v>819</v>
      </c>
      <c r="C35" s="82">
        <v>124.6</v>
      </c>
      <c r="D35" s="82">
        <v>141.80000000000001</v>
      </c>
      <c r="E35" s="82">
        <v>0</v>
      </c>
      <c r="F35" s="82">
        <v>48.2</v>
      </c>
      <c r="G35" s="82">
        <v>2129</v>
      </c>
      <c r="H35" s="82">
        <v>3123.8</v>
      </c>
      <c r="I35" s="82">
        <v>1.2</v>
      </c>
      <c r="J35" s="82">
        <v>443.3</v>
      </c>
      <c r="K35" s="82">
        <v>508.1</v>
      </c>
      <c r="L35" s="82">
        <v>0</v>
      </c>
      <c r="M35" s="82">
        <v>919.7</v>
      </c>
      <c r="N35" s="82">
        <v>0</v>
      </c>
      <c r="O35" s="82">
        <v>314.60000000000002</v>
      </c>
      <c r="P35" s="82">
        <v>5697.3</v>
      </c>
      <c r="Q35" s="82">
        <v>1427.8</v>
      </c>
      <c r="R35" s="83">
        <v>7439.7</v>
      </c>
      <c r="S35" s="81" t="s">
        <v>819</v>
      </c>
      <c r="T35" s="82">
        <v>2761.7</v>
      </c>
      <c r="U35" s="82">
        <v>3265.6</v>
      </c>
      <c r="V35" s="82">
        <v>920.9</v>
      </c>
      <c r="W35" s="82">
        <v>491.5</v>
      </c>
      <c r="X35" s="83">
        <v>7439.7</v>
      </c>
      <c r="Y35" s="81" t="s">
        <v>819</v>
      </c>
      <c r="Z35" s="82">
        <v>128.9</v>
      </c>
      <c r="AA35" s="82">
        <v>64.2</v>
      </c>
      <c r="AB35" s="82">
        <v>920.9</v>
      </c>
      <c r="AC35" s="82">
        <v>491.5</v>
      </c>
      <c r="AD35" s="83">
        <v>1605.5</v>
      </c>
    </row>
    <row r="36" spans="1:30" x14ac:dyDescent="0.3">
      <c r="A36" s="1"/>
      <c r="B36" s="81" t="s">
        <v>820</v>
      </c>
      <c r="C36" s="82">
        <v>142.6</v>
      </c>
      <c r="D36" s="82">
        <v>142.5</v>
      </c>
      <c r="E36" s="82">
        <v>0</v>
      </c>
      <c r="F36" s="82">
        <v>46.4</v>
      </c>
      <c r="G36" s="82">
        <v>2360.3000000000002</v>
      </c>
      <c r="H36" s="82">
        <v>3136.6</v>
      </c>
      <c r="I36" s="82">
        <v>1</v>
      </c>
      <c r="J36" s="82">
        <v>415.6</v>
      </c>
      <c r="K36" s="82">
        <v>499.1</v>
      </c>
      <c r="L36" s="82">
        <v>0</v>
      </c>
      <c r="M36" s="82">
        <v>911.1</v>
      </c>
      <c r="N36" s="82">
        <v>0</v>
      </c>
      <c r="O36" s="82">
        <v>331.5</v>
      </c>
      <c r="P36" s="82">
        <v>5913.5</v>
      </c>
      <c r="Q36" s="82">
        <v>1410.2</v>
      </c>
      <c r="R36" s="83">
        <v>7655.2</v>
      </c>
      <c r="S36" s="81" t="s">
        <v>820</v>
      </c>
      <c r="T36" s="82">
        <v>3002</v>
      </c>
      <c r="U36" s="82">
        <v>3279.1</v>
      </c>
      <c r="V36" s="82">
        <v>912.1</v>
      </c>
      <c r="W36" s="82">
        <v>462</v>
      </c>
      <c r="X36" s="83">
        <v>7655.2</v>
      </c>
      <c r="Y36" s="81" t="s">
        <v>820</v>
      </c>
      <c r="Z36" s="82">
        <v>129.19999999999999</v>
      </c>
      <c r="AA36" s="82">
        <v>64.3</v>
      </c>
      <c r="AB36" s="82">
        <v>912.1</v>
      </c>
      <c r="AC36" s="82">
        <v>462</v>
      </c>
      <c r="AD36" s="83">
        <v>1567.6</v>
      </c>
    </row>
    <row r="37" spans="1:30" x14ac:dyDescent="0.3">
      <c r="A37" s="1"/>
      <c r="B37" s="81" t="s">
        <v>821</v>
      </c>
      <c r="C37" s="82">
        <v>142.6</v>
      </c>
      <c r="D37" s="82">
        <v>142.6</v>
      </c>
      <c r="E37" s="82">
        <v>0</v>
      </c>
      <c r="F37" s="82">
        <v>30.5</v>
      </c>
      <c r="G37" s="82">
        <v>2341.4</v>
      </c>
      <c r="H37" s="82">
        <v>3133.1</v>
      </c>
      <c r="I37" s="82">
        <v>0.7</v>
      </c>
      <c r="J37" s="82">
        <v>424.6</v>
      </c>
      <c r="K37" s="82">
        <v>507.7</v>
      </c>
      <c r="L37" s="82">
        <v>5</v>
      </c>
      <c r="M37" s="82">
        <v>899.6</v>
      </c>
      <c r="N37" s="82">
        <v>0</v>
      </c>
      <c r="O37" s="82">
        <v>315.7</v>
      </c>
      <c r="P37" s="82">
        <v>5899.8</v>
      </c>
      <c r="Q37" s="82">
        <v>1412.3</v>
      </c>
      <c r="R37" s="83">
        <v>7627.8</v>
      </c>
      <c r="S37" s="81" t="s">
        <v>821</v>
      </c>
      <c r="T37" s="82">
        <v>2991.7</v>
      </c>
      <c r="U37" s="82">
        <v>3280.7</v>
      </c>
      <c r="V37" s="82">
        <v>900.3</v>
      </c>
      <c r="W37" s="82">
        <v>455.1</v>
      </c>
      <c r="X37" s="83">
        <v>7627.8</v>
      </c>
      <c r="Y37" s="81" t="s">
        <v>821</v>
      </c>
      <c r="Z37" s="82">
        <v>128.80000000000001</v>
      </c>
      <c r="AA37" s="82">
        <v>64</v>
      </c>
      <c r="AB37" s="82">
        <v>900.3</v>
      </c>
      <c r="AC37" s="82">
        <v>455.1</v>
      </c>
      <c r="AD37" s="83">
        <v>1548.2</v>
      </c>
    </row>
    <row r="38" spans="1:30" x14ac:dyDescent="0.3">
      <c r="A38" s="1"/>
      <c r="B38" s="81" t="s">
        <v>822</v>
      </c>
      <c r="C38" s="82">
        <v>158.30000000000001</v>
      </c>
      <c r="D38" s="82">
        <v>143.1</v>
      </c>
      <c r="E38" s="82">
        <v>0</v>
      </c>
      <c r="F38" s="82">
        <v>30.6</v>
      </c>
      <c r="G38" s="82">
        <v>2240.3000000000002</v>
      </c>
      <c r="H38" s="82">
        <v>3229.4</v>
      </c>
      <c r="I38" s="82">
        <v>0.3</v>
      </c>
      <c r="J38" s="82">
        <v>434.7</v>
      </c>
      <c r="K38" s="82">
        <v>505.8</v>
      </c>
      <c r="L38" s="82">
        <v>8.5</v>
      </c>
      <c r="M38" s="82">
        <v>879.1</v>
      </c>
      <c r="N38" s="82">
        <v>0</v>
      </c>
      <c r="O38" s="82">
        <v>332</v>
      </c>
      <c r="P38" s="82">
        <v>5904.7</v>
      </c>
      <c r="Q38" s="82">
        <v>1393.4</v>
      </c>
      <c r="R38" s="83">
        <v>7630.1</v>
      </c>
      <c r="S38" s="81" t="s">
        <v>822</v>
      </c>
      <c r="T38" s="82">
        <v>2904.4</v>
      </c>
      <c r="U38" s="82">
        <v>3381</v>
      </c>
      <c r="V38" s="82">
        <v>879.4</v>
      </c>
      <c r="W38" s="82">
        <v>465.3</v>
      </c>
      <c r="X38" s="83">
        <v>7630.1</v>
      </c>
      <c r="Y38" s="81" t="s">
        <v>822</v>
      </c>
      <c r="Z38" s="82">
        <v>121.3</v>
      </c>
      <c r="AA38" s="82">
        <v>62.1</v>
      </c>
      <c r="AB38" s="82">
        <v>879.4</v>
      </c>
      <c r="AC38" s="82">
        <v>465.3</v>
      </c>
      <c r="AD38" s="83">
        <v>1528.1</v>
      </c>
    </row>
    <row r="39" spans="1:30" x14ac:dyDescent="0.3">
      <c r="A39" s="1"/>
      <c r="B39" s="81" t="s">
        <v>823</v>
      </c>
      <c r="C39" s="82">
        <v>166.5</v>
      </c>
      <c r="D39" s="82">
        <v>143.19999999999999</v>
      </c>
      <c r="E39" s="82">
        <v>0.1</v>
      </c>
      <c r="F39" s="82">
        <v>32.299999999999997</v>
      </c>
      <c r="G39" s="82">
        <v>2215.1</v>
      </c>
      <c r="H39" s="82">
        <v>3133.8</v>
      </c>
      <c r="I39" s="82">
        <v>0.5</v>
      </c>
      <c r="J39" s="82">
        <v>484.9</v>
      </c>
      <c r="K39" s="82">
        <v>512.4</v>
      </c>
      <c r="L39" s="82">
        <v>0</v>
      </c>
      <c r="M39" s="82">
        <v>818.5</v>
      </c>
      <c r="N39" s="82">
        <v>0</v>
      </c>
      <c r="O39" s="82">
        <v>342.1</v>
      </c>
      <c r="P39" s="82">
        <v>5834.3</v>
      </c>
      <c r="Q39" s="82">
        <v>1330.9</v>
      </c>
      <c r="R39" s="83">
        <v>7507.3</v>
      </c>
      <c r="S39" s="81" t="s">
        <v>823</v>
      </c>
      <c r="T39" s="82">
        <v>2894</v>
      </c>
      <c r="U39" s="82">
        <v>3277</v>
      </c>
      <c r="V39" s="82">
        <v>819.1</v>
      </c>
      <c r="W39" s="82">
        <v>517.20000000000005</v>
      </c>
      <c r="X39" s="83">
        <v>7507.3</v>
      </c>
      <c r="Y39" s="81" t="s">
        <v>823</v>
      </c>
      <c r="Z39" s="82">
        <v>119.8</v>
      </c>
      <c r="AA39" s="82">
        <v>61.6</v>
      </c>
      <c r="AB39" s="82">
        <v>819.1</v>
      </c>
      <c r="AC39" s="82">
        <v>517.20000000000005</v>
      </c>
      <c r="AD39" s="83">
        <v>1517.7</v>
      </c>
    </row>
    <row r="40" spans="1:30" x14ac:dyDescent="0.3">
      <c r="A40" s="1"/>
      <c r="B40" s="81" t="s">
        <v>824</v>
      </c>
      <c r="C40" s="82">
        <v>168.7</v>
      </c>
      <c r="D40" s="82">
        <v>142.9</v>
      </c>
      <c r="E40" s="82">
        <v>0.1</v>
      </c>
      <c r="F40" s="82">
        <v>40.4</v>
      </c>
      <c r="G40" s="82">
        <v>2381.9</v>
      </c>
      <c r="H40" s="82">
        <v>3155.9</v>
      </c>
      <c r="I40" s="82">
        <v>0.4</v>
      </c>
      <c r="J40" s="82">
        <v>510.6</v>
      </c>
      <c r="K40" s="82">
        <v>518.6</v>
      </c>
      <c r="L40" s="82">
        <v>0</v>
      </c>
      <c r="M40" s="82">
        <v>572.4</v>
      </c>
      <c r="N40" s="82">
        <v>0</v>
      </c>
      <c r="O40" s="82">
        <v>352.1</v>
      </c>
      <c r="P40" s="82">
        <v>6048.8</v>
      </c>
      <c r="Q40" s="82">
        <v>1091</v>
      </c>
      <c r="R40" s="83">
        <v>7491.9</v>
      </c>
      <c r="S40" s="81" t="s">
        <v>824</v>
      </c>
      <c r="T40" s="82">
        <v>3069.2</v>
      </c>
      <c r="U40" s="82">
        <v>3298.8</v>
      </c>
      <c r="V40" s="82">
        <v>572.9</v>
      </c>
      <c r="W40" s="82">
        <v>551</v>
      </c>
      <c r="X40" s="83">
        <v>7491.9</v>
      </c>
      <c r="Y40" s="81" t="s">
        <v>824</v>
      </c>
      <c r="Z40" s="82">
        <v>119.2</v>
      </c>
      <c r="AA40" s="82">
        <v>62.6</v>
      </c>
      <c r="AB40" s="82">
        <v>572.9</v>
      </c>
      <c r="AC40" s="82">
        <v>551</v>
      </c>
      <c r="AD40" s="83">
        <v>1305.7</v>
      </c>
    </row>
    <row r="41" spans="1:30" x14ac:dyDescent="0.3">
      <c r="A41" s="1"/>
      <c r="B41" s="81" t="s">
        <v>825</v>
      </c>
      <c r="C41" s="82">
        <v>129.30000000000001</v>
      </c>
      <c r="D41" s="82">
        <v>143.4</v>
      </c>
      <c r="E41" s="82">
        <v>0.1</v>
      </c>
      <c r="F41" s="82">
        <v>39</v>
      </c>
      <c r="G41" s="82">
        <v>2512.9</v>
      </c>
      <c r="H41" s="82">
        <v>3326</v>
      </c>
      <c r="I41" s="82">
        <v>0.2</v>
      </c>
      <c r="J41" s="82">
        <v>507.6</v>
      </c>
      <c r="K41" s="82">
        <v>511.8</v>
      </c>
      <c r="L41" s="82">
        <v>0</v>
      </c>
      <c r="M41" s="82">
        <v>253.7</v>
      </c>
      <c r="N41" s="82">
        <v>0</v>
      </c>
      <c r="O41" s="82">
        <v>311.8</v>
      </c>
      <c r="P41" s="82">
        <v>6346.7</v>
      </c>
      <c r="Q41" s="82">
        <v>765.5</v>
      </c>
      <c r="R41" s="83">
        <v>7424</v>
      </c>
      <c r="S41" s="81" t="s">
        <v>825</v>
      </c>
      <c r="T41" s="82">
        <v>3154</v>
      </c>
      <c r="U41" s="82">
        <v>3469.4</v>
      </c>
      <c r="V41" s="82">
        <v>254</v>
      </c>
      <c r="W41" s="82">
        <v>546.6</v>
      </c>
      <c r="X41" s="83">
        <v>7424</v>
      </c>
      <c r="Y41" s="81" t="s">
        <v>825</v>
      </c>
      <c r="Z41" s="82">
        <v>117.4</v>
      </c>
      <c r="AA41" s="82">
        <v>62.9</v>
      </c>
      <c r="AB41" s="82">
        <v>254</v>
      </c>
      <c r="AC41" s="82">
        <v>546.6</v>
      </c>
      <c r="AD41" s="83">
        <v>980.9</v>
      </c>
    </row>
    <row r="42" spans="1:30" x14ac:dyDescent="0.3">
      <c r="A42" s="1"/>
      <c r="B42" s="81" t="s">
        <v>826</v>
      </c>
      <c r="C42" s="82">
        <v>131.5</v>
      </c>
      <c r="D42" s="82">
        <v>142.19999999999999</v>
      </c>
      <c r="E42" s="82">
        <v>0</v>
      </c>
      <c r="F42" s="82">
        <v>35.9</v>
      </c>
      <c r="G42" s="82">
        <v>2625</v>
      </c>
      <c r="H42" s="82">
        <v>3345.2</v>
      </c>
      <c r="I42" s="82">
        <v>0.1</v>
      </c>
      <c r="J42" s="82">
        <v>512.79999999999995</v>
      </c>
      <c r="K42" s="82">
        <v>632.9</v>
      </c>
      <c r="L42" s="82">
        <v>0</v>
      </c>
      <c r="M42" s="82">
        <v>25.9</v>
      </c>
      <c r="N42" s="82">
        <v>0</v>
      </c>
      <c r="O42" s="82">
        <v>309.60000000000002</v>
      </c>
      <c r="P42" s="82">
        <v>6483.1</v>
      </c>
      <c r="Q42" s="82">
        <v>658.8</v>
      </c>
      <c r="R42" s="83">
        <v>7451.5</v>
      </c>
      <c r="S42" s="81" t="s">
        <v>826</v>
      </c>
      <c r="T42" s="82">
        <v>3389.4</v>
      </c>
      <c r="U42" s="82">
        <v>3487.4</v>
      </c>
      <c r="V42" s="82">
        <v>26</v>
      </c>
      <c r="W42" s="82">
        <v>548.70000000000005</v>
      </c>
      <c r="X42" s="83">
        <v>7451.5</v>
      </c>
      <c r="Y42" s="81" t="s">
        <v>826</v>
      </c>
      <c r="Z42" s="82">
        <v>117.9</v>
      </c>
      <c r="AA42" s="82">
        <v>62.7</v>
      </c>
      <c r="AB42" s="82">
        <v>26</v>
      </c>
      <c r="AC42" s="82">
        <v>548.70000000000005</v>
      </c>
      <c r="AD42" s="83">
        <v>755.3</v>
      </c>
    </row>
    <row r="43" spans="1:30" x14ac:dyDescent="0.3">
      <c r="A43" s="1"/>
      <c r="B43" s="81" t="s">
        <v>827</v>
      </c>
      <c r="C43" s="82">
        <v>133.30000000000001</v>
      </c>
      <c r="D43" s="82">
        <v>142.5</v>
      </c>
      <c r="E43" s="82">
        <v>0</v>
      </c>
      <c r="F43" s="82">
        <v>29.7</v>
      </c>
      <c r="G43" s="82">
        <v>2495.1</v>
      </c>
      <c r="H43" s="82">
        <v>3380.2</v>
      </c>
      <c r="I43" s="82">
        <v>0</v>
      </c>
      <c r="J43" s="82">
        <v>533.4</v>
      </c>
      <c r="K43" s="82">
        <v>636</v>
      </c>
      <c r="L43" s="82">
        <v>0</v>
      </c>
      <c r="M43" s="82">
        <v>0</v>
      </c>
      <c r="N43" s="82">
        <v>0</v>
      </c>
      <c r="O43" s="82">
        <v>305.5</v>
      </c>
      <c r="P43" s="82">
        <v>6408.7</v>
      </c>
      <c r="Q43" s="82">
        <v>636</v>
      </c>
      <c r="R43" s="83">
        <v>7350.2</v>
      </c>
      <c r="S43" s="81" t="s">
        <v>827</v>
      </c>
      <c r="T43" s="82">
        <v>3264.4</v>
      </c>
      <c r="U43" s="82">
        <v>3522.7</v>
      </c>
      <c r="V43" s="82">
        <v>0</v>
      </c>
      <c r="W43" s="82">
        <v>563.1</v>
      </c>
      <c r="X43" s="83">
        <v>7350.2</v>
      </c>
      <c r="Y43" s="81" t="s">
        <v>827</v>
      </c>
      <c r="Z43" s="82">
        <v>118.4</v>
      </c>
      <c r="AA43" s="82">
        <v>64.3</v>
      </c>
      <c r="AB43" s="82">
        <v>0</v>
      </c>
      <c r="AC43" s="82">
        <v>563.1</v>
      </c>
      <c r="AD43" s="83">
        <v>745.8</v>
      </c>
    </row>
    <row r="44" spans="1:30" x14ac:dyDescent="0.3">
      <c r="A44" s="1"/>
      <c r="B44" s="81" t="s">
        <v>828</v>
      </c>
      <c r="C44" s="82">
        <v>144.9</v>
      </c>
      <c r="D44" s="82">
        <v>145.19999999999999</v>
      </c>
      <c r="E44" s="82">
        <v>0</v>
      </c>
      <c r="F44" s="82">
        <v>24.9</v>
      </c>
      <c r="G44" s="82">
        <v>2756.4</v>
      </c>
      <c r="H44" s="82">
        <v>3375.5</v>
      </c>
      <c r="I44" s="82">
        <v>0</v>
      </c>
      <c r="J44" s="82">
        <v>510.8</v>
      </c>
      <c r="K44" s="82">
        <v>651.1</v>
      </c>
      <c r="L44" s="82">
        <v>0</v>
      </c>
      <c r="M44" s="82">
        <v>0</v>
      </c>
      <c r="N44" s="82">
        <v>0</v>
      </c>
      <c r="O44" s="82">
        <v>315</v>
      </c>
      <c r="P44" s="82">
        <v>6642.7</v>
      </c>
      <c r="Q44" s="82">
        <v>651.1</v>
      </c>
      <c r="R44" s="83">
        <v>7608.8</v>
      </c>
      <c r="S44" s="81" t="s">
        <v>828</v>
      </c>
      <c r="T44" s="82">
        <v>3552.4</v>
      </c>
      <c r="U44" s="82">
        <v>3520.7</v>
      </c>
      <c r="V44" s="82">
        <v>0</v>
      </c>
      <c r="W44" s="82">
        <v>535.70000000000005</v>
      </c>
      <c r="X44" s="83">
        <v>7608.8</v>
      </c>
      <c r="Y44" s="81" t="s">
        <v>828</v>
      </c>
      <c r="Z44" s="82">
        <v>118.8</v>
      </c>
      <c r="AA44" s="82">
        <v>64.8</v>
      </c>
      <c r="AB44" s="82">
        <v>0</v>
      </c>
      <c r="AC44" s="82">
        <v>535.70000000000005</v>
      </c>
      <c r="AD44" s="83">
        <v>719.3</v>
      </c>
    </row>
    <row r="45" spans="1:30" x14ac:dyDescent="0.3">
      <c r="A45" s="1"/>
      <c r="B45" s="81" t="s">
        <v>829</v>
      </c>
      <c r="C45" s="82">
        <v>173.9</v>
      </c>
      <c r="D45" s="82">
        <v>147.80000000000001</v>
      </c>
      <c r="E45" s="82">
        <v>0</v>
      </c>
      <c r="F45" s="82">
        <v>20.3</v>
      </c>
      <c r="G45" s="82">
        <v>2784.8</v>
      </c>
      <c r="H45" s="82">
        <v>3381.8</v>
      </c>
      <c r="I45" s="82">
        <v>0</v>
      </c>
      <c r="J45" s="82">
        <v>483.9</v>
      </c>
      <c r="K45" s="82">
        <v>649.29999999999995</v>
      </c>
      <c r="L45" s="82">
        <v>0</v>
      </c>
      <c r="M45" s="82">
        <v>0</v>
      </c>
      <c r="N45" s="82">
        <v>0</v>
      </c>
      <c r="O45" s="82">
        <v>342</v>
      </c>
      <c r="P45" s="82">
        <v>6650.5</v>
      </c>
      <c r="Q45" s="82">
        <v>649.29999999999995</v>
      </c>
      <c r="R45" s="83">
        <v>7641.8</v>
      </c>
      <c r="S45" s="81" t="s">
        <v>829</v>
      </c>
      <c r="T45" s="82">
        <v>3608</v>
      </c>
      <c r="U45" s="82">
        <v>3529.6</v>
      </c>
      <c r="V45" s="82">
        <v>0</v>
      </c>
      <c r="W45" s="82">
        <v>504.2</v>
      </c>
      <c r="X45" s="83">
        <v>7641.8</v>
      </c>
      <c r="Y45" s="81" t="s">
        <v>829</v>
      </c>
      <c r="Z45" s="82">
        <v>120.8</v>
      </c>
      <c r="AA45" s="82">
        <v>68.099999999999994</v>
      </c>
      <c r="AB45" s="82">
        <v>0</v>
      </c>
      <c r="AC45" s="82">
        <v>504.2</v>
      </c>
      <c r="AD45" s="83">
        <v>693.1</v>
      </c>
    </row>
    <row r="46" spans="1:30" x14ac:dyDescent="0.3">
      <c r="A46" s="1"/>
      <c r="B46" s="81" t="s">
        <v>830</v>
      </c>
      <c r="C46" s="82">
        <v>182.9</v>
      </c>
      <c r="D46" s="82">
        <v>148.30000000000001</v>
      </c>
      <c r="E46" s="82">
        <v>0</v>
      </c>
      <c r="F46" s="82">
        <v>11.3</v>
      </c>
      <c r="G46" s="82">
        <v>2840.5</v>
      </c>
      <c r="H46" s="82">
        <v>3377.4</v>
      </c>
      <c r="I46" s="82">
        <v>0</v>
      </c>
      <c r="J46" s="82">
        <v>441.4</v>
      </c>
      <c r="K46" s="82">
        <v>659.6</v>
      </c>
      <c r="L46" s="82">
        <v>0</v>
      </c>
      <c r="M46" s="82">
        <v>0</v>
      </c>
      <c r="N46" s="82">
        <v>0</v>
      </c>
      <c r="O46" s="82">
        <v>342.5</v>
      </c>
      <c r="P46" s="82">
        <v>6659.3</v>
      </c>
      <c r="Q46" s="82">
        <v>659.6</v>
      </c>
      <c r="R46" s="83">
        <v>7661.4</v>
      </c>
      <c r="S46" s="81" t="s">
        <v>830</v>
      </c>
      <c r="T46" s="82">
        <v>3683</v>
      </c>
      <c r="U46" s="82">
        <v>3525.7</v>
      </c>
      <c r="V46" s="82">
        <v>0</v>
      </c>
      <c r="W46" s="82">
        <v>452.7</v>
      </c>
      <c r="X46" s="83">
        <v>7661.4</v>
      </c>
      <c r="Y46" s="81" t="s">
        <v>830</v>
      </c>
      <c r="Z46" s="82">
        <v>135.6</v>
      </c>
      <c r="AA46" s="82">
        <v>68.8</v>
      </c>
      <c r="AB46" s="82">
        <v>0</v>
      </c>
      <c r="AC46" s="82">
        <v>452.7</v>
      </c>
      <c r="AD46" s="83">
        <v>657.1</v>
      </c>
    </row>
    <row r="47" spans="1:30" x14ac:dyDescent="0.3">
      <c r="A47" s="1"/>
      <c r="B47" s="81" t="s">
        <v>831</v>
      </c>
      <c r="C47" s="82">
        <v>184.2</v>
      </c>
      <c r="D47" s="82">
        <v>148.4</v>
      </c>
      <c r="E47" s="82">
        <v>0</v>
      </c>
      <c r="F47" s="82">
        <v>22.1</v>
      </c>
      <c r="G47" s="82">
        <v>2854</v>
      </c>
      <c r="H47" s="82">
        <v>3382.8</v>
      </c>
      <c r="I47" s="82">
        <v>0</v>
      </c>
      <c r="J47" s="82">
        <v>391.1</v>
      </c>
      <c r="K47" s="82">
        <v>656.3</v>
      </c>
      <c r="L47" s="82">
        <v>0</v>
      </c>
      <c r="M47" s="82">
        <v>0</v>
      </c>
      <c r="N47" s="82">
        <v>0</v>
      </c>
      <c r="O47" s="82">
        <v>354.7</v>
      </c>
      <c r="P47" s="82">
        <v>6627.9</v>
      </c>
      <c r="Q47" s="82">
        <v>656.3</v>
      </c>
      <c r="R47" s="83">
        <v>7638.9</v>
      </c>
      <c r="S47" s="81" t="s">
        <v>831</v>
      </c>
      <c r="T47" s="82">
        <v>3694.5</v>
      </c>
      <c r="U47" s="82">
        <v>3531.2</v>
      </c>
      <c r="V47" s="82">
        <v>0</v>
      </c>
      <c r="W47" s="82">
        <v>413.2</v>
      </c>
      <c r="X47" s="83">
        <v>7638.9</v>
      </c>
      <c r="Y47" s="81" t="s">
        <v>831</v>
      </c>
      <c r="Z47" s="82">
        <v>138.69999999999999</v>
      </c>
      <c r="AA47" s="82">
        <v>68.8</v>
      </c>
      <c r="AB47" s="82">
        <v>0</v>
      </c>
      <c r="AC47" s="82">
        <v>413.2</v>
      </c>
      <c r="AD47" s="83">
        <v>620.70000000000005</v>
      </c>
    </row>
    <row r="48" spans="1:30" x14ac:dyDescent="0.3">
      <c r="A48" s="1"/>
      <c r="B48" s="81" t="s">
        <v>832</v>
      </c>
      <c r="C48" s="82">
        <v>182.1</v>
      </c>
      <c r="D48" s="82">
        <v>150.30000000000001</v>
      </c>
      <c r="E48" s="82">
        <v>0</v>
      </c>
      <c r="F48" s="82">
        <v>25.3</v>
      </c>
      <c r="G48" s="82">
        <v>2930.2</v>
      </c>
      <c r="H48" s="82">
        <v>3387.2</v>
      </c>
      <c r="I48" s="82">
        <v>0</v>
      </c>
      <c r="J48" s="82">
        <v>340.1</v>
      </c>
      <c r="K48" s="82">
        <v>658</v>
      </c>
      <c r="L48" s="82">
        <v>0</v>
      </c>
      <c r="M48" s="82">
        <v>0</v>
      </c>
      <c r="N48" s="82">
        <v>0</v>
      </c>
      <c r="O48" s="82">
        <v>357.7</v>
      </c>
      <c r="P48" s="82">
        <v>6657.5</v>
      </c>
      <c r="Q48" s="82">
        <v>658</v>
      </c>
      <c r="R48" s="83">
        <v>7673.2</v>
      </c>
      <c r="S48" s="81" t="s">
        <v>832</v>
      </c>
      <c r="T48" s="82">
        <v>3770.3</v>
      </c>
      <c r="U48" s="82">
        <v>3537.5</v>
      </c>
      <c r="V48" s="82">
        <v>0</v>
      </c>
      <c r="W48" s="82">
        <v>365.4</v>
      </c>
      <c r="X48" s="83">
        <v>7673.2</v>
      </c>
      <c r="Y48" s="81" t="s">
        <v>832</v>
      </c>
      <c r="Z48" s="82">
        <v>138.5</v>
      </c>
      <c r="AA48" s="82">
        <v>70.7</v>
      </c>
      <c r="AB48" s="82">
        <v>0</v>
      </c>
      <c r="AC48" s="82">
        <v>365.4</v>
      </c>
      <c r="AD48" s="83">
        <v>574.6</v>
      </c>
    </row>
    <row r="49" spans="1:30" x14ac:dyDescent="0.3">
      <c r="A49" s="1"/>
      <c r="B49" s="81" t="s">
        <v>833</v>
      </c>
      <c r="C49" s="82">
        <v>183.1</v>
      </c>
      <c r="D49" s="82">
        <v>152.4</v>
      </c>
      <c r="E49" s="82">
        <v>0</v>
      </c>
      <c r="F49" s="82">
        <v>20.2</v>
      </c>
      <c r="G49" s="82">
        <v>2797</v>
      </c>
      <c r="H49" s="82">
        <v>3422.1</v>
      </c>
      <c r="I49" s="82">
        <v>0</v>
      </c>
      <c r="J49" s="82">
        <v>311.8</v>
      </c>
      <c r="K49" s="82">
        <v>673.3</v>
      </c>
      <c r="L49" s="82">
        <v>0</v>
      </c>
      <c r="M49" s="82">
        <v>0</v>
      </c>
      <c r="N49" s="82">
        <v>0</v>
      </c>
      <c r="O49" s="82">
        <v>355.7</v>
      </c>
      <c r="P49" s="82">
        <v>6530.9</v>
      </c>
      <c r="Q49" s="82">
        <v>673.3</v>
      </c>
      <c r="R49" s="83">
        <v>7559.9</v>
      </c>
      <c r="S49" s="81" t="s">
        <v>833</v>
      </c>
      <c r="T49" s="82">
        <v>3653.4</v>
      </c>
      <c r="U49" s="82">
        <v>3574.5</v>
      </c>
      <c r="V49" s="82">
        <v>0</v>
      </c>
      <c r="W49" s="82">
        <v>332</v>
      </c>
      <c r="X49" s="83">
        <v>7559.9</v>
      </c>
      <c r="Y49" s="81" t="s">
        <v>833</v>
      </c>
      <c r="Z49" s="82">
        <v>141.5</v>
      </c>
      <c r="AA49" s="82">
        <v>71.900000000000006</v>
      </c>
      <c r="AB49" s="82">
        <v>0</v>
      </c>
      <c r="AC49" s="82">
        <v>332</v>
      </c>
      <c r="AD49" s="83">
        <v>545.4</v>
      </c>
    </row>
    <row r="50" spans="1:30" x14ac:dyDescent="0.3">
      <c r="A50" s="1"/>
      <c r="B50" s="81" t="s">
        <v>834</v>
      </c>
      <c r="C50" s="82">
        <v>163.1</v>
      </c>
      <c r="D50" s="82">
        <v>152.1</v>
      </c>
      <c r="E50" s="82">
        <v>0</v>
      </c>
      <c r="F50" s="82">
        <v>21.8</v>
      </c>
      <c r="G50" s="82">
        <v>2680.8</v>
      </c>
      <c r="H50" s="82">
        <v>3503.2</v>
      </c>
      <c r="I50" s="82">
        <v>0</v>
      </c>
      <c r="J50" s="82">
        <v>308</v>
      </c>
      <c r="K50" s="82">
        <v>654</v>
      </c>
      <c r="L50" s="82">
        <v>0</v>
      </c>
      <c r="M50" s="82">
        <v>0</v>
      </c>
      <c r="N50" s="82">
        <v>0</v>
      </c>
      <c r="O50" s="82">
        <v>337</v>
      </c>
      <c r="P50" s="82">
        <v>6492</v>
      </c>
      <c r="Q50" s="82">
        <v>654</v>
      </c>
      <c r="R50" s="83">
        <v>7483</v>
      </c>
      <c r="S50" s="81" t="s">
        <v>834</v>
      </c>
      <c r="T50" s="82">
        <v>3497.9</v>
      </c>
      <c r="U50" s="82">
        <v>3655.3</v>
      </c>
      <c r="V50" s="82">
        <v>0</v>
      </c>
      <c r="W50" s="82">
        <v>329.8</v>
      </c>
      <c r="X50" s="83">
        <v>7483</v>
      </c>
      <c r="Y50" s="81" t="s">
        <v>834</v>
      </c>
      <c r="Z50" s="82">
        <v>148.5</v>
      </c>
      <c r="AA50" s="82">
        <v>72.2</v>
      </c>
      <c r="AB50" s="82">
        <v>0</v>
      </c>
      <c r="AC50" s="82">
        <v>329.8</v>
      </c>
      <c r="AD50" s="83">
        <v>550.5</v>
      </c>
    </row>
    <row r="51" spans="1:30" x14ac:dyDescent="0.3">
      <c r="A51" s="1"/>
      <c r="B51" s="81" t="s">
        <v>835</v>
      </c>
      <c r="C51" s="82">
        <v>137.80000000000001</v>
      </c>
      <c r="D51" s="82">
        <v>151.9</v>
      </c>
      <c r="E51" s="82">
        <v>0</v>
      </c>
      <c r="F51" s="82">
        <v>27.6</v>
      </c>
      <c r="G51" s="82">
        <v>2734.6</v>
      </c>
      <c r="H51" s="82">
        <v>3508.2</v>
      </c>
      <c r="I51" s="82">
        <v>0</v>
      </c>
      <c r="J51" s="82">
        <v>278</v>
      </c>
      <c r="K51" s="82">
        <v>604</v>
      </c>
      <c r="L51" s="82">
        <v>0</v>
      </c>
      <c r="M51" s="82">
        <v>0</v>
      </c>
      <c r="N51" s="82">
        <v>0</v>
      </c>
      <c r="O51" s="82">
        <v>317.3</v>
      </c>
      <c r="P51" s="82">
        <v>6520.8</v>
      </c>
      <c r="Q51" s="82">
        <v>604</v>
      </c>
      <c r="R51" s="83">
        <v>7442.1</v>
      </c>
      <c r="S51" s="81" t="s">
        <v>835</v>
      </c>
      <c r="T51" s="82">
        <v>3476.4</v>
      </c>
      <c r="U51" s="82">
        <v>3660.1</v>
      </c>
      <c r="V51" s="82">
        <v>0</v>
      </c>
      <c r="W51" s="82">
        <v>305.60000000000002</v>
      </c>
      <c r="X51" s="83">
        <v>7442.1</v>
      </c>
      <c r="Y51" s="81" t="s">
        <v>835</v>
      </c>
      <c r="Z51" s="82">
        <v>144.1</v>
      </c>
      <c r="AA51" s="82">
        <v>71.900000000000006</v>
      </c>
      <c r="AB51" s="82">
        <v>0</v>
      </c>
      <c r="AC51" s="82">
        <v>305.60000000000002</v>
      </c>
      <c r="AD51" s="83">
        <v>521.6</v>
      </c>
    </row>
    <row r="52" spans="1:30" x14ac:dyDescent="0.3">
      <c r="A52" s="1"/>
      <c r="B52" s="81" t="s">
        <v>836</v>
      </c>
      <c r="C52" s="82">
        <v>127.8</v>
      </c>
      <c r="D52" s="82">
        <v>151.1</v>
      </c>
      <c r="E52" s="82">
        <v>0</v>
      </c>
      <c r="F52" s="82">
        <v>30.1</v>
      </c>
      <c r="G52" s="82">
        <v>2702.8</v>
      </c>
      <c r="H52" s="82">
        <v>3513</v>
      </c>
      <c r="I52" s="82">
        <v>0</v>
      </c>
      <c r="J52" s="82">
        <v>266.3</v>
      </c>
      <c r="K52" s="82">
        <v>560.20000000000005</v>
      </c>
      <c r="L52" s="82">
        <v>0</v>
      </c>
      <c r="M52" s="82">
        <v>0</v>
      </c>
      <c r="N52" s="82">
        <v>0</v>
      </c>
      <c r="O52" s="82">
        <v>309</v>
      </c>
      <c r="P52" s="82">
        <v>6482.1</v>
      </c>
      <c r="Q52" s="82">
        <v>560.20000000000005</v>
      </c>
      <c r="R52" s="83">
        <v>7351.3</v>
      </c>
      <c r="S52" s="81" t="s">
        <v>836</v>
      </c>
      <c r="T52" s="82">
        <v>3390.8</v>
      </c>
      <c r="U52" s="82">
        <v>3664.1</v>
      </c>
      <c r="V52" s="82">
        <v>0</v>
      </c>
      <c r="W52" s="82">
        <v>296.39999999999998</v>
      </c>
      <c r="X52" s="83">
        <v>7351.3</v>
      </c>
      <c r="Y52" s="81" t="s">
        <v>836</v>
      </c>
      <c r="Z52" s="82">
        <v>143.4</v>
      </c>
      <c r="AA52" s="82">
        <v>70.900000000000006</v>
      </c>
      <c r="AB52" s="82">
        <v>0</v>
      </c>
      <c r="AC52" s="82">
        <v>296.39999999999998</v>
      </c>
      <c r="AD52" s="83">
        <v>510.7</v>
      </c>
    </row>
    <row r="53" spans="1:30" x14ac:dyDescent="0.3">
      <c r="A53" s="1"/>
      <c r="B53" s="81" t="s">
        <v>837</v>
      </c>
      <c r="C53" s="82">
        <v>108.7</v>
      </c>
      <c r="D53" s="82">
        <v>152.30000000000001</v>
      </c>
      <c r="E53" s="82">
        <v>0</v>
      </c>
      <c r="F53" s="82">
        <v>31.5</v>
      </c>
      <c r="G53" s="82">
        <v>2490.1999999999998</v>
      </c>
      <c r="H53" s="82">
        <v>3511</v>
      </c>
      <c r="I53" s="82">
        <v>0</v>
      </c>
      <c r="J53" s="82">
        <v>241.9</v>
      </c>
      <c r="K53" s="82">
        <v>570.6</v>
      </c>
      <c r="L53" s="82">
        <v>0</v>
      </c>
      <c r="M53" s="82">
        <v>0</v>
      </c>
      <c r="N53" s="82">
        <v>0</v>
      </c>
      <c r="O53" s="82">
        <v>292.5</v>
      </c>
      <c r="P53" s="82">
        <v>6243.1</v>
      </c>
      <c r="Q53" s="82">
        <v>570.6</v>
      </c>
      <c r="R53" s="83">
        <v>7106.2</v>
      </c>
      <c r="S53" s="81" t="s">
        <v>837</v>
      </c>
      <c r="T53" s="82">
        <v>3169.5</v>
      </c>
      <c r="U53" s="82">
        <v>3663.3</v>
      </c>
      <c r="V53" s="82">
        <v>0</v>
      </c>
      <c r="W53" s="82">
        <v>273.39999999999998</v>
      </c>
      <c r="X53" s="83">
        <v>7106.2</v>
      </c>
      <c r="Y53" s="81" t="s">
        <v>837</v>
      </c>
      <c r="Z53" s="82">
        <v>133.6</v>
      </c>
      <c r="AA53" s="82">
        <v>71.8</v>
      </c>
      <c r="AB53" s="82">
        <v>0</v>
      </c>
      <c r="AC53" s="82">
        <v>273.39999999999998</v>
      </c>
      <c r="AD53" s="83">
        <v>478.8</v>
      </c>
    </row>
    <row r="54" spans="1:30" x14ac:dyDescent="0.3">
      <c r="A54" s="1"/>
      <c r="B54" s="81" t="s">
        <v>838</v>
      </c>
      <c r="C54" s="82">
        <v>104.3</v>
      </c>
      <c r="D54" s="82">
        <v>154.30000000000001</v>
      </c>
      <c r="E54" s="82">
        <v>0</v>
      </c>
      <c r="F54" s="82">
        <v>21.1</v>
      </c>
      <c r="G54" s="82">
        <v>2340</v>
      </c>
      <c r="H54" s="82">
        <v>3519.6</v>
      </c>
      <c r="I54" s="82">
        <v>0</v>
      </c>
      <c r="J54" s="82">
        <v>230.2</v>
      </c>
      <c r="K54" s="82">
        <v>556.5</v>
      </c>
      <c r="L54" s="82">
        <v>0</v>
      </c>
      <c r="M54" s="82">
        <v>0</v>
      </c>
      <c r="N54" s="82">
        <v>0</v>
      </c>
      <c r="O54" s="82">
        <v>279.7</v>
      </c>
      <c r="P54" s="82">
        <v>6089.8</v>
      </c>
      <c r="Q54" s="82">
        <v>556.5</v>
      </c>
      <c r="R54" s="83">
        <v>6926</v>
      </c>
      <c r="S54" s="81" t="s">
        <v>838</v>
      </c>
      <c r="T54" s="82">
        <v>3000.8</v>
      </c>
      <c r="U54" s="82">
        <v>3673.9</v>
      </c>
      <c r="V54" s="82">
        <v>0</v>
      </c>
      <c r="W54" s="82">
        <v>251.3</v>
      </c>
      <c r="X54" s="83">
        <v>6926</v>
      </c>
      <c r="Y54" s="81" t="s">
        <v>838</v>
      </c>
      <c r="Z54" s="82">
        <v>131.69999999999999</v>
      </c>
      <c r="AA54" s="82">
        <v>72.900000000000006</v>
      </c>
      <c r="AB54" s="82">
        <v>0</v>
      </c>
      <c r="AC54" s="82">
        <v>251.3</v>
      </c>
      <c r="AD54" s="83">
        <v>455.9</v>
      </c>
    </row>
    <row r="55" spans="1:30" x14ac:dyDescent="0.3">
      <c r="A55" s="1"/>
      <c r="B55" s="81" t="s">
        <v>62</v>
      </c>
      <c r="C55" s="82">
        <v>100.6</v>
      </c>
      <c r="D55" s="82">
        <v>153.6</v>
      </c>
      <c r="E55" s="82">
        <v>0</v>
      </c>
      <c r="F55" s="82">
        <v>19.3</v>
      </c>
      <c r="G55" s="82">
        <v>2154.9</v>
      </c>
      <c r="H55" s="82">
        <v>3522.9</v>
      </c>
      <c r="I55" s="82">
        <v>0</v>
      </c>
      <c r="J55" s="82">
        <v>238</v>
      </c>
      <c r="K55" s="82">
        <v>561.1</v>
      </c>
      <c r="L55" s="82">
        <v>0</v>
      </c>
      <c r="M55" s="82">
        <v>0</v>
      </c>
      <c r="N55" s="82">
        <v>0</v>
      </c>
      <c r="O55" s="82">
        <v>273.5</v>
      </c>
      <c r="P55" s="82">
        <v>5915.8</v>
      </c>
      <c r="Q55" s="82">
        <v>561.1</v>
      </c>
      <c r="R55" s="83">
        <v>6750.4</v>
      </c>
      <c r="S55" s="81" t="s">
        <v>62</v>
      </c>
      <c r="T55" s="82">
        <v>2816.6</v>
      </c>
      <c r="U55" s="82">
        <v>3676.5</v>
      </c>
      <c r="V55" s="82">
        <v>0</v>
      </c>
      <c r="W55" s="82">
        <v>257.3</v>
      </c>
      <c r="X55" s="83">
        <v>6750.4</v>
      </c>
      <c r="Y55" s="81" t="s">
        <v>62</v>
      </c>
      <c r="Z55" s="82">
        <v>129.6</v>
      </c>
      <c r="AA55" s="82">
        <v>72.7</v>
      </c>
      <c r="AB55" s="82">
        <v>0</v>
      </c>
      <c r="AC55" s="82">
        <v>257.3</v>
      </c>
      <c r="AD55" s="83">
        <v>459.6</v>
      </c>
    </row>
    <row r="56" spans="1:30" x14ac:dyDescent="0.3">
      <c r="A56" s="1"/>
      <c r="B56" s="84" t="s">
        <v>993</v>
      </c>
      <c r="C56" s="85">
        <v>3086.3</v>
      </c>
      <c r="D56" s="85">
        <v>3533.7</v>
      </c>
      <c r="E56" s="85">
        <v>1.85</v>
      </c>
      <c r="F56" s="85">
        <v>805.25</v>
      </c>
      <c r="G56" s="85">
        <v>53449.55</v>
      </c>
      <c r="H56" s="85">
        <v>81810</v>
      </c>
      <c r="I56" s="85">
        <v>8.5</v>
      </c>
      <c r="J56" s="85">
        <v>7222.1</v>
      </c>
      <c r="K56" s="85">
        <v>12011.45</v>
      </c>
      <c r="L56" s="85">
        <v>6.75</v>
      </c>
      <c r="M56" s="85">
        <v>8948.7999999999993</v>
      </c>
      <c r="N56" s="85">
        <v>0</v>
      </c>
      <c r="O56" s="85">
        <v>7427.1</v>
      </c>
      <c r="P56" s="85">
        <v>142490.15</v>
      </c>
      <c r="Q56" s="85">
        <v>20967</v>
      </c>
      <c r="R56" s="85">
        <v>170884.25</v>
      </c>
      <c r="S56" s="84" t="s">
        <v>993</v>
      </c>
      <c r="T56" s="85">
        <v>68547.3</v>
      </c>
      <c r="U56" s="85">
        <v>85350.45</v>
      </c>
      <c r="V56" s="85">
        <v>8959.15</v>
      </c>
      <c r="W56" s="85">
        <v>8027.35</v>
      </c>
      <c r="X56" s="85">
        <v>170884.25</v>
      </c>
      <c r="Y56" s="84" t="s">
        <v>993</v>
      </c>
      <c r="Z56" s="85">
        <v>3159.75</v>
      </c>
      <c r="AA56" s="85">
        <v>1620.65</v>
      </c>
      <c r="AB56" s="85">
        <v>8959.15</v>
      </c>
      <c r="AC56" s="85">
        <v>8027.35</v>
      </c>
      <c r="AD56" s="85">
        <v>21766.9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1200</v>
      </c>
      <c r="C5" s="1"/>
      <c r="D5" s="1"/>
      <c r="E5" s="1"/>
      <c r="F5" s="1"/>
      <c r="G5" s="1"/>
      <c r="H5" s="1"/>
      <c r="I5" s="1"/>
      <c r="J5" s="1"/>
      <c r="K5" s="1"/>
      <c r="L5" s="1"/>
      <c r="M5" s="1"/>
      <c r="N5" s="1"/>
      <c r="O5" s="1"/>
      <c r="P5" s="1"/>
    </row>
    <row r="6" spans="1:16" ht="27.6" x14ac:dyDescent="0.3">
      <c r="A6" s="1"/>
      <c r="B6" s="3" t="s">
        <v>148</v>
      </c>
      <c r="C6" s="3" t="s">
        <v>1201</v>
      </c>
      <c r="D6" s="3" t="s">
        <v>1202</v>
      </c>
      <c r="E6" s="3" t="s">
        <v>1203</v>
      </c>
      <c r="F6" s="3" t="s">
        <v>151</v>
      </c>
      <c r="G6" s="3" t="s">
        <v>152</v>
      </c>
      <c r="H6" s="3" t="s">
        <v>1204</v>
      </c>
      <c r="I6" s="3" t="s">
        <v>1205</v>
      </c>
      <c r="J6" s="3" t="s">
        <v>1206</v>
      </c>
      <c r="K6" s="3" t="s">
        <v>1207</v>
      </c>
      <c r="L6" s="3" t="s">
        <v>1208</v>
      </c>
      <c r="M6" s="3" t="s">
        <v>1209</v>
      </c>
      <c r="N6" s="3" t="s">
        <v>1210</v>
      </c>
      <c r="O6" s="3" t="s">
        <v>1211</v>
      </c>
      <c r="P6" s="3" t="s">
        <v>1212</v>
      </c>
    </row>
    <row r="7" spans="1:16" x14ac:dyDescent="0.3">
      <c r="A7" s="1"/>
      <c r="B7" s="6" t="s">
        <v>625</v>
      </c>
      <c r="C7" s="6" t="s">
        <v>1015</v>
      </c>
      <c r="D7" s="86" t="s">
        <v>46</v>
      </c>
      <c r="E7" s="6" t="s">
        <v>1213</v>
      </c>
      <c r="F7" s="86" t="s">
        <v>27</v>
      </c>
      <c r="G7" s="86" t="s">
        <v>28</v>
      </c>
      <c r="H7" s="86" t="s">
        <v>946</v>
      </c>
      <c r="I7" s="86" t="s">
        <v>946</v>
      </c>
      <c r="J7" s="86" t="s">
        <v>1214</v>
      </c>
      <c r="K7" s="86" t="s">
        <v>946</v>
      </c>
      <c r="L7" s="86" t="s">
        <v>946</v>
      </c>
      <c r="M7" s="86" t="s">
        <v>946</v>
      </c>
      <c r="N7" s="86" t="s">
        <v>946</v>
      </c>
      <c r="O7" s="6" t="s">
        <v>1215</v>
      </c>
      <c r="P7" s="6"/>
    </row>
    <row r="8" spans="1:16" x14ac:dyDescent="0.3">
      <c r="A8" s="1"/>
      <c r="B8" s="6" t="s">
        <v>626</v>
      </c>
      <c r="C8" s="6" t="s">
        <v>1073</v>
      </c>
      <c r="D8" s="86" t="s">
        <v>46</v>
      </c>
      <c r="E8" s="6" t="s">
        <v>1216</v>
      </c>
      <c r="F8" s="86" t="s">
        <v>27</v>
      </c>
      <c r="G8" s="86" t="s">
        <v>28</v>
      </c>
      <c r="H8" s="86" t="s">
        <v>946</v>
      </c>
      <c r="I8" s="86" t="s">
        <v>946</v>
      </c>
      <c r="J8" s="86" t="s">
        <v>1214</v>
      </c>
      <c r="K8" s="86" t="s">
        <v>946</v>
      </c>
      <c r="L8" s="86" t="s">
        <v>946</v>
      </c>
      <c r="M8" s="86" t="s">
        <v>946</v>
      </c>
      <c r="N8" s="86" t="s">
        <v>946</v>
      </c>
      <c r="O8" s="6" t="s">
        <v>1215</v>
      </c>
      <c r="P8" s="6"/>
    </row>
    <row r="9" spans="1:16" x14ac:dyDescent="0.3">
      <c r="A9" s="1"/>
      <c r="B9" s="6" t="s">
        <v>627</v>
      </c>
      <c r="C9" s="6" t="s">
        <v>1075</v>
      </c>
      <c r="D9" s="86" t="s">
        <v>46</v>
      </c>
      <c r="E9" s="6" t="s">
        <v>1217</v>
      </c>
      <c r="F9" s="86" t="s">
        <v>27</v>
      </c>
      <c r="G9" s="86" t="s">
        <v>1218</v>
      </c>
      <c r="H9" s="86" t="s">
        <v>946</v>
      </c>
      <c r="I9" s="86" t="s">
        <v>1219</v>
      </c>
      <c r="J9" s="86" t="s">
        <v>1214</v>
      </c>
      <c r="K9" s="86" t="s">
        <v>946</v>
      </c>
      <c r="L9" s="86" t="s">
        <v>946</v>
      </c>
      <c r="M9" s="86" t="s">
        <v>946</v>
      </c>
      <c r="N9" s="86" t="s">
        <v>946</v>
      </c>
      <c r="O9" s="6" t="s">
        <v>1215</v>
      </c>
      <c r="P9" s="6"/>
    </row>
    <row r="10" spans="1:16" x14ac:dyDescent="0.3">
      <c r="A10" s="1"/>
      <c r="B10" s="6" t="s">
        <v>627</v>
      </c>
      <c r="C10" s="6" t="s">
        <v>1075</v>
      </c>
      <c r="D10" s="86" t="s">
        <v>46</v>
      </c>
      <c r="E10" s="6" t="s">
        <v>1217</v>
      </c>
      <c r="F10" s="86" t="s">
        <v>1220</v>
      </c>
      <c r="G10" s="86" t="s">
        <v>28</v>
      </c>
      <c r="H10" s="86" t="s">
        <v>1221</v>
      </c>
      <c r="I10" s="86" t="s">
        <v>946</v>
      </c>
      <c r="J10" s="86" t="s">
        <v>1214</v>
      </c>
      <c r="K10" s="86" t="s">
        <v>946</v>
      </c>
      <c r="L10" s="86" t="s">
        <v>946</v>
      </c>
      <c r="M10" s="86" t="s">
        <v>946</v>
      </c>
      <c r="N10" s="86" t="s">
        <v>946</v>
      </c>
      <c r="O10" s="6" t="s">
        <v>1215</v>
      </c>
      <c r="P10" s="6"/>
    </row>
    <row r="11" spans="1:16" ht="26.4" x14ac:dyDescent="0.3">
      <c r="A11" s="1"/>
      <c r="B11" s="6" t="s">
        <v>628</v>
      </c>
      <c r="C11" s="6" t="s">
        <v>1018</v>
      </c>
      <c r="D11" s="86" t="s">
        <v>46</v>
      </c>
      <c r="E11" s="6" t="s">
        <v>1222</v>
      </c>
      <c r="F11" s="86" t="s">
        <v>27</v>
      </c>
      <c r="G11" s="86" t="s">
        <v>28</v>
      </c>
      <c r="H11" s="86" t="s">
        <v>946</v>
      </c>
      <c r="I11" s="86" t="s">
        <v>946</v>
      </c>
      <c r="J11" s="86" t="s">
        <v>1214</v>
      </c>
      <c r="K11" s="86" t="s">
        <v>946</v>
      </c>
      <c r="L11" s="86" t="s">
        <v>946</v>
      </c>
      <c r="M11" s="86" t="s">
        <v>946</v>
      </c>
      <c r="N11" s="86" t="s">
        <v>946</v>
      </c>
      <c r="O11" s="6" t="s">
        <v>1215</v>
      </c>
      <c r="P11" s="6"/>
    </row>
    <row r="12" spans="1:16" x14ac:dyDescent="0.3">
      <c r="A12" s="1"/>
      <c r="B12" s="6" t="s">
        <v>623</v>
      </c>
      <c r="C12" s="6" t="s">
        <v>1020</v>
      </c>
      <c r="D12" s="86" t="s">
        <v>1223</v>
      </c>
      <c r="E12" s="6" t="s">
        <v>1224</v>
      </c>
      <c r="F12" s="86" t="s">
        <v>27</v>
      </c>
      <c r="G12" s="86" t="s">
        <v>28</v>
      </c>
      <c r="H12" s="86" t="s">
        <v>946</v>
      </c>
      <c r="I12" s="86" t="s">
        <v>946</v>
      </c>
      <c r="J12" s="86" t="s">
        <v>1214</v>
      </c>
      <c r="K12" s="86" t="s">
        <v>946</v>
      </c>
      <c r="L12" s="86" t="s">
        <v>946</v>
      </c>
      <c r="M12" s="86" t="s">
        <v>946</v>
      </c>
      <c r="N12" s="86" t="s">
        <v>946</v>
      </c>
      <c r="O12" s="6" t="s">
        <v>1215</v>
      </c>
      <c r="P12" s="6"/>
    </row>
    <row r="13" spans="1:16" x14ac:dyDescent="0.3">
      <c r="A13" s="1"/>
      <c r="B13" s="6" t="s">
        <v>64</v>
      </c>
      <c r="C13" s="6" t="s">
        <v>1083</v>
      </c>
      <c r="D13" s="86" t="s">
        <v>218</v>
      </c>
      <c r="E13" s="6" t="s">
        <v>1225</v>
      </c>
      <c r="F13" s="86" t="s">
        <v>1226</v>
      </c>
      <c r="G13" s="86" t="s">
        <v>1227</v>
      </c>
      <c r="H13" s="86" t="s">
        <v>1228</v>
      </c>
      <c r="I13" s="86" t="s">
        <v>946</v>
      </c>
      <c r="J13" s="86" t="s">
        <v>1229</v>
      </c>
      <c r="K13" s="86" t="s">
        <v>946</v>
      </c>
      <c r="L13" s="86" t="s">
        <v>946</v>
      </c>
      <c r="M13" s="86" t="s">
        <v>946</v>
      </c>
      <c r="N13" s="86" t="s">
        <v>946</v>
      </c>
      <c r="O13" s="6" t="s">
        <v>1215</v>
      </c>
      <c r="P13" s="6"/>
    </row>
    <row r="14" spans="1:16" x14ac:dyDescent="0.3">
      <c r="A14" s="1"/>
      <c r="B14" s="6" t="s">
        <v>73</v>
      </c>
      <c r="C14" s="6" t="s">
        <v>1089</v>
      </c>
      <c r="D14" s="86" t="s">
        <v>46</v>
      </c>
      <c r="E14" s="6" t="s">
        <v>1230</v>
      </c>
      <c r="F14" s="86" t="s">
        <v>27</v>
      </c>
      <c r="G14" s="86" t="s">
        <v>28</v>
      </c>
      <c r="H14" s="86" t="s">
        <v>946</v>
      </c>
      <c r="I14" s="86" t="s">
        <v>946</v>
      </c>
      <c r="J14" s="86" t="s">
        <v>1231</v>
      </c>
      <c r="K14" s="86" t="s">
        <v>946</v>
      </c>
      <c r="L14" s="86" t="s">
        <v>946</v>
      </c>
      <c r="M14" s="86" t="s">
        <v>946</v>
      </c>
      <c r="N14" s="86" t="s">
        <v>946</v>
      </c>
      <c r="O14" s="6" t="s">
        <v>1215</v>
      </c>
      <c r="P14" s="6"/>
    </row>
    <row r="15" spans="1:16" x14ac:dyDescent="0.3">
      <c r="A15" s="1"/>
      <c r="B15" s="6" t="s">
        <v>37</v>
      </c>
      <c r="C15" s="6" t="s">
        <v>84</v>
      </c>
      <c r="D15" s="86" t="s">
        <v>46</v>
      </c>
      <c r="E15" s="6" t="s">
        <v>1232</v>
      </c>
      <c r="F15" s="86" t="s">
        <v>27</v>
      </c>
      <c r="G15" s="86" t="s">
        <v>28</v>
      </c>
      <c r="H15" s="86" t="s">
        <v>946</v>
      </c>
      <c r="I15" s="86" t="s">
        <v>946</v>
      </c>
      <c r="J15" s="86" t="s">
        <v>1231</v>
      </c>
      <c r="K15" s="86" t="s">
        <v>946</v>
      </c>
      <c r="L15" s="86" t="s">
        <v>946</v>
      </c>
      <c r="M15" s="86" t="s">
        <v>946</v>
      </c>
      <c r="N15" s="86" t="s">
        <v>946</v>
      </c>
      <c r="O15" s="6" t="s">
        <v>1215</v>
      </c>
      <c r="P15" s="6"/>
    </row>
    <row r="16" spans="1:16" x14ac:dyDescent="0.3">
      <c r="A16" s="1"/>
      <c r="B16" s="6" t="s">
        <v>37</v>
      </c>
      <c r="C16" s="6" t="s">
        <v>87</v>
      </c>
      <c r="D16" s="86" t="s">
        <v>46</v>
      </c>
      <c r="E16" s="6" t="s">
        <v>1233</v>
      </c>
      <c r="F16" s="86" t="s">
        <v>27</v>
      </c>
      <c r="G16" s="86" t="s">
        <v>1234</v>
      </c>
      <c r="H16" s="86" t="s">
        <v>946</v>
      </c>
      <c r="I16" s="86" t="s">
        <v>946</v>
      </c>
      <c r="J16" s="86" t="s">
        <v>1231</v>
      </c>
      <c r="K16" s="86" t="s">
        <v>946</v>
      </c>
      <c r="L16" s="86" t="s">
        <v>946</v>
      </c>
      <c r="M16" s="86" t="s">
        <v>946</v>
      </c>
      <c r="N16" s="86" t="s">
        <v>946</v>
      </c>
      <c r="O16" s="6" t="s">
        <v>1215</v>
      </c>
      <c r="P16" s="6"/>
    </row>
    <row r="17" spans="1:16" x14ac:dyDescent="0.3">
      <c r="A17" s="1"/>
      <c r="B17" s="6" t="s">
        <v>37</v>
      </c>
      <c r="C17" s="6" t="s">
        <v>87</v>
      </c>
      <c r="D17" s="86" t="s">
        <v>46</v>
      </c>
      <c r="E17" s="6" t="s">
        <v>1233</v>
      </c>
      <c r="F17" s="86" t="s">
        <v>1234</v>
      </c>
      <c r="G17" s="86" t="s">
        <v>1235</v>
      </c>
      <c r="H17" s="86" t="s">
        <v>946</v>
      </c>
      <c r="I17" s="86" t="s">
        <v>946</v>
      </c>
      <c r="J17" s="86" t="s">
        <v>1236</v>
      </c>
      <c r="K17" s="86" t="s">
        <v>946</v>
      </c>
      <c r="L17" s="86" t="s">
        <v>946</v>
      </c>
      <c r="M17" s="86" t="s">
        <v>946</v>
      </c>
      <c r="N17" s="86" t="s">
        <v>946</v>
      </c>
      <c r="O17" s="6" t="s">
        <v>1215</v>
      </c>
      <c r="P17" s="6"/>
    </row>
    <row r="18" spans="1:16" x14ac:dyDescent="0.3">
      <c r="A18" s="1"/>
      <c r="B18" s="6" t="s">
        <v>37</v>
      </c>
      <c r="C18" s="6" t="s">
        <v>87</v>
      </c>
      <c r="D18" s="86" t="s">
        <v>46</v>
      </c>
      <c r="E18" s="6" t="s">
        <v>1233</v>
      </c>
      <c r="F18" s="86" t="s">
        <v>1235</v>
      </c>
      <c r="G18" s="86" t="s">
        <v>1237</v>
      </c>
      <c r="H18" s="86" t="s">
        <v>946</v>
      </c>
      <c r="I18" s="86" t="s">
        <v>946</v>
      </c>
      <c r="J18" s="86" t="s">
        <v>1231</v>
      </c>
      <c r="K18" s="86" t="s">
        <v>946</v>
      </c>
      <c r="L18" s="86" t="s">
        <v>946</v>
      </c>
      <c r="M18" s="86" t="s">
        <v>946</v>
      </c>
      <c r="N18" s="86" t="s">
        <v>946</v>
      </c>
      <c r="O18" s="6" t="s">
        <v>1215</v>
      </c>
      <c r="P18" s="6"/>
    </row>
    <row r="19" spans="1:16" x14ac:dyDescent="0.3">
      <c r="A19" s="1"/>
      <c r="B19" s="6" t="s">
        <v>37</v>
      </c>
      <c r="C19" s="6" t="s">
        <v>87</v>
      </c>
      <c r="D19" s="86" t="s">
        <v>46</v>
      </c>
      <c r="E19" s="6" t="s">
        <v>1233</v>
      </c>
      <c r="F19" s="86" t="s">
        <v>1237</v>
      </c>
      <c r="G19" s="86" t="s">
        <v>1238</v>
      </c>
      <c r="H19" s="86" t="s">
        <v>946</v>
      </c>
      <c r="I19" s="86" t="s">
        <v>946</v>
      </c>
      <c r="J19" s="86" t="s">
        <v>1236</v>
      </c>
      <c r="K19" s="86" t="s">
        <v>946</v>
      </c>
      <c r="L19" s="86" t="s">
        <v>946</v>
      </c>
      <c r="M19" s="86" t="s">
        <v>946</v>
      </c>
      <c r="N19" s="86" t="s">
        <v>946</v>
      </c>
      <c r="O19" s="6" t="s">
        <v>1215</v>
      </c>
      <c r="P19" s="6"/>
    </row>
    <row r="20" spans="1:16" x14ac:dyDescent="0.3">
      <c r="A20" s="1"/>
      <c r="B20" s="6" t="s">
        <v>37</v>
      </c>
      <c r="C20" s="6" t="s">
        <v>87</v>
      </c>
      <c r="D20" s="86" t="s">
        <v>46</v>
      </c>
      <c r="E20" s="6" t="s">
        <v>1233</v>
      </c>
      <c r="F20" s="86" t="s">
        <v>1238</v>
      </c>
      <c r="G20" s="86" t="s">
        <v>28</v>
      </c>
      <c r="H20" s="86" t="s">
        <v>946</v>
      </c>
      <c r="I20" s="86" t="s">
        <v>946</v>
      </c>
      <c r="J20" s="86" t="s">
        <v>1231</v>
      </c>
      <c r="K20" s="86" t="s">
        <v>946</v>
      </c>
      <c r="L20" s="86" t="s">
        <v>946</v>
      </c>
      <c r="M20" s="86" t="s">
        <v>946</v>
      </c>
      <c r="N20" s="86" t="s">
        <v>946</v>
      </c>
      <c r="O20" s="6" t="s">
        <v>1215</v>
      </c>
      <c r="P20" s="6"/>
    </row>
    <row r="21" spans="1:16" x14ac:dyDescent="0.3">
      <c r="A21" s="1"/>
      <c r="B21" s="6" t="s">
        <v>88</v>
      </c>
      <c r="C21" s="6" t="s">
        <v>89</v>
      </c>
      <c r="D21" s="86" t="s">
        <v>46</v>
      </c>
      <c r="E21" s="6" t="s">
        <v>1239</v>
      </c>
      <c r="F21" s="86" t="s">
        <v>27</v>
      </c>
      <c r="G21" s="86" t="s">
        <v>28</v>
      </c>
      <c r="H21" s="86" t="s">
        <v>946</v>
      </c>
      <c r="I21" s="86" t="s">
        <v>946</v>
      </c>
      <c r="J21" s="86" t="s">
        <v>1231</v>
      </c>
      <c r="K21" s="86" t="s">
        <v>946</v>
      </c>
      <c r="L21" s="86" t="s">
        <v>946</v>
      </c>
      <c r="M21" s="86" t="s">
        <v>946</v>
      </c>
      <c r="N21" s="86" t="s">
        <v>946</v>
      </c>
      <c r="O21" s="6" t="s">
        <v>1215</v>
      </c>
      <c r="P21" s="6"/>
    </row>
    <row r="22" spans="1:16" ht="26.4" x14ac:dyDescent="0.3">
      <c r="A22" s="1"/>
      <c r="B22" s="6" t="s">
        <v>624</v>
      </c>
      <c r="C22" s="6" t="s">
        <v>1118</v>
      </c>
      <c r="D22" s="86" t="s">
        <v>1119</v>
      </c>
      <c r="E22" s="6" t="s">
        <v>1240</v>
      </c>
      <c r="F22" s="86" t="s">
        <v>27</v>
      </c>
      <c r="G22" s="86" t="s">
        <v>28</v>
      </c>
      <c r="H22" s="86" t="s">
        <v>946</v>
      </c>
      <c r="I22" s="86" t="s">
        <v>946</v>
      </c>
      <c r="J22" s="86" t="s">
        <v>1214</v>
      </c>
      <c r="K22" s="86" t="s">
        <v>946</v>
      </c>
      <c r="L22" s="86" t="s">
        <v>946</v>
      </c>
      <c r="M22" s="86" t="s">
        <v>946</v>
      </c>
      <c r="N22" s="86" t="s">
        <v>946</v>
      </c>
      <c r="O22" s="6" t="s">
        <v>1215</v>
      </c>
      <c r="P22" s="6"/>
    </row>
    <row r="23" spans="1:16" ht="26.4" x14ac:dyDescent="0.3">
      <c r="A23" s="1"/>
      <c r="B23" s="6" t="s">
        <v>624</v>
      </c>
      <c r="C23" s="6" t="s">
        <v>1118</v>
      </c>
      <c r="D23" s="86" t="s">
        <v>1120</v>
      </c>
      <c r="E23" s="6" t="s">
        <v>1241</v>
      </c>
      <c r="F23" s="86" t="s">
        <v>27</v>
      </c>
      <c r="G23" s="86" t="s">
        <v>28</v>
      </c>
      <c r="H23" s="86" t="s">
        <v>946</v>
      </c>
      <c r="I23" s="86" t="s">
        <v>946</v>
      </c>
      <c r="J23" s="86" t="s">
        <v>1214</v>
      </c>
      <c r="K23" s="86" t="s">
        <v>946</v>
      </c>
      <c r="L23" s="86" t="s">
        <v>946</v>
      </c>
      <c r="M23" s="86" t="s">
        <v>946</v>
      </c>
      <c r="N23" s="86" t="s">
        <v>946</v>
      </c>
      <c r="O23" s="6" t="s">
        <v>1215</v>
      </c>
      <c r="P23" s="6"/>
    </row>
    <row r="24" spans="1:16" ht="66" x14ac:dyDescent="0.3">
      <c r="A24" s="1"/>
      <c r="B24" s="6" t="s">
        <v>91</v>
      </c>
      <c r="C24" s="6" t="s">
        <v>95</v>
      </c>
      <c r="D24" s="86" t="s">
        <v>46</v>
      </c>
      <c r="E24" s="6" t="s">
        <v>1242</v>
      </c>
      <c r="F24" s="86" t="s">
        <v>27</v>
      </c>
      <c r="G24" s="86" t="s">
        <v>28</v>
      </c>
      <c r="H24" s="86" t="s">
        <v>946</v>
      </c>
      <c r="I24" s="86" t="s">
        <v>946</v>
      </c>
      <c r="J24" s="86" t="s">
        <v>1231</v>
      </c>
      <c r="K24" s="86" t="s">
        <v>946</v>
      </c>
      <c r="L24" s="86" t="s">
        <v>946</v>
      </c>
      <c r="M24" s="86" t="s">
        <v>946</v>
      </c>
      <c r="N24" s="86" t="s">
        <v>946</v>
      </c>
      <c r="O24" s="6" t="s">
        <v>1215</v>
      </c>
      <c r="P24" s="6" t="s">
        <v>1243</v>
      </c>
    </row>
    <row r="25" spans="1:16" x14ac:dyDescent="0.3">
      <c r="A25" s="1"/>
      <c r="B25" s="6" t="s">
        <v>91</v>
      </c>
      <c r="C25" s="6" t="s">
        <v>98</v>
      </c>
      <c r="D25" s="86" t="s">
        <v>46</v>
      </c>
      <c r="E25" s="6" t="s">
        <v>1244</v>
      </c>
      <c r="F25" s="86" t="s">
        <v>27</v>
      </c>
      <c r="G25" s="86" t="s">
        <v>1245</v>
      </c>
      <c r="H25" s="86" t="s">
        <v>946</v>
      </c>
      <c r="I25" s="86" t="s">
        <v>946</v>
      </c>
      <c r="J25" s="86" t="s">
        <v>1231</v>
      </c>
      <c r="K25" s="86" t="s">
        <v>946</v>
      </c>
      <c r="L25" s="86" t="s">
        <v>946</v>
      </c>
      <c r="M25" s="86" t="s">
        <v>946</v>
      </c>
      <c r="N25" s="86" t="s">
        <v>946</v>
      </c>
      <c r="O25" s="6" t="s">
        <v>1215</v>
      </c>
      <c r="P25" s="6"/>
    </row>
    <row r="26" spans="1:16" x14ac:dyDescent="0.3">
      <c r="A26" s="1"/>
      <c r="B26" s="6" t="s">
        <v>91</v>
      </c>
      <c r="C26" s="6" t="s">
        <v>98</v>
      </c>
      <c r="D26" s="86" t="s">
        <v>46</v>
      </c>
      <c r="E26" s="6" t="s">
        <v>1244</v>
      </c>
      <c r="F26" s="86" t="s">
        <v>1245</v>
      </c>
      <c r="G26" s="86" t="s">
        <v>1246</v>
      </c>
      <c r="H26" s="86" t="s">
        <v>946</v>
      </c>
      <c r="I26" s="86" t="s">
        <v>946</v>
      </c>
      <c r="J26" s="86" t="s">
        <v>1229</v>
      </c>
      <c r="K26" s="86" t="s">
        <v>946</v>
      </c>
      <c r="L26" s="86" t="s">
        <v>946</v>
      </c>
      <c r="M26" s="86" t="s">
        <v>946</v>
      </c>
      <c r="N26" s="86" t="s">
        <v>946</v>
      </c>
      <c r="O26" s="6" t="s">
        <v>1215</v>
      </c>
      <c r="P26" s="6" t="s">
        <v>1247</v>
      </c>
    </row>
    <row r="27" spans="1:16" x14ac:dyDescent="0.3">
      <c r="A27" s="1"/>
      <c r="B27" s="6" t="s">
        <v>91</v>
      </c>
      <c r="C27" s="6" t="s">
        <v>98</v>
      </c>
      <c r="D27" s="86" t="s">
        <v>46</v>
      </c>
      <c r="E27" s="6" t="s">
        <v>1244</v>
      </c>
      <c r="F27" s="86" t="s">
        <v>1246</v>
      </c>
      <c r="G27" s="86" t="s">
        <v>28</v>
      </c>
      <c r="H27" s="86" t="s">
        <v>946</v>
      </c>
      <c r="I27" s="86" t="s">
        <v>946</v>
      </c>
      <c r="J27" s="86" t="s">
        <v>1231</v>
      </c>
      <c r="K27" s="86" t="s">
        <v>946</v>
      </c>
      <c r="L27" s="86" t="s">
        <v>946</v>
      </c>
      <c r="M27" s="86" t="s">
        <v>946</v>
      </c>
      <c r="N27" s="86" t="s">
        <v>946</v>
      </c>
      <c r="O27" s="6" t="s">
        <v>1215</v>
      </c>
      <c r="P27" s="6"/>
    </row>
    <row r="28" spans="1:16" x14ac:dyDescent="0.3">
      <c r="A28" s="1"/>
      <c r="B28" s="6" t="s">
        <v>43</v>
      </c>
      <c r="C28" s="6" t="s">
        <v>1137</v>
      </c>
      <c r="D28" s="86" t="s">
        <v>378</v>
      </c>
      <c r="E28" s="6" t="s">
        <v>1248</v>
      </c>
      <c r="F28" s="86" t="s">
        <v>1249</v>
      </c>
      <c r="G28" s="86" t="s">
        <v>1250</v>
      </c>
      <c r="H28" s="86" t="s">
        <v>1251</v>
      </c>
      <c r="I28" s="86" t="s">
        <v>946</v>
      </c>
      <c r="J28" s="86" t="s">
        <v>1229</v>
      </c>
      <c r="K28" s="86" t="s">
        <v>946</v>
      </c>
      <c r="L28" s="86" t="s">
        <v>946</v>
      </c>
      <c r="M28" s="86" t="s">
        <v>946</v>
      </c>
      <c r="N28" s="86" t="s">
        <v>946</v>
      </c>
      <c r="O28" s="6" t="s">
        <v>1215</v>
      </c>
      <c r="P28" s="6" t="s">
        <v>1252</v>
      </c>
    </row>
    <row r="29" spans="1:16" x14ac:dyDescent="0.3">
      <c r="A29" s="1"/>
      <c r="B29" s="6" t="s">
        <v>43</v>
      </c>
      <c r="C29" s="6" t="s">
        <v>121</v>
      </c>
      <c r="D29" s="86" t="s">
        <v>46</v>
      </c>
      <c r="E29" s="6" t="s">
        <v>1253</v>
      </c>
      <c r="F29" s="86" t="s">
        <v>27</v>
      </c>
      <c r="G29" s="86" t="s">
        <v>28</v>
      </c>
      <c r="H29" s="86" t="s">
        <v>946</v>
      </c>
      <c r="I29" s="86" t="s">
        <v>946</v>
      </c>
      <c r="J29" s="86" t="s">
        <v>1231</v>
      </c>
      <c r="K29" s="86" t="s">
        <v>946</v>
      </c>
      <c r="L29" s="86" t="s">
        <v>946</v>
      </c>
      <c r="M29" s="86" t="s">
        <v>946</v>
      </c>
      <c r="N29" s="86" t="s">
        <v>946</v>
      </c>
      <c r="O29" s="6" t="s">
        <v>1215</v>
      </c>
      <c r="P29" s="6"/>
    </row>
    <row r="30" spans="1:16" x14ac:dyDescent="0.3">
      <c r="A30" s="1"/>
      <c r="B30" s="6" t="s">
        <v>610</v>
      </c>
      <c r="C30" s="6" t="s">
        <v>1032</v>
      </c>
      <c r="D30" s="86" t="s">
        <v>46</v>
      </c>
      <c r="E30" s="6" t="s">
        <v>1254</v>
      </c>
      <c r="F30" s="86" t="s">
        <v>27</v>
      </c>
      <c r="G30" s="86" t="s">
        <v>28</v>
      </c>
      <c r="H30" s="86" t="s">
        <v>946</v>
      </c>
      <c r="I30" s="86" t="s">
        <v>946</v>
      </c>
      <c r="J30" s="86" t="s">
        <v>1231</v>
      </c>
      <c r="K30" s="86" t="s">
        <v>946</v>
      </c>
      <c r="L30" s="86" t="s">
        <v>946</v>
      </c>
      <c r="M30" s="86" t="s">
        <v>946</v>
      </c>
      <c r="N30" s="86" t="s">
        <v>946</v>
      </c>
      <c r="O30" s="6" t="s">
        <v>1215</v>
      </c>
      <c r="P30" s="6"/>
    </row>
    <row r="31" spans="1:16" x14ac:dyDescent="0.3">
      <c r="A31" s="1"/>
      <c r="B31" s="6" t="s">
        <v>610</v>
      </c>
      <c r="C31" s="6" t="s">
        <v>1146</v>
      </c>
      <c r="D31" s="86" t="s">
        <v>46</v>
      </c>
      <c r="E31" s="6" t="s">
        <v>1255</v>
      </c>
      <c r="F31" s="86" t="s">
        <v>27</v>
      </c>
      <c r="G31" s="86" t="s">
        <v>28</v>
      </c>
      <c r="H31" s="86" t="s">
        <v>946</v>
      </c>
      <c r="I31" s="86" t="s">
        <v>946</v>
      </c>
      <c r="J31" s="86" t="s">
        <v>1231</v>
      </c>
      <c r="K31" s="86" t="s">
        <v>946</v>
      </c>
      <c r="L31" s="86" t="s">
        <v>946</v>
      </c>
      <c r="M31" s="86" t="s">
        <v>946</v>
      </c>
      <c r="N31" s="86" t="s">
        <v>946</v>
      </c>
      <c r="O31" s="6" t="s">
        <v>1215</v>
      </c>
      <c r="P31" s="6"/>
    </row>
    <row r="32" spans="1:16" x14ac:dyDescent="0.3">
      <c r="A32" s="1"/>
      <c r="B32" s="6" t="s">
        <v>610</v>
      </c>
      <c r="C32" s="6" t="s">
        <v>1147</v>
      </c>
      <c r="D32" s="86" t="s">
        <v>46</v>
      </c>
      <c r="E32" s="6" t="s">
        <v>1256</v>
      </c>
      <c r="F32" s="86" t="s">
        <v>27</v>
      </c>
      <c r="G32" s="86" t="s">
        <v>28</v>
      </c>
      <c r="H32" s="86" t="s">
        <v>946</v>
      </c>
      <c r="I32" s="86" t="s">
        <v>946</v>
      </c>
      <c r="J32" s="86" t="s">
        <v>1231</v>
      </c>
      <c r="K32" s="86" t="s">
        <v>946</v>
      </c>
      <c r="L32" s="86" t="s">
        <v>946</v>
      </c>
      <c r="M32" s="86" t="s">
        <v>946</v>
      </c>
      <c r="N32" s="86" t="s">
        <v>946</v>
      </c>
      <c r="O32" s="6" t="s">
        <v>1215</v>
      </c>
      <c r="P32" s="6"/>
    </row>
    <row r="33" spans="1:16" x14ac:dyDescent="0.3">
      <c r="A33" s="1"/>
      <c r="B33" s="6" t="s">
        <v>610</v>
      </c>
      <c r="C33" s="6" t="s">
        <v>1148</v>
      </c>
      <c r="D33" s="86" t="s">
        <v>46</v>
      </c>
      <c r="E33" s="6" t="s">
        <v>1257</v>
      </c>
      <c r="F33" s="86" t="s">
        <v>27</v>
      </c>
      <c r="G33" s="86" t="s">
        <v>28</v>
      </c>
      <c r="H33" s="86" t="s">
        <v>946</v>
      </c>
      <c r="I33" s="86" t="s">
        <v>946</v>
      </c>
      <c r="J33" s="86" t="s">
        <v>1231</v>
      </c>
      <c r="K33" s="86" t="s">
        <v>946</v>
      </c>
      <c r="L33" s="86" t="s">
        <v>946</v>
      </c>
      <c r="M33" s="86" t="s">
        <v>946</v>
      </c>
      <c r="N33" s="86" t="s">
        <v>946</v>
      </c>
      <c r="O33" s="6" t="s">
        <v>1215</v>
      </c>
      <c r="P33" s="6"/>
    </row>
    <row r="34" spans="1:16" x14ac:dyDescent="0.3">
      <c r="A34" s="1"/>
      <c r="B34" s="6" t="s">
        <v>135</v>
      </c>
      <c r="C34" s="6" t="s">
        <v>1161</v>
      </c>
      <c r="D34" s="86" t="s">
        <v>46</v>
      </c>
      <c r="E34" s="6" t="s">
        <v>1258</v>
      </c>
      <c r="F34" s="86" t="s">
        <v>27</v>
      </c>
      <c r="G34" s="86" t="s">
        <v>1259</v>
      </c>
      <c r="H34" s="86" t="s">
        <v>946</v>
      </c>
      <c r="I34" s="86" t="s">
        <v>946</v>
      </c>
      <c r="J34" s="86" t="s">
        <v>1231</v>
      </c>
      <c r="K34" s="86" t="s">
        <v>946</v>
      </c>
      <c r="L34" s="86" t="s">
        <v>946</v>
      </c>
      <c r="M34" s="86" t="s">
        <v>946</v>
      </c>
      <c r="N34" s="86" t="s">
        <v>946</v>
      </c>
      <c r="O34" s="6" t="s">
        <v>1215</v>
      </c>
      <c r="P34" s="6"/>
    </row>
    <row r="35" spans="1:16" x14ac:dyDescent="0.3">
      <c r="A35" s="1"/>
      <c r="B35" s="6" t="s">
        <v>135</v>
      </c>
      <c r="C35" s="6" t="s">
        <v>1161</v>
      </c>
      <c r="D35" s="86" t="s">
        <v>46</v>
      </c>
      <c r="E35" s="6" t="s">
        <v>1258</v>
      </c>
      <c r="F35" s="86" t="s">
        <v>1259</v>
      </c>
      <c r="G35" s="86" t="s">
        <v>1235</v>
      </c>
      <c r="H35" s="86" t="s">
        <v>946</v>
      </c>
      <c r="I35" s="86" t="s">
        <v>946</v>
      </c>
      <c r="J35" s="86" t="s">
        <v>1236</v>
      </c>
      <c r="K35" s="86" t="s">
        <v>946</v>
      </c>
      <c r="L35" s="86" t="s">
        <v>946</v>
      </c>
      <c r="M35" s="86" t="s">
        <v>946</v>
      </c>
      <c r="N35" s="86" t="s">
        <v>946</v>
      </c>
      <c r="O35" s="6" t="s">
        <v>1215</v>
      </c>
      <c r="P35" s="6"/>
    </row>
    <row r="36" spans="1:16" x14ac:dyDescent="0.3">
      <c r="A36" s="1"/>
      <c r="B36" s="6" t="s">
        <v>135</v>
      </c>
      <c r="C36" s="6" t="s">
        <v>1161</v>
      </c>
      <c r="D36" s="86" t="s">
        <v>46</v>
      </c>
      <c r="E36" s="6" t="s">
        <v>1258</v>
      </c>
      <c r="F36" s="86" t="s">
        <v>1235</v>
      </c>
      <c r="G36" s="86" t="s">
        <v>1260</v>
      </c>
      <c r="H36" s="86" t="s">
        <v>946</v>
      </c>
      <c r="I36" s="86" t="s">
        <v>946</v>
      </c>
      <c r="J36" s="86" t="s">
        <v>1231</v>
      </c>
      <c r="K36" s="86" t="s">
        <v>946</v>
      </c>
      <c r="L36" s="86" t="s">
        <v>946</v>
      </c>
      <c r="M36" s="86" t="s">
        <v>946</v>
      </c>
      <c r="N36" s="86" t="s">
        <v>946</v>
      </c>
      <c r="O36" s="6" t="s">
        <v>1215</v>
      </c>
      <c r="P36" s="6"/>
    </row>
    <row r="37" spans="1:16" x14ac:dyDescent="0.3">
      <c r="A37" s="1"/>
      <c r="B37" s="6" t="s">
        <v>135</v>
      </c>
      <c r="C37" s="6" t="s">
        <v>1161</v>
      </c>
      <c r="D37" s="86" t="s">
        <v>46</v>
      </c>
      <c r="E37" s="6" t="s">
        <v>1258</v>
      </c>
      <c r="F37" s="86" t="s">
        <v>1260</v>
      </c>
      <c r="G37" s="86" t="s">
        <v>1261</v>
      </c>
      <c r="H37" s="86" t="s">
        <v>946</v>
      </c>
      <c r="I37" s="86" t="s">
        <v>946</v>
      </c>
      <c r="J37" s="86" t="s">
        <v>1236</v>
      </c>
      <c r="K37" s="86" t="s">
        <v>946</v>
      </c>
      <c r="L37" s="86" t="s">
        <v>946</v>
      </c>
      <c r="M37" s="86" t="s">
        <v>946</v>
      </c>
      <c r="N37" s="86" t="s">
        <v>946</v>
      </c>
      <c r="O37" s="6" t="s">
        <v>1215</v>
      </c>
      <c r="P37" s="6"/>
    </row>
    <row r="38" spans="1:16" x14ac:dyDescent="0.3">
      <c r="A38" s="1"/>
      <c r="B38" s="6" t="s">
        <v>135</v>
      </c>
      <c r="C38" s="6" t="s">
        <v>1161</v>
      </c>
      <c r="D38" s="86" t="s">
        <v>46</v>
      </c>
      <c r="E38" s="6" t="s">
        <v>1258</v>
      </c>
      <c r="F38" s="86" t="s">
        <v>1261</v>
      </c>
      <c r="G38" s="86" t="s">
        <v>28</v>
      </c>
      <c r="H38" s="86" t="s">
        <v>946</v>
      </c>
      <c r="I38" s="86" t="s">
        <v>946</v>
      </c>
      <c r="J38" s="86" t="s">
        <v>1231</v>
      </c>
      <c r="K38" s="86" t="s">
        <v>946</v>
      </c>
      <c r="L38" s="86" t="s">
        <v>946</v>
      </c>
      <c r="M38" s="86" t="s">
        <v>946</v>
      </c>
      <c r="N38" s="86" t="s">
        <v>946</v>
      </c>
      <c r="O38" s="6" t="s">
        <v>1215</v>
      </c>
      <c r="P3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1262</v>
      </c>
      <c r="C5" s="1"/>
      <c r="D5" s="1"/>
      <c r="E5" s="1"/>
      <c r="F5" s="1"/>
      <c r="G5" s="1"/>
      <c r="H5" s="1"/>
      <c r="I5" s="1"/>
      <c r="J5" s="1"/>
      <c r="K5" s="1"/>
      <c r="L5" s="1"/>
      <c r="M5" s="1"/>
      <c r="N5" s="1"/>
    </row>
    <row r="6" spans="1:14" ht="19.95" customHeight="1" x14ac:dyDescent="0.3">
      <c r="A6" s="1"/>
      <c r="B6" s="7" t="s">
        <v>148</v>
      </c>
      <c r="C6" s="7" t="s">
        <v>149</v>
      </c>
      <c r="D6" s="7" t="s">
        <v>150</v>
      </c>
      <c r="E6" s="7" t="s">
        <v>151</v>
      </c>
      <c r="F6" s="7" t="s">
        <v>152</v>
      </c>
      <c r="G6" s="7" t="s">
        <v>153</v>
      </c>
      <c r="H6" s="7" t="s">
        <v>154</v>
      </c>
      <c r="I6" s="7" t="s">
        <v>155</v>
      </c>
      <c r="J6" s="7" t="s">
        <v>156</v>
      </c>
      <c r="K6" s="7" t="s">
        <v>157</v>
      </c>
      <c r="L6" s="7" t="s">
        <v>158</v>
      </c>
      <c r="M6" s="7" t="s">
        <v>159</v>
      </c>
      <c r="N6" s="7" t="s">
        <v>160</v>
      </c>
    </row>
    <row r="7" spans="1:14" x14ac:dyDescent="0.3">
      <c r="A7" s="1"/>
      <c r="B7" s="5" t="s">
        <v>202</v>
      </c>
      <c r="C7" s="5" t="s">
        <v>670</v>
      </c>
      <c r="D7" s="5" t="s">
        <v>105</v>
      </c>
      <c r="E7" s="4" t="s">
        <v>164</v>
      </c>
      <c r="F7" s="4" t="s">
        <v>165</v>
      </c>
      <c r="G7" s="6" t="s">
        <v>1263</v>
      </c>
      <c r="H7" s="8">
        <v>6.6</v>
      </c>
      <c r="I7" s="5" t="s">
        <v>167</v>
      </c>
      <c r="J7" s="5" t="s">
        <v>176</v>
      </c>
      <c r="K7" s="5" t="s">
        <v>169</v>
      </c>
      <c r="L7" s="5" t="s">
        <v>190</v>
      </c>
      <c r="M7" s="8">
        <v>17493</v>
      </c>
      <c r="N7" s="5" t="s">
        <v>205</v>
      </c>
    </row>
    <row r="8" spans="1:14" x14ac:dyDescent="0.3">
      <c r="A8" s="1"/>
      <c r="B8" s="5" t="s">
        <v>206</v>
      </c>
      <c r="C8" s="5" t="s">
        <v>207</v>
      </c>
      <c r="D8" s="5" t="s">
        <v>105</v>
      </c>
      <c r="E8" s="4" t="s">
        <v>164</v>
      </c>
      <c r="F8" s="4" t="s">
        <v>165</v>
      </c>
      <c r="G8" s="6" t="s">
        <v>1264</v>
      </c>
      <c r="H8" s="8">
        <v>42</v>
      </c>
      <c r="I8" s="5" t="s">
        <v>167</v>
      </c>
      <c r="J8" s="5" t="s">
        <v>176</v>
      </c>
      <c r="K8" s="5" t="s">
        <v>169</v>
      </c>
      <c r="L8" s="5" t="s">
        <v>177</v>
      </c>
      <c r="M8" s="8">
        <v>108</v>
      </c>
      <c r="N8" s="5" t="s">
        <v>205</v>
      </c>
    </row>
    <row r="9" spans="1:14" x14ac:dyDescent="0.3">
      <c r="A9" s="1"/>
      <c r="B9" s="5" t="s">
        <v>64</v>
      </c>
      <c r="C9" s="5" t="s">
        <v>217</v>
      </c>
      <c r="D9" s="5" t="s">
        <v>218</v>
      </c>
      <c r="E9" s="4" t="s">
        <v>219</v>
      </c>
      <c r="F9" s="4" t="s">
        <v>220</v>
      </c>
      <c r="G9" s="6" t="s">
        <v>221</v>
      </c>
      <c r="H9" s="8">
        <v>8.1470000000000002</v>
      </c>
      <c r="I9" s="5" t="s">
        <v>167</v>
      </c>
      <c r="J9" s="5" t="s">
        <v>176</v>
      </c>
      <c r="K9" s="5" t="s">
        <v>169</v>
      </c>
      <c r="L9" s="5" t="s">
        <v>190</v>
      </c>
      <c r="M9" s="8">
        <v>178</v>
      </c>
      <c r="N9" s="5" t="s">
        <v>205</v>
      </c>
    </row>
    <row r="10" spans="1:14" x14ac:dyDescent="0.3">
      <c r="A10" s="1"/>
      <c r="B10" s="5" t="s">
        <v>229</v>
      </c>
      <c r="C10" s="5" t="s">
        <v>230</v>
      </c>
      <c r="D10" s="5" t="s">
        <v>105</v>
      </c>
      <c r="E10" s="4" t="s">
        <v>231</v>
      </c>
      <c r="F10" s="4" t="s">
        <v>165</v>
      </c>
      <c r="G10" s="6" t="s">
        <v>1265</v>
      </c>
      <c r="H10" s="8">
        <v>0</v>
      </c>
      <c r="I10" s="5" t="s">
        <v>167</v>
      </c>
      <c r="J10" s="5" t="s">
        <v>176</v>
      </c>
      <c r="K10" s="5" t="s">
        <v>169</v>
      </c>
      <c r="L10" s="5" t="s">
        <v>190</v>
      </c>
      <c r="M10" s="8">
        <v>14788</v>
      </c>
      <c r="N10" s="5" t="s">
        <v>205</v>
      </c>
    </row>
    <row r="11" spans="1:14" ht="26.4" x14ac:dyDescent="0.3">
      <c r="A11" s="1"/>
      <c r="B11" s="5" t="s">
        <v>233</v>
      </c>
      <c r="C11" s="5" t="s">
        <v>237</v>
      </c>
      <c r="D11" s="5" t="s">
        <v>238</v>
      </c>
      <c r="E11" s="4" t="s">
        <v>164</v>
      </c>
      <c r="F11" s="4" t="s">
        <v>165</v>
      </c>
      <c r="G11" s="6" t="s">
        <v>1266</v>
      </c>
      <c r="H11" s="8">
        <v>23</v>
      </c>
      <c r="I11" s="5" t="s">
        <v>167</v>
      </c>
      <c r="J11" s="5" t="s">
        <v>176</v>
      </c>
      <c r="K11" s="5" t="s">
        <v>169</v>
      </c>
      <c r="L11" s="5" t="s">
        <v>170</v>
      </c>
      <c r="M11" s="8">
        <v>12781</v>
      </c>
      <c r="N11" s="5" t="s">
        <v>205</v>
      </c>
    </row>
    <row r="12" spans="1:14" x14ac:dyDescent="0.3">
      <c r="A12" s="1"/>
      <c r="B12" s="5" t="s">
        <v>233</v>
      </c>
      <c r="C12" s="5" t="s">
        <v>237</v>
      </c>
      <c r="D12" s="5" t="s">
        <v>240</v>
      </c>
      <c r="E12" s="4" t="s">
        <v>164</v>
      </c>
      <c r="F12" s="4" t="s">
        <v>165</v>
      </c>
      <c r="G12" s="6" t="s">
        <v>1267</v>
      </c>
      <c r="H12" s="8">
        <v>5.7320000000000002</v>
      </c>
      <c r="I12" s="5" t="s">
        <v>167</v>
      </c>
      <c r="J12" s="5" t="s">
        <v>176</v>
      </c>
      <c r="K12" s="5" t="s">
        <v>169</v>
      </c>
      <c r="L12" s="5" t="s">
        <v>170</v>
      </c>
      <c r="M12" s="8">
        <v>12777</v>
      </c>
      <c r="N12" s="5" t="s">
        <v>205</v>
      </c>
    </row>
    <row r="13" spans="1:14" x14ac:dyDescent="0.3">
      <c r="A13" s="1"/>
      <c r="B13" s="5" t="s">
        <v>233</v>
      </c>
      <c r="C13" s="5" t="s">
        <v>237</v>
      </c>
      <c r="D13" s="5" t="s">
        <v>240</v>
      </c>
      <c r="E13" s="4" t="s">
        <v>164</v>
      </c>
      <c r="F13" s="4" t="s">
        <v>165</v>
      </c>
      <c r="G13" s="6" t="s">
        <v>1268</v>
      </c>
      <c r="H13" s="8">
        <v>5.7320000000000002</v>
      </c>
      <c r="I13" s="5" t="s">
        <v>167</v>
      </c>
      <c r="J13" s="5" t="s">
        <v>176</v>
      </c>
      <c r="K13" s="5" t="s">
        <v>169</v>
      </c>
      <c r="L13" s="5" t="s">
        <v>190</v>
      </c>
      <c r="M13" s="8">
        <v>12777</v>
      </c>
      <c r="N13" s="5" t="s">
        <v>205</v>
      </c>
    </row>
    <row r="14" spans="1:14" x14ac:dyDescent="0.3">
      <c r="A14" s="1"/>
      <c r="B14" s="5" t="s">
        <v>233</v>
      </c>
      <c r="C14" s="5" t="s">
        <v>237</v>
      </c>
      <c r="D14" s="5" t="s">
        <v>243</v>
      </c>
      <c r="E14" s="4" t="s">
        <v>164</v>
      </c>
      <c r="F14" s="4" t="s">
        <v>165</v>
      </c>
      <c r="G14" s="6" t="s">
        <v>1267</v>
      </c>
      <c r="H14" s="8">
        <v>5.7320000000000002</v>
      </c>
      <c r="I14" s="5" t="s">
        <v>167</v>
      </c>
      <c r="J14" s="5" t="s">
        <v>176</v>
      </c>
      <c r="K14" s="5" t="s">
        <v>169</v>
      </c>
      <c r="L14" s="5" t="s">
        <v>170</v>
      </c>
      <c r="M14" s="8">
        <v>12778</v>
      </c>
      <c r="N14" s="5" t="s">
        <v>205</v>
      </c>
    </row>
    <row r="15" spans="1:14" x14ac:dyDescent="0.3">
      <c r="A15" s="1"/>
      <c r="B15" s="5" t="s">
        <v>233</v>
      </c>
      <c r="C15" s="5" t="s">
        <v>237</v>
      </c>
      <c r="D15" s="5" t="s">
        <v>244</v>
      </c>
      <c r="E15" s="4" t="s">
        <v>164</v>
      </c>
      <c r="F15" s="4" t="s">
        <v>165</v>
      </c>
      <c r="G15" s="6" t="s">
        <v>1267</v>
      </c>
      <c r="H15" s="8">
        <v>5.7320000000000002</v>
      </c>
      <c r="I15" s="5" t="s">
        <v>167</v>
      </c>
      <c r="J15" s="5" t="s">
        <v>176</v>
      </c>
      <c r="K15" s="5" t="s">
        <v>169</v>
      </c>
      <c r="L15" s="5" t="s">
        <v>170</v>
      </c>
      <c r="M15" s="8">
        <v>12779</v>
      </c>
      <c r="N15" s="5" t="s">
        <v>205</v>
      </c>
    </row>
    <row r="16" spans="1:14" x14ac:dyDescent="0.3">
      <c r="A16" s="1"/>
      <c r="B16" s="5" t="s">
        <v>233</v>
      </c>
      <c r="C16" s="5" t="s">
        <v>237</v>
      </c>
      <c r="D16" s="5" t="s">
        <v>245</v>
      </c>
      <c r="E16" s="4" t="s">
        <v>164</v>
      </c>
      <c r="F16" s="4" t="s">
        <v>165</v>
      </c>
      <c r="G16" s="6" t="s">
        <v>1267</v>
      </c>
      <c r="H16" s="8">
        <v>5.7320000000000002</v>
      </c>
      <c r="I16" s="5" t="s">
        <v>167</v>
      </c>
      <c r="J16" s="5" t="s">
        <v>176</v>
      </c>
      <c r="K16" s="5" t="s">
        <v>169</v>
      </c>
      <c r="L16" s="5" t="s">
        <v>170</v>
      </c>
      <c r="M16" s="8">
        <v>12780</v>
      </c>
      <c r="N16" s="5" t="s">
        <v>205</v>
      </c>
    </row>
    <row r="17" spans="1:14" x14ac:dyDescent="0.3">
      <c r="A17" s="1"/>
      <c r="B17" s="5" t="s">
        <v>69</v>
      </c>
      <c r="C17" s="5" t="s">
        <v>261</v>
      </c>
      <c r="D17" s="5" t="s">
        <v>111</v>
      </c>
      <c r="E17" s="4" t="s">
        <v>262</v>
      </c>
      <c r="F17" s="4" t="s">
        <v>263</v>
      </c>
      <c r="G17" s="6" t="s">
        <v>1269</v>
      </c>
      <c r="H17" s="8">
        <v>101</v>
      </c>
      <c r="I17" s="5" t="s">
        <v>167</v>
      </c>
      <c r="J17" s="5" t="s">
        <v>176</v>
      </c>
      <c r="K17" s="5" t="s">
        <v>169</v>
      </c>
      <c r="L17" s="5" t="s">
        <v>190</v>
      </c>
      <c r="M17" s="8">
        <v>5</v>
      </c>
      <c r="N17" s="5" t="s">
        <v>205</v>
      </c>
    </row>
    <row r="18" spans="1:14" ht="39.6" x14ac:dyDescent="0.3">
      <c r="A18" s="1"/>
      <c r="B18" s="5" t="s">
        <v>615</v>
      </c>
      <c r="C18" s="5" t="s">
        <v>266</v>
      </c>
      <c r="D18" s="5" t="s">
        <v>46</v>
      </c>
      <c r="E18" s="4" t="s">
        <v>164</v>
      </c>
      <c r="F18" s="4" t="s">
        <v>267</v>
      </c>
      <c r="G18" s="6" t="s">
        <v>1270</v>
      </c>
      <c r="H18" s="8">
        <v>10</v>
      </c>
      <c r="I18" s="5" t="s">
        <v>167</v>
      </c>
      <c r="J18" s="5" t="s">
        <v>176</v>
      </c>
      <c r="K18" s="5" t="s">
        <v>169</v>
      </c>
      <c r="L18" s="5" t="s">
        <v>190</v>
      </c>
      <c r="M18" s="8">
        <v>16285</v>
      </c>
      <c r="N18" s="5" t="s">
        <v>205</v>
      </c>
    </row>
    <row r="19" spans="1:14" x14ac:dyDescent="0.3">
      <c r="A19" s="1"/>
      <c r="B19" s="5" t="s">
        <v>269</v>
      </c>
      <c r="C19" s="5" t="s">
        <v>275</v>
      </c>
      <c r="D19" s="5" t="s">
        <v>276</v>
      </c>
      <c r="E19" s="4" t="s">
        <v>277</v>
      </c>
      <c r="F19" s="4" t="s">
        <v>278</v>
      </c>
      <c r="G19" s="6" t="s">
        <v>1271</v>
      </c>
      <c r="H19" s="8">
        <v>6.4</v>
      </c>
      <c r="I19" s="5" t="s">
        <v>167</v>
      </c>
      <c r="J19" s="5" t="s">
        <v>176</v>
      </c>
      <c r="K19" s="5" t="s">
        <v>169</v>
      </c>
      <c r="L19" s="5" t="s">
        <v>170</v>
      </c>
      <c r="M19" s="8">
        <v>15564</v>
      </c>
      <c r="N19" s="5" t="s">
        <v>205</v>
      </c>
    </row>
    <row r="20" spans="1:14" ht="26.4" x14ac:dyDescent="0.3">
      <c r="A20" s="1"/>
      <c r="B20" s="5" t="s">
        <v>345</v>
      </c>
      <c r="C20" s="5" t="s">
        <v>350</v>
      </c>
      <c r="D20" s="5" t="s">
        <v>351</v>
      </c>
      <c r="E20" s="4" t="s">
        <v>164</v>
      </c>
      <c r="F20" s="4" t="s">
        <v>165</v>
      </c>
      <c r="G20" s="6" t="s">
        <v>1272</v>
      </c>
      <c r="H20" s="8">
        <v>179.37</v>
      </c>
      <c r="I20" s="5" t="s">
        <v>167</v>
      </c>
      <c r="J20" s="5" t="s">
        <v>176</v>
      </c>
      <c r="K20" s="5" t="s">
        <v>169</v>
      </c>
      <c r="L20" s="5" t="s">
        <v>177</v>
      </c>
      <c r="M20" s="8">
        <v>15108</v>
      </c>
      <c r="N20" s="5" t="s">
        <v>205</v>
      </c>
    </row>
    <row r="21" spans="1:14" x14ac:dyDescent="0.3">
      <c r="A21" s="1"/>
      <c r="B21" s="5" t="s">
        <v>101</v>
      </c>
      <c r="C21" s="5" t="s">
        <v>1273</v>
      </c>
      <c r="D21" s="5" t="s">
        <v>109</v>
      </c>
      <c r="E21" s="4" t="s">
        <v>164</v>
      </c>
      <c r="F21" s="4" t="s">
        <v>165</v>
      </c>
      <c r="G21" s="6" t="s">
        <v>1274</v>
      </c>
      <c r="H21" s="8">
        <v>44.12</v>
      </c>
      <c r="I21" s="5" t="s">
        <v>167</v>
      </c>
      <c r="J21" s="5" t="s">
        <v>176</v>
      </c>
      <c r="K21" s="5" t="s">
        <v>169</v>
      </c>
      <c r="L21" s="5" t="s">
        <v>190</v>
      </c>
      <c r="M21" s="8">
        <v>76</v>
      </c>
      <c r="N21" s="5" t="s">
        <v>205</v>
      </c>
    </row>
    <row r="22" spans="1:14" x14ac:dyDescent="0.3">
      <c r="A22" s="1"/>
      <c r="B22" s="5" t="s">
        <v>101</v>
      </c>
      <c r="C22" s="5" t="s">
        <v>372</v>
      </c>
      <c r="D22" s="5" t="s">
        <v>82</v>
      </c>
      <c r="E22" s="4" t="s">
        <v>164</v>
      </c>
      <c r="F22" s="4" t="s">
        <v>165</v>
      </c>
      <c r="G22" s="6" t="s">
        <v>373</v>
      </c>
      <c r="H22" s="8">
        <v>0</v>
      </c>
      <c r="I22" s="5" t="s">
        <v>167</v>
      </c>
      <c r="J22" s="5" t="s">
        <v>176</v>
      </c>
      <c r="K22" s="5" t="s">
        <v>169</v>
      </c>
      <c r="L22" s="5" t="s">
        <v>177</v>
      </c>
      <c r="M22" s="8">
        <v>63</v>
      </c>
      <c r="N22" s="5" t="s">
        <v>205</v>
      </c>
    </row>
    <row r="23" spans="1:14" ht="26.4" x14ac:dyDescent="0.3">
      <c r="A23" s="1"/>
      <c r="B23" s="5" t="s">
        <v>43</v>
      </c>
      <c r="C23" s="5" t="s">
        <v>44</v>
      </c>
      <c r="D23" s="5" t="s">
        <v>46</v>
      </c>
      <c r="E23" s="4" t="s">
        <v>374</v>
      </c>
      <c r="F23" s="4" t="s">
        <v>375</v>
      </c>
      <c r="G23" s="6" t="s">
        <v>1275</v>
      </c>
      <c r="H23" s="8">
        <v>0</v>
      </c>
      <c r="I23" s="5" t="s">
        <v>214</v>
      </c>
      <c r="J23" s="5" t="s">
        <v>176</v>
      </c>
      <c r="K23" s="5" t="s">
        <v>169</v>
      </c>
      <c r="L23" s="5" t="s">
        <v>170</v>
      </c>
      <c r="M23" s="8">
        <v>18306</v>
      </c>
      <c r="N23" s="5" t="s">
        <v>205</v>
      </c>
    </row>
    <row r="24" spans="1:14" x14ac:dyDescent="0.3">
      <c r="A24" s="1"/>
      <c r="B24" s="5" t="s">
        <v>43</v>
      </c>
      <c r="C24" s="5" t="s">
        <v>377</v>
      </c>
      <c r="D24" s="5" t="s">
        <v>378</v>
      </c>
      <c r="E24" s="4" t="s">
        <v>164</v>
      </c>
      <c r="F24" s="4" t="s">
        <v>379</v>
      </c>
      <c r="G24" s="6" t="s">
        <v>380</v>
      </c>
      <c r="H24" s="8">
        <v>50</v>
      </c>
      <c r="I24" s="5" t="s">
        <v>381</v>
      </c>
      <c r="J24" s="5" t="s">
        <v>176</v>
      </c>
      <c r="K24" s="5" t="s">
        <v>169</v>
      </c>
      <c r="L24" s="5" t="s">
        <v>190</v>
      </c>
      <c r="M24" s="8">
        <v>34</v>
      </c>
      <c r="N24" s="5" t="s">
        <v>205</v>
      </c>
    </row>
    <row r="25" spans="1:14" x14ac:dyDescent="0.3">
      <c r="A25" s="1"/>
      <c r="B25" s="5" t="s">
        <v>384</v>
      </c>
      <c r="C25" s="5" t="s">
        <v>385</v>
      </c>
      <c r="D25" s="5" t="s">
        <v>17</v>
      </c>
      <c r="E25" s="4" t="s">
        <v>164</v>
      </c>
      <c r="F25" s="4" t="s">
        <v>165</v>
      </c>
      <c r="G25" s="6" t="s">
        <v>386</v>
      </c>
      <c r="H25" s="8">
        <v>1.5</v>
      </c>
      <c r="I25" s="5" t="s">
        <v>167</v>
      </c>
      <c r="J25" s="5" t="s">
        <v>176</v>
      </c>
      <c r="K25" s="5" t="s">
        <v>169</v>
      </c>
      <c r="L25" s="5" t="s">
        <v>190</v>
      </c>
      <c r="M25" s="8">
        <v>13300</v>
      </c>
      <c r="N25" s="5" t="s">
        <v>205</v>
      </c>
    </row>
    <row r="26" spans="1:14" x14ac:dyDescent="0.3">
      <c r="A26" s="1"/>
      <c r="B26" s="5" t="s">
        <v>127</v>
      </c>
      <c r="C26" s="5" t="s">
        <v>469</v>
      </c>
      <c r="D26" s="5" t="s">
        <v>470</v>
      </c>
      <c r="E26" s="4" t="s">
        <v>471</v>
      </c>
      <c r="F26" s="4" t="s">
        <v>472</v>
      </c>
      <c r="G26" s="6" t="s">
        <v>1276</v>
      </c>
      <c r="H26" s="8">
        <v>181.333</v>
      </c>
      <c r="I26" s="5" t="s">
        <v>167</v>
      </c>
      <c r="J26" s="5" t="s">
        <v>176</v>
      </c>
      <c r="K26" s="5" t="s">
        <v>169</v>
      </c>
      <c r="L26" s="5" t="s">
        <v>190</v>
      </c>
      <c r="M26" s="8">
        <v>15217</v>
      </c>
      <c r="N26" s="5" t="s">
        <v>205</v>
      </c>
    </row>
    <row r="27" spans="1:14" ht="39.6" x14ac:dyDescent="0.3">
      <c r="A27" s="1"/>
      <c r="B27" s="5" t="s">
        <v>474</v>
      </c>
      <c r="C27" s="5" t="s">
        <v>481</v>
      </c>
      <c r="D27" s="5" t="s">
        <v>482</v>
      </c>
      <c r="E27" s="4" t="s">
        <v>164</v>
      </c>
      <c r="F27" s="4" t="s">
        <v>267</v>
      </c>
      <c r="G27" s="6" t="s">
        <v>1277</v>
      </c>
      <c r="H27" s="8">
        <v>9</v>
      </c>
      <c r="I27" s="5" t="s">
        <v>167</v>
      </c>
      <c r="J27" s="5" t="s">
        <v>176</v>
      </c>
      <c r="K27" s="5" t="s">
        <v>169</v>
      </c>
      <c r="L27" s="5" t="s">
        <v>190</v>
      </c>
      <c r="M27" s="8">
        <v>16278</v>
      </c>
      <c r="N27" s="5" t="s">
        <v>205</v>
      </c>
    </row>
    <row r="28" spans="1:14" ht="39.6" x14ac:dyDescent="0.3">
      <c r="A28" s="1"/>
      <c r="B28" s="5" t="s">
        <v>474</v>
      </c>
      <c r="C28" s="5" t="s">
        <v>481</v>
      </c>
      <c r="D28" s="5" t="s">
        <v>484</v>
      </c>
      <c r="E28" s="4" t="s">
        <v>164</v>
      </c>
      <c r="F28" s="4" t="s">
        <v>267</v>
      </c>
      <c r="G28" s="6" t="s">
        <v>1278</v>
      </c>
      <c r="H28" s="8">
        <v>9</v>
      </c>
      <c r="I28" s="5" t="s">
        <v>167</v>
      </c>
      <c r="J28" s="5" t="s">
        <v>176</v>
      </c>
      <c r="K28" s="5" t="s">
        <v>169</v>
      </c>
      <c r="L28" s="5" t="s">
        <v>190</v>
      </c>
      <c r="M28" s="8">
        <v>16279</v>
      </c>
      <c r="N28" s="5" t="s">
        <v>205</v>
      </c>
    </row>
    <row r="29" spans="1:14" x14ac:dyDescent="0.3">
      <c r="A29" s="1"/>
      <c r="B29" s="5" t="s">
        <v>130</v>
      </c>
      <c r="C29" s="5" t="s">
        <v>494</v>
      </c>
      <c r="D29" s="5" t="s">
        <v>46</v>
      </c>
      <c r="E29" s="4" t="s">
        <v>164</v>
      </c>
      <c r="F29" s="4" t="s">
        <v>165</v>
      </c>
      <c r="G29" s="6" t="s">
        <v>495</v>
      </c>
      <c r="H29" s="8">
        <v>0</v>
      </c>
      <c r="I29" s="5" t="s">
        <v>167</v>
      </c>
      <c r="J29" s="5" t="s">
        <v>176</v>
      </c>
      <c r="K29" s="5" t="s">
        <v>169</v>
      </c>
      <c r="L29" s="5" t="s">
        <v>170</v>
      </c>
      <c r="M29" s="8">
        <v>260</v>
      </c>
      <c r="N29" s="5" t="s">
        <v>205</v>
      </c>
    </row>
    <row r="30" spans="1:14" ht="26.4" x14ac:dyDescent="0.3">
      <c r="A30" s="1"/>
      <c r="B30" s="5" t="s">
        <v>130</v>
      </c>
      <c r="C30" s="5" t="s">
        <v>496</v>
      </c>
      <c r="D30" s="5" t="s">
        <v>17</v>
      </c>
      <c r="E30" s="4" t="s">
        <v>164</v>
      </c>
      <c r="F30" s="4" t="s">
        <v>165</v>
      </c>
      <c r="G30" s="6" t="s">
        <v>1279</v>
      </c>
      <c r="H30" s="8">
        <v>89.891300000000001</v>
      </c>
      <c r="I30" s="5" t="s">
        <v>167</v>
      </c>
      <c r="J30" s="5" t="s">
        <v>176</v>
      </c>
      <c r="K30" s="5" t="s">
        <v>169</v>
      </c>
      <c r="L30" s="5" t="s">
        <v>190</v>
      </c>
      <c r="M30" s="8">
        <v>14966</v>
      </c>
      <c r="N30" s="5" t="s">
        <v>205</v>
      </c>
    </row>
    <row r="31" spans="1:14" ht="26.4" x14ac:dyDescent="0.3">
      <c r="A31" s="1"/>
      <c r="B31" s="5" t="s">
        <v>130</v>
      </c>
      <c r="C31" s="5" t="s">
        <v>498</v>
      </c>
      <c r="D31" s="5" t="s">
        <v>109</v>
      </c>
      <c r="E31" s="4" t="s">
        <v>164</v>
      </c>
      <c r="F31" s="4" t="s">
        <v>165</v>
      </c>
      <c r="G31" s="6" t="s">
        <v>1280</v>
      </c>
      <c r="H31" s="8">
        <v>11.997999999999999</v>
      </c>
      <c r="I31" s="5" t="s">
        <v>167</v>
      </c>
      <c r="J31" s="5" t="s">
        <v>176</v>
      </c>
      <c r="K31" s="5" t="s">
        <v>169</v>
      </c>
      <c r="L31" s="5" t="s">
        <v>190</v>
      </c>
      <c r="M31" s="8">
        <v>42</v>
      </c>
      <c r="N31" s="5" t="s">
        <v>205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GE7" activePane="bottomRight" state="frozen"/>
      <selection pane="topRight" activeCell="C1" sqref="C1"/>
      <selection pane="bottomLeft" activeCell="A7" sqref="A7"/>
      <selection pane="bottomRight" activeCell="GW10" sqref="GW10"/>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16" t="s">
        <v>61</v>
      </c>
      <c r="C3" s="192"/>
      <c r="D3" s="192"/>
      <c r="E3" s="217" t="s">
        <v>1281</v>
      </c>
      <c r="F3" s="217"/>
      <c r="G3" s="217"/>
      <c r="H3" s="2"/>
      <c r="I3" s="2"/>
      <c r="J3" s="2"/>
      <c r="K3" s="2"/>
      <c r="L3" s="2" t="s">
        <v>1282</v>
      </c>
      <c r="M3" s="2"/>
      <c r="N3" s="2"/>
      <c r="O3" s="2"/>
      <c r="P3" s="2"/>
      <c r="Q3" s="2"/>
      <c r="R3" s="2"/>
      <c r="S3" s="2"/>
      <c r="T3" s="2"/>
      <c r="U3" s="2"/>
      <c r="V3" s="2" t="s">
        <v>1281</v>
      </c>
      <c r="W3" s="2"/>
      <c r="X3" s="2"/>
      <c r="Y3" s="2"/>
      <c r="Z3" s="2"/>
      <c r="AA3" s="2"/>
      <c r="AB3" s="2"/>
      <c r="AC3" s="2" t="s">
        <v>1282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1283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1284</v>
      </c>
      <c r="GT3" s="1"/>
      <c r="GU3" s="1"/>
      <c r="GV3" s="1"/>
      <c r="GW3" s="1"/>
      <c r="GX3" s="1"/>
      <c r="GY3" s="1"/>
      <c r="GZ3" s="1"/>
      <c r="HA3" s="87" t="s">
        <v>1285</v>
      </c>
      <c r="HB3" s="1"/>
      <c r="HC3" s="1"/>
      <c r="HD3" s="1"/>
      <c r="HE3" s="1"/>
      <c r="HF3" s="1"/>
      <c r="HG3" s="1"/>
      <c r="HH3" s="1"/>
      <c r="HI3" s="1"/>
      <c r="HJ3" s="87" t="s">
        <v>946</v>
      </c>
      <c r="HK3" s="1"/>
      <c r="HL3" s="1"/>
    </row>
    <row r="4" spans="1:220" ht="0" hidden="1" customHeight="1" x14ac:dyDescent="0.3">
      <c r="A4" s="1"/>
      <c r="B4" s="88" t="s">
        <v>1286</v>
      </c>
      <c r="C4" s="218" t="s">
        <v>1287</v>
      </c>
      <c r="D4" s="219" t="s">
        <v>69</v>
      </c>
      <c r="E4" s="220"/>
      <c r="F4" s="220"/>
      <c r="G4" s="221"/>
      <c r="H4" s="219" t="s">
        <v>1288</v>
      </c>
      <c r="I4" s="221"/>
      <c r="J4" s="219" t="s">
        <v>1289</v>
      </c>
      <c r="K4" s="221"/>
      <c r="L4" s="219" t="s">
        <v>91</v>
      </c>
      <c r="M4" s="220"/>
      <c r="N4" s="220"/>
      <c r="O4" s="220"/>
      <c r="P4" s="220"/>
      <c r="Q4" s="220"/>
      <c r="R4" s="220"/>
      <c r="S4" s="221"/>
      <c r="T4" s="219" t="s">
        <v>580</v>
      </c>
      <c r="U4" s="220"/>
      <c r="V4" s="220"/>
      <c r="W4" s="221"/>
      <c r="X4" s="218" t="s">
        <v>1290</v>
      </c>
      <c r="Y4" s="219" t="s">
        <v>233</v>
      </c>
      <c r="Z4" s="220"/>
      <c r="AA4" s="221"/>
      <c r="AB4" s="219" t="s">
        <v>64</v>
      </c>
      <c r="AC4" s="220"/>
      <c r="AD4" s="220"/>
      <c r="AE4" s="220"/>
      <c r="AF4" s="220"/>
      <c r="AG4" s="220"/>
      <c r="AH4" s="221"/>
      <c r="AI4" s="218" t="s">
        <v>1291</v>
      </c>
      <c r="AJ4" s="218" t="s">
        <v>1292</v>
      </c>
      <c r="AK4" s="218" t="s">
        <v>1293</v>
      </c>
      <c r="AL4" s="219" t="s">
        <v>1294</v>
      </c>
      <c r="AM4" s="221"/>
      <c r="AN4" s="219" t="s">
        <v>1295</v>
      </c>
      <c r="AO4" s="221"/>
      <c r="AP4" s="218" t="s">
        <v>1296</v>
      </c>
      <c r="AQ4" s="219" t="s">
        <v>1297</v>
      </c>
      <c r="AR4" s="221"/>
      <c r="AS4" s="218" t="s">
        <v>1298</v>
      </c>
      <c r="AT4" s="218" t="s">
        <v>1299</v>
      </c>
      <c r="AU4" s="218" t="s">
        <v>1300</v>
      </c>
      <c r="AV4" s="219" t="s">
        <v>88</v>
      </c>
      <c r="AW4" s="220"/>
      <c r="AX4" s="221"/>
      <c r="AY4" s="219" t="s">
        <v>130</v>
      </c>
      <c r="AZ4" s="220"/>
      <c r="BA4" s="220"/>
      <c r="BB4" s="220"/>
      <c r="BC4" s="220"/>
      <c r="BD4" s="220"/>
      <c r="BE4" s="220"/>
      <c r="BF4" s="221"/>
      <c r="BG4" s="219" t="s">
        <v>1301</v>
      </c>
      <c r="BH4" s="221"/>
      <c r="BI4" s="218" t="s">
        <v>682</v>
      </c>
      <c r="BJ4" s="219" t="s">
        <v>73</v>
      </c>
      <c r="BK4" s="220"/>
      <c r="BL4" s="221"/>
      <c r="BM4" s="219" t="s">
        <v>37</v>
      </c>
      <c r="BN4" s="220"/>
      <c r="BO4" s="220"/>
      <c r="BP4" s="220"/>
      <c r="BQ4" s="220"/>
      <c r="BR4" s="220"/>
      <c r="BS4" s="220"/>
      <c r="BT4" s="220"/>
      <c r="BU4" s="220"/>
      <c r="BV4" s="220"/>
      <c r="BW4" s="220"/>
      <c r="BX4" s="220"/>
      <c r="BY4" s="220"/>
      <c r="BZ4" s="221"/>
      <c r="CA4" s="219" t="s">
        <v>1302</v>
      </c>
      <c r="CB4" s="221"/>
      <c r="CC4" s="218" t="s">
        <v>1303</v>
      </c>
      <c r="CD4" s="219" t="s">
        <v>43</v>
      </c>
      <c r="CE4" s="220"/>
      <c r="CF4" s="220"/>
      <c r="CG4" s="220"/>
      <c r="CH4" s="220"/>
      <c r="CI4" s="220"/>
      <c r="CJ4" s="220"/>
      <c r="CK4" s="220"/>
      <c r="CL4" s="220"/>
      <c r="CM4" s="220"/>
      <c r="CN4" s="220"/>
      <c r="CO4" s="221"/>
      <c r="CP4" s="219" t="s">
        <v>127</v>
      </c>
      <c r="CQ4" s="220"/>
      <c r="CR4" s="220"/>
      <c r="CS4" s="221"/>
      <c r="CT4" s="219" t="s">
        <v>1304</v>
      </c>
      <c r="CU4" s="221"/>
      <c r="CV4" s="219" t="s">
        <v>1305</v>
      </c>
      <c r="CW4" s="220"/>
      <c r="CX4" s="221"/>
      <c r="CY4" s="219" t="s">
        <v>1306</v>
      </c>
      <c r="CZ4" s="220"/>
      <c r="DA4" s="220"/>
      <c r="DB4" s="221"/>
      <c r="DC4" s="219" t="s">
        <v>1307</v>
      </c>
      <c r="DD4" s="220"/>
      <c r="DE4" s="220"/>
      <c r="DF4" s="220"/>
      <c r="DG4" s="220"/>
      <c r="DH4" s="220"/>
      <c r="DI4" s="220"/>
      <c r="DJ4" s="220"/>
      <c r="DK4" s="220"/>
      <c r="DL4" s="220"/>
      <c r="DM4" s="220"/>
      <c r="DN4" s="221"/>
      <c r="DO4" s="219" t="s">
        <v>1308</v>
      </c>
      <c r="DP4" s="220"/>
      <c r="DQ4" s="220"/>
      <c r="DR4" s="221"/>
      <c r="DS4" s="219" t="s">
        <v>1309</v>
      </c>
      <c r="DT4" s="220"/>
      <c r="DU4" s="220"/>
      <c r="DV4" s="221"/>
      <c r="DW4" s="218"/>
      <c r="DX4" s="219" t="s">
        <v>1310</v>
      </c>
      <c r="DY4" s="220"/>
      <c r="DZ4" s="220"/>
      <c r="EA4" s="220"/>
      <c r="EB4" s="220"/>
      <c r="EC4" s="221"/>
      <c r="ED4" s="1"/>
      <c r="EE4" s="218" t="s">
        <v>1311</v>
      </c>
      <c r="EF4" s="218" t="s">
        <v>1312</v>
      </c>
      <c r="EG4" s="218" t="s">
        <v>1313</v>
      </c>
      <c r="EH4" s="218" t="s">
        <v>1314</v>
      </c>
      <c r="EI4" s="218" t="s">
        <v>1315</v>
      </c>
      <c r="EJ4" s="218" t="s">
        <v>1316</v>
      </c>
      <c r="EK4" s="218" t="s">
        <v>1317</v>
      </c>
      <c r="EL4" s="218" t="s">
        <v>1318</v>
      </c>
      <c r="EM4" s="219" t="s">
        <v>1288</v>
      </c>
      <c r="EN4" s="221"/>
      <c r="EO4" s="218" t="s">
        <v>1319</v>
      </c>
      <c r="EP4" s="218" t="s">
        <v>1291</v>
      </c>
      <c r="EQ4" s="218" t="s">
        <v>1320</v>
      </c>
      <c r="ER4" s="218" t="s">
        <v>1321</v>
      </c>
      <c r="ES4" s="218" t="s">
        <v>1322</v>
      </c>
      <c r="ET4" s="218" t="s">
        <v>1323</v>
      </c>
      <c r="EU4" s="218" t="s">
        <v>1324</v>
      </c>
      <c r="EV4" s="218" t="s">
        <v>1325</v>
      </c>
      <c r="EW4" s="218" t="s">
        <v>1326</v>
      </c>
      <c r="EX4" s="218" t="s">
        <v>1327</v>
      </c>
      <c r="EY4" s="218" t="s">
        <v>1328</v>
      </c>
      <c r="EZ4" s="218" t="s">
        <v>1329</v>
      </c>
      <c r="FA4" s="218" t="s">
        <v>1330</v>
      </c>
      <c r="FB4" s="218" t="s">
        <v>1331</v>
      </c>
      <c r="FC4" s="219" t="s">
        <v>384</v>
      </c>
      <c r="FD4" s="220"/>
      <c r="FE4" s="220"/>
      <c r="FF4" s="221"/>
      <c r="FG4" s="218" t="s">
        <v>1332</v>
      </c>
      <c r="FH4" s="218" t="s">
        <v>1333</v>
      </c>
      <c r="FI4" s="218" t="s">
        <v>1334</v>
      </c>
      <c r="FJ4" s="218" t="s">
        <v>1335</v>
      </c>
      <c r="FK4" s="218" t="s">
        <v>1336</v>
      </c>
      <c r="FL4" s="218" t="s">
        <v>1337</v>
      </c>
      <c r="FM4" s="218" t="s">
        <v>1338</v>
      </c>
      <c r="FN4" s="218" t="s">
        <v>1339</v>
      </c>
      <c r="FO4" s="219" t="s">
        <v>229</v>
      </c>
      <c r="FP4" s="220"/>
      <c r="FQ4" s="220"/>
      <c r="FR4" s="221"/>
      <c r="FS4" s="218" t="s">
        <v>1340</v>
      </c>
      <c r="FT4" s="219" t="s">
        <v>1341</v>
      </c>
      <c r="FU4" s="221"/>
      <c r="FV4" s="219" t="s">
        <v>37</v>
      </c>
      <c r="FW4" s="220"/>
      <c r="FX4" s="220"/>
      <c r="FY4" s="220"/>
      <c r="FZ4" s="221"/>
      <c r="GA4" s="219" t="s">
        <v>1342</v>
      </c>
      <c r="GB4" s="221"/>
      <c r="GC4" s="219" t="s">
        <v>618</v>
      </c>
      <c r="GD4" s="220"/>
      <c r="GE4" s="220"/>
      <c r="GF4" s="221"/>
      <c r="GG4" s="218" t="s">
        <v>1343</v>
      </c>
      <c r="GH4" s="218" t="s">
        <v>1344</v>
      </c>
      <c r="GI4" s="218" t="s">
        <v>1345</v>
      </c>
      <c r="GJ4" s="219" t="s">
        <v>43</v>
      </c>
      <c r="GK4" s="220"/>
      <c r="GL4" s="220"/>
      <c r="GM4" s="220"/>
      <c r="GN4" s="221"/>
      <c r="GO4" s="218" t="s">
        <v>1346</v>
      </c>
      <c r="GP4" s="219" t="s">
        <v>1347</v>
      </c>
      <c r="GQ4" s="221"/>
      <c r="GR4" s="1"/>
      <c r="GS4" s="218" t="s">
        <v>1311</v>
      </c>
      <c r="GT4" s="219" t="s">
        <v>1348</v>
      </c>
      <c r="GU4" s="221"/>
      <c r="GV4" s="218" t="s">
        <v>1320</v>
      </c>
      <c r="GW4" s="218" t="s">
        <v>1334</v>
      </c>
      <c r="GX4" s="218" t="s">
        <v>1335</v>
      </c>
      <c r="GY4" s="218" t="s">
        <v>1336</v>
      </c>
      <c r="GZ4" s="1"/>
      <c r="HA4" s="218" t="s">
        <v>1349</v>
      </c>
      <c r="HB4" s="218" t="s">
        <v>1350</v>
      </c>
      <c r="HC4" s="218" t="s">
        <v>1351</v>
      </c>
      <c r="HD4" s="218" t="s">
        <v>1352</v>
      </c>
      <c r="HE4" s="218" t="s">
        <v>1353</v>
      </c>
      <c r="HF4" s="218" t="s">
        <v>1354</v>
      </c>
      <c r="HG4" s="219" t="s">
        <v>1347</v>
      </c>
      <c r="HH4" s="221"/>
      <c r="HI4" s="1"/>
      <c r="HJ4" s="219" t="s">
        <v>1309</v>
      </c>
      <c r="HK4" s="220"/>
      <c r="HL4" s="221"/>
    </row>
    <row r="5" spans="1:220"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90">
        <v>225</v>
      </c>
      <c r="FD5" s="91">
        <v>2201</v>
      </c>
      <c r="FE5" s="91">
        <v>2171</v>
      </c>
      <c r="FF5" s="92">
        <v>760</v>
      </c>
      <c r="FG5" s="89">
        <v>235</v>
      </c>
      <c r="FH5" s="89">
        <v>238</v>
      </c>
      <c r="FI5" s="89">
        <v>232</v>
      </c>
      <c r="FJ5" s="89">
        <v>2190</v>
      </c>
      <c r="FK5" s="89">
        <v>69867</v>
      </c>
      <c r="FL5" s="89">
        <v>2184</v>
      </c>
      <c r="FM5" s="89">
        <v>61855</v>
      </c>
      <c r="FN5" s="89">
        <v>223</v>
      </c>
      <c r="FO5" s="90">
        <v>226</v>
      </c>
      <c r="FP5" s="91">
        <v>201</v>
      </c>
      <c r="FQ5" s="91">
        <v>258</v>
      </c>
      <c r="FR5" s="92">
        <v>259</v>
      </c>
      <c r="FS5" s="89">
        <v>920</v>
      </c>
      <c r="FT5" s="90">
        <v>257</v>
      </c>
      <c r="FU5" s="92">
        <v>256</v>
      </c>
      <c r="FV5" s="90">
        <v>2148</v>
      </c>
      <c r="FW5" s="91">
        <v>58288</v>
      </c>
      <c r="FX5" s="91">
        <v>58289</v>
      </c>
      <c r="FY5" s="91">
        <v>58839</v>
      </c>
      <c r="FZ5" s="92">
        <v>58840</v>
      </c>
      <c r="GA5" s="90">
        <v>296</v>
      </c>
      <c r="GB5" s="92">
        <v>297</v>
      </c>
      <c r="GC5" s="90">
        <v>211</v>
      </c>
      <c r="GD5" s="91">
        <v>2175</v>
      </c>
      <c r="GE5" s="91">
        <v>2178</v>
      </c>
      <c r="GF5" s="92">
        <v>2181</v>
      </c>
      <c r="GG5" s="89">
        <v>1262</v>
      </c>
      <c r="GH5" s="89">
        <v>63425</v>
      </c>
      <c r="GI5" s="89">
        <v>233</v>
      </c>
      <c r="GJ5" s="90">
        <v>2150</v>
      </c>
      <c r="GK5" s="91">
        <v>2165</v>
      </c>
      <c r="GL5" s="91">
        <v>2161</v>
      </c>
      <c r="GM5" s="91">
        <v>61197</v>
      </c>
      <c r="GN5" s="92">
        <v>58851</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69.95" customHeight="1" x14ac:dyDescent="0.3">
      <c r="A6" s="1"/>
      <c r="B6" s="93" t="s">
        <v>1355</v>
      </c>
      <c r="C6" s="93" t="s">
        <v>633</v>
      </c>
      <c r="D6" s="94" t="s">
        <v>261</v>
      </c>
      <c r="E6" s="95" t="s">
        <v>634</v>
      </c>
      <c r="F6" s="95" t="s">
        <v>635</v>
      </c>
      <c r="G6" s="96" t="s">
        <v>636</v>
      </c>
      <c r="H6" s="94" t="s">
        <v>372</v>
      </c>
      <c r="I6" s="96" t="s">
        <v>637</v>
      </c>
      <c r="J6" s="94" t="s">
        <v>638</v>
      </c>
      <c r="K6" s="96" t="s">
        <v>639</v>
      </c>
      <c r="L6" s="94" t="s">
        <v>640</v>
      </c>
      <c r="M6" s="95" t="s">
        <v>641</v>
      </c>
      <c r="N6" s="95" t="s">
        <v>642</v>
      </c>
      <c r="O6" s="95" t="s">
        <v>643</v>
      </c>
      <c r="P6" s="95" t="s">
        <v>644</v>
      </c>
      <c r="Q6" s="95" t="s">
        <v>645</v>
      </c>
      <c r="R6" s="95" t="s">
        <v>646</v>
      </c>
      <c r="S6" s="96" t="s">
        <v>647</v>
      </c>
      <c r="T6" s="94" t="s">
        <v>648</v>
      </c>
      <c r="U6" s="95" t="s">
        <v>649</v>
      </c>
      <c r="V6" s="95" t="s">
        <v>650</v>
      </c>
      <c r="W6" s="96" t="s">
        <v>651</v>
      </c>
      <c r="X6" s="93" t="s">
        <v>652</v>
      </c>
      <c r="Y6" s="94" t="s">
        <v>653</v>
      </c>
      <c r="Z6" s="95" t="s">
        <v>654</v>
      </c>
      <c r="AA6" s="96" t="s">
        <v>237</v>
      </c>
      <c r="AB6" s="94" t="s">
        <v>655</v>
      </c>
      <c r="AC6" s="95" t="s">
        <v>656</v>
      </c>
      <c r="AD6" s="95" t="s">
        <v>657</v>
      </c>
      <c r="AE6" s="95" t="s">
        <v>658</v>
      </c>
      <c r="AF6" s="95" t="s">
        <v>659</v>
      </c>
      <c r="AG6" s="95" t="s">
        <v>660</v>
      </c>
      <c r="AH6" s="96" t="s">
        <v>661</v>
      </c>
      <c r="AI6" s="93" t="s">
        <v>662</v>
      </c>
      <c r="AJ6" s="93" t="s">
        <v>663</v>
      </c>
      <c r="AK6" s="93" t="s">
        <v>350</v>
      </c>
      <c r="AL6" s="94" t="s">
        <v>664</v>
      </c>
      <c r="AM6" s="96" t="s">
        <v>665</v>
      </c>
      <c r="AN6" s="94" t="s">
        <v>666</v>
      </c>
      <c r="AO6" s="96" t="s">
        <v>667</v>
      </c>
      <c r="AP6" s="93" t="s">
        <v>585</v>
      </c>
      <c r="AQ6" s="94" t="s">
        <v>668</v>
      </c>
      <c r="AR6" s="96" t="s">
        <v>207</v>
      </c>
      <c r="AS6" s="93" t="s">
        <v>669</v>
      </c>
      <c r="AT6" s="93" t="s">
        <v>670</v>
      </c>
      <c r="AU6" s="93" t="s">
        <v>671</v>
      </c>
      <c r="AV6" s="94" t="s">
        <v>672</v>
      </c>
      <c r="AW6" s="95" t="s">
        <v>673</v>
      </c>
      <c r="AX6" s="96" t="s">
        <v>674</v>
      </c>
      <c r="AY6" s="94" t="s">
        <v>675</v>
      </c>
      <c r="AZ6" s="95" t="s">
        <v>676</v>
      </c>
      <c r="BA6" s="95" t="s">
        <v>677</v>
      </c>
      <c r="BB6" s="95" t="s">
        <v>498</v>
      </c>
      <c r="BC6" s="95" t="s">
        <v>494</v>
      </c>
      <c r="BD6" s="95" t="s">
        <v>678</v>
      </c>
      <c r="BE6" s="95" t="s">
        <v>679</v>
      </c>
      <c r="BF6" s="96" t="s">
        <v>496</v>
      </c>
      <c r="BG6" s="94" t="s">
        <v>680</v>
      </c>
      <c r="BH6" s="96" t="s">
        <v>681</v>
      </c>
      <c r="BI6" s="93" t="s">
        <v>682</v>
      </c>
      <c r="BJ6" s="94" t="s">
        <v>683</v>
      </c>
      <c r="BK6" s="95" t="s">
        <v>684</v>
      </c>
      <c r="BL6" s="96" t="s">
        <v>685</v>
      </c>
      <c r="BM6" s="94" t="s">
        <v>686</v>
      </c>
      <c r="BN6" s="95" t="s">
        <v>687</v>
      </c>
      <c r="BO6" s="95" t="s">
        <v>688</v>
      </c>
      <c r="BP6" s="95" t="s">
        <v>689</v>
      </c>
      <c r="BQ6" s="95" t="s">
        <v>690</v>
      </c>
      <c r="BR6" s="95" t="s">
        <v>691</v>
      </c>
      <c r="BS6" s="95" t="s">
        <v>692</v>
      </c>
      <c r="BT6" s="95" t="s">
        <v>693</v>
      </c>
      <c r="BU6" s="95" t="s">
        <v>694</v>
      </c>
      <c r="BV6" s="95" t="s">
        <v>695</v>
      </c>
      <c r="BW6" s="95" t="s">
        <v>696</v>
      </c>
      <c r="BX6" s="95" t="s">
        <v>697</v>
      </c>
      <c r="BY6" s="95" t="s">
        <v>698</v>
      </c>
      <c r="BZ6" s="96" t="s">
        <v>699</v>
      </c>
      <c r="CA6" s="94" t="s">
        <v>700</v>
      </c>
      <c r="CB6" s="96" t="s">
        <v>701</v>
      </c>
      <c r="CC6" s="93" t="s">
        <v>702</v>
      </c>
      <c r="CD6" s="94" t="s">
        <v>703</v>
      </c>
      <c r="CE6" s="95" t="s">
        <v>704</v>
      </c>
      <c r="CF6" s="95" t="s">
        <v>705</v>
      </c>
      <c r="CG6" s="95" t="s">
        <v>706</v>
      </c>
      <c r="CH6" s="95" t="s">
        <v>707</v>
      </c>
      <c r="CI6" s="95" t="s">
        <v>708</v>
      </c>
      <c r="CJ6" s="95" t="s">
        <v>709</v>
      </c>
      <c r="CK6" s="95" t="s">
        <v>710</v>
      </c>
      <c r="CL6" s="95" t="s">
        <v>711</v>
      </c>
      <c r="CM6" s="95" t="s">
        <v>712</v>
      </c>
      <c r="CN6" s="95" t="s">
        <v>713</v>
      </c>
      <c r="CO6" s="96" t="s">
        <v>714</v>
      </c>
      <c r="CP6" s="94" t="s">
        <v>715</v>
      </c>
      <c r="CQ6" s="95" t="s">
        <v>716</v>
      </c>
      <c r="CR6" s="95" t="s">
        <v>717</v>
      </c>
      <c r="CS6" s="96" t="s">
        <v>718</v>
      </c>
      <c r="CT6" s="94" t="s">
        <v>719</v>
      </c>
      <c r="CU6" s="96" t="s">
        <v>720</v>
      </c>
      <c r="CV6" s="94" t="s">
        <v>1356</v>
      </c>
      <c r="CW6" s="95" t="s">
        <v>1357</v>
      </c>
      <c r="CX6" s="96" t="s">
        <v>1358</v>
      </c>
      <c r="CY6" s="94" t="s">
        <v>1359</v>
      </c>
      <c r="CZ6" s="95" t="s">
        <v>1360</v>
      </c>
      <c r="DA6" s="95" t="s">
        <v>1361</v>
      </c>
      <c r="DB6" s="96" t="s">
        <v>1362</v>
      </c>
      <c r="DC6" s="94" t="s">
        <v>1363</v>
      </c>
      <c r="DD6" s="95" t="s">
        <v>1364</v>
      </c>
      <c r="DE6" s="95" t="s">
        <v>1365</v>
      </c>
      <c r="DF6" s="95" t="s">
        <v>1366</v>
      </c>
      <c r="DG6" s="95" t="s">
        <v>1367</v>
      </c>
      <c r="DH6" s="95" t="s">
        <v>1368</v>
      </c>
      <c r="DI6" s="95" t="s">
        <v>1369</v>
      </c>
      <c r="DJ6" s="95" t="s">
        <v>1370</v>
      </c>
      <c r="DK6" s="95" t="s">
        <v>1371</v>
      </c>
      <c r="DL6" s="95" t="s">
        <v>1372</v>
      </c>
      <c r="DM6" s="95" t="s">
        <v>1373</v>
      </c>
      <c r="DN6" s="96" t="s">
        <v>1374</v>
      </c>
      <c r="DO6" s="94" t="s">
        <v>1375</v>
      </c>
      <c r="DP6" s="95" t="s">
        <v>1376</v>
      </c>
      <c r="DQ6" s="95" t="s">
        <v>1377</v>
      </c>
      <c r="DR6" s="96" t="s">
        <v>1378</v>
      </c>
      <c r="DS6" s="94" t="s">
        <v>1379</v>
      </c>
      <c r="DT6" s="95" t="s">
        <v>1380</v>
      </c>
      <c r="DU6" s="95" t="s">
        <v>1381</v>
      </c>
      <c r="DV6" s="96" t="s">
        <v>1382</v>
      </c>
      <c r="DW6" s="93" t="s">
        <v>1383</v>
      </c>
      <c r="DX6" s="94" t="s">
        <v>1384</v>
      </c>
      <c r="DY6" s="95" t="s">
        <v>1385</v>
      </c>
      <c r="DZ6" s="95" t="s">
        <v>1386</v>
      </c>
      <c r="EA6" s="95" t="s">
        <v>1387</v>
      </c>
      <c r="EB6" s="95" t="s">
        <v>1388</v>
      </c>
      <c r="EC6" s="96" t="s">
        <v>1389</v>
      </c>
      <c r="ED6" s="1"/>
      <c r="EE6" s="93" t="s">
        <v>776</v>
      </c>
      <c r="EF6" s="93" t="s">
        <v>721</v>
      </c>
      <c r="EG6" s="93" t="s">
        <v>722</v>
      </c>
      <c r="EH6" s="93" t="s">
        <v>723</v>
      </c>
      <c r="EI6" s="93" t="s">
        <v>724</v>
      </c>
      <c r="EJ6" s="93" t="s">
        <v>725</v>
      </c>
      <c r="EK6" s="93" t="s">
        <v>726</v>
      </c>
      <c r="EL6" s="93" t="s">
        <v>727</v>
      </c>
      <c r="EM6" s="94" t="s">
        <v>728</v>
      </c>
      <c r="EN6" s="96" t="s">
        <v>729</v>
      </c>
      <c r="EO6" s="93" t="s">
        <v>329</v>
      </c>
      <c r="EP6" s="93" t="s">
        <v>730</v>
      </c>
      <c r="EQ6" s="93" t="s">
        <v>779</v>
      </c>
      <c r="ER6" s="93" t="s">
        <v>731</v>
      </c>
      <c r="ES6" s="93" t="s">
        <v>732</v>
      </c>
      <c r="ET6" s="93" t="s">
        <v>733</v>
      </c>
      <c r="EU6" s="93" t="s">
        <v>734</v>
      </c>
      <c r="EV6" s="93" t="s">
        <v>735</v>
      </c>
      <c r="EW6" s="93" t="s">
        <v>736</v>
      </c>
      <c r="EX6" s="93" t="s">
        <v>737</v>
      </c>
      <c r="EY6" s="93" t="s">
        <v>738</v>
      </c>
      <c r="EZ6" s="93" t="s">
        <v>739</v>
      </c>
      <c r="FA6" s="93" t="s">
        <v>740</v>
      </c>
      <c r="FB6" s="93" t="s">
        <v>741</v>
      </c>
      <c r="FC6" s="94" t="s">
        <v>385</v>
      </c>
      <c r="FD6" s="95" t="s">
        <v>742</v>
      </c>
      <c r="FE6" s="95" t="s">
        <v>743</v>
      </c>
      <c r="FF6" s="96" t="s">
        <v>744</v>
      </c>
      <c r="FG6" s="93" t="s">
        <v>745</v>
      </c>
      <c r="FH6" s="93" t="s">
        <v>746</v>
      </c>
      <c r="FI6" s="93" t="s">
        <v>780</v>
      </c>
      <c r="FJ6" s="93" t="s">
        <v>781</v>
      </c>
      <c r="FK6" s="93" t="s">
        <v>782</v>
      </c>
      <c r="FL6" s="93" t="s">
        <v>15</v>
      </c>
      <c r="FM6" s="93" t="s">
        <v>747</v>
      </c>
      <c r="FN6" s="93" t="s">
        <v>748</v>
      </c>
      <c r="FO6" s="94" t="s">
        <v>749</v>
      </c>
      <c r="FP6" s="95" t="s">
        <v>750</v>
      </c>
      <c r="FQ6" s="95" t="s">
        <v>751</v>
      </c>
      <c r="FR6" s="96" t="s">
        <v>752</v>
      </c>
      <c r="FS6" s="93" t="s">
        <v>266</v>
      </c>
      <c r="FT6" s="94" t="s">
        <v>753</v>
      </c>
      <c r="FU6" s="96" t="s">
        <v>754</v>
      </c>
      <c r="FV6" s="94" t="s">
        <v>755</v>
      </c>
      <c r="FW6" s="95" t="s">
        <v>756</v>
      </c>
      <c r="FX6" s="95" t="s">
        <v>757</v>
      </c>
      <c r="FY6" s="95" t="s">
        <v>758</v>
      </c>
      <c r="FZ6" s="96" t="s">
        <v>759</v>
      </c>
      <c r="GA6" s="94" t="s">
        <v>760</v>
      </c>
      <c r="GB6" s="96" t="s">
        <v>761</v>
      </c>
      <c r="GC6" s="94" t="s">
        <v>762</v>
      </c>
      <c r="GD6" s="95" t="s">
        <v>763</v>
      </c>
      <c r="GE6" s="95" t="s">
        <v>764</v>
      </c>
      <c r="GF6" s="96" t="s">
        <v>765</v>
      </c>
      <c r="GG6" s="93" t="s">
        <v>766</v>
      </c>
      <c r="GH6" s="93" t="s">
        <v>767</v>
      </c>
      <c r="GI6" s="93" t="s">
        <v>768</v>
      </c>
      <c r="GJ6" s="94" t="s">
        <v>769</v>
      </c>
      <c r="GK6" s="95" t="s">
        <v>770</v>
      </c>
      <c r="GL6" s="95" t="s">
        <v>771</v>
      </c>
      <c r="GM6" s="95" t="s">
        <v>772</v>
      </c>
      <c r="GN6" s="96" t="s">
        <v>773</v>
      </c>
      <c r="GO6" s="93" t="s">
        <v>774</v>
      </c>
      <c r="GP6" s="94" t="s">
        <v>775</v>
      </c>
      <c r="GQ6" s="96" t="s">
        <v>481</v>
      </c>
      <c r="GR6" s="1"/>
      <c r="GS6" s="93" t="s">
        <v>776</v>
      </c>
      <c r="GT6" s="94" t="s">
        <v>777</v>
      </c>
      <c r="GU6" s="96" t="s">
        <v>778</v>
      </c>
      <c r="GV6" s="93" t="s">
        <v>779</v>
      </c>
      <c r="GW6" s="93" t="s">
        <v>780</v>
      </c>
      <c r="GX6" s="93" t="s">
        <v>781</v>
      </c>
      <c r="GY6" s="93" t="s">
        <v>782</v>
      </c>
      <c r="GZ6" s="1"/>
      <c r="HA6" s="93" t="s">
        <v>784</v>
      </c>
      <c r="HB6" s="93" t="s">
        <v>785</v>
      </c>
      <c r="HC6" s="93" t="s">
        <v>786</v>
      </c>
      <c r="HD6" s="93" t="s">
        <v>787</v>
      </c>
      <c r="HE6" s="93" t="s">
        <v>788</v>
      </c>
      <c r="HF6" s="93" t="s">
        <v>789</v>
      </c>
      <c r="HG6" s="94" t="s">
        <v>790</v>
      </c>
      <c r="HH6" s="96" t="s">
        <v>791</v>
      </c>
      <c r="HI6" s="1"/>
      <c r="HJ6" s="94" t="s">
        <v>1390</v>
      </c>
      <c r="HK6" s="95" t="s">
        <v>1391</v>
      </c>
      <c r="HL6" s="96" t="s">
        <v>1392</v>
      </c>
    </row>
    <row r="7" spans="1:220" x14ac:dyDescent="0.3">
      <c r="A7" s="1"/>
      <c r="B7" s="97" t="s">
        <v>792</v>
      </c>
      <c r="C7" s="98"/>
      <c r="D7" s="99"/>
      <c r="E7" s="100"/>
      <c r="F7" s="100">
        <v>8.8258700000000001</v>
      </c>
      <c r="G7" s="101">
        <v>8.5166900000000005</v>
      </c>
      <c r="H7" s="99"/>
      <c r="I7" s="101"/>
      <c r="J7" s="99">
        <v>81.096100000000007</v>
      </c>
      <c r="K7" s="101"/>
      <c r="L7" s="99"/>
      <c r="M7" s="100"/>
      <c r="N7" s="100"/>
      <c r="O7" s="100"/>
      <c r="P7" s="100"/>
      <c r="Q7" s="100"/>
      <c r="R7" s="100"/>
      <c r="S7" s="101"/>
      <c r="T7" s="99">
        <v>18.14123</v>
      </c>
      <c r="U7" s="100">
        <v>19.191960000000002</v>
      </c>
      <c r="V7" s="100">
        <v>24.425360000000001</v>
      </c>
      <c r="W7" s="101">
        <v>1.0612699999999999</v>
      </c>
      <c r="X7" s="98"/>
      <c r="Y7" s="99"/>
      <c r="Z7" s="100"/>
      <c r="AA7" s="101"/>
      <c r="AB7" s="99"/>
      <c r="AC7" s="100"/>
      <c r="AD7" s="100"/>
      <c r="AE7" s="100"/>
      <c r="AF7" s="100">
        <v>12.23925</v>
      </c>
      <c r="AG7" s="100">
        <v>16.280819999999999</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v>184.87493000000001</v>
      </c>
      <c r="BL7" s="101"/>
      <c r="BM7" s="99">
        <v>164.44227000000001</v>
      </c>
      <c r="BN7" s="100">
        <v>165.47058000000001</v>
      </c>
      <c r="BO7" s="100">
        <v>165.59853000000001</v>
      </c>
      <c r="BP7" s="100"/>
      <c r="BQ7" s="100"/>
      <c r="BR7" s="100"/>
      <c r="BS7" s="100"/>
      <c r="BT7" s="100"/>
      <c r="BU7" s="100"/>
      <c r="BV7" s="100"/>
      <c r="BW7" s="100">
        <v>206.49456000000001</v>
      </c>
      <c r="BX7" s="100">
        <v>206.11548999999999</v>
      </c>
      <c r="BY7" s="100">
        <v>205.99002999999999</v>
      </c>
      <c r="BZ7" s="101"/>
      <c r="CA7" s="99">
        <v>17.41583</v>
      </c>
      <c r="CB7" s="101">
        <v>44.053669999999997</v>
      </c>
      <c r="CC7" s="98"/>
      <c r="CD7" s="99"/>
      <c r="CE7" s="100"/>
      <c r="CF7" s="100"/>
      <c r="CG7" s="100"/>
      <c r="CH7" s="100"/>
      <c r="CI7" s="100">
        <v>118.14735</v>
      </c>
      <c r="CJ7" s="100"/>
      <c r="CK7" s="100">
        <v>53.710120000000003</v>
      </c>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9"/>
      <c r="FD7" s="100"/>
      <c r="FE7" s="100"/>
      <c r="FF7" s="101"/>
      <c r="FG7" s="98"/>
      <c r="FH7" s="98"/>
      <c r="FI7" s="98"/>
      <c r="FJ7" s="98"/>
      <c r="FK7" s="98"/>
      <c r="FL7" s="98"/>
      <c r="FM7" s="98"/>
      <c r="FN7" s="98"/>
      <c r="FO7" s="99"/>
      <c r="FP7" s="100"/>
      <c r="FQ7" s="100"/>
      <c r="FR7" s="101"/>
      <c r="FS7" s="98"/>
      <c r="FT7" s="99"/>
      <c r="FU7" s="101"/>
      <c r="FV7" s="99"/>
      <c r="FW7" s="100"/>
      <c r="FX7" s="100"/>
      <c r="FY7" s="100"/>
      <c r="FZ7" s="101"/>
      <c r="GA7" s="99"/>
      <c r="GB7" s="101"/>
      <c r="GC7" s="99"/>
      <c r="GD7" s="100"/>
      <c r="GE7" s="100"/>
      <c r="GF7" s="101"/>
      <c r="GG7" s="98"/>
      <c r="GH7" s="98"/>
      <c r="GI7" s="98"/>
      <c r="GJ7" s="99"/>
      <c r="GK7" s="100"/>
      <c r="GL7" s="100"/>
      <c r="GM7" s="100"/>
      <c r="GN7" s="101"/>
      <c r="GO7" s="98"/>
      <c r="GP7" s="99"/>
      <c r="GQ7" s="101"/>
      <c r="GR7" s="1"/>
      <c r="GS7" s="98"/>
      <c r="GT7" s="99"/>
      <c r="GU7" s="101"/>
      <c r="GV7" s="98"/>
      <c r="GW7" s="98"/>
      <c r="GX7" s="98"/>
      <c r="GY7" s="98"/>
      <c r="GZ7" s="1"/>
      <c r="HA7" s="98"/>
      <c r="HB7" s="98"/>
      <c r="HC7" s="98"/>
      <c r="HD7" s="98"/>
      <c r="HE7" s="98"/>
      <c r="HF7" s="98"/>
      <c r="HG7" s="99"/>
      <c r="HH7" s="101"/>
      <c r="HI7" s="1"/>
      <c r="HJ7" s="99">
        <v>2872.0610700000002</v>
      </c>
      <c r="HK7" s="100">
        <v>2810.3025200000002</v>
      </c>
      <c r="HL7" s="101">
        <v>258.51992000000001</v>
      </c>
    </row>
    <row r="8" spans="1:220" x14ac:dyDescent="0.3">
      <c r="A8" s="1"/>
      <c r="B8" s="97" t="s">
        <v>793</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0">
        <v>24.425360000000001</v>
      </c>
      <c r="W8" s="101">
        <v>1.0612699999999999</v>
      </c>
      <c r="X8" s="98"/>
      <c r="Y8" s="99"/>
      <c r="Z8" s="100"/>
      <c r="AA8" s="101"/>
      <c r="AB8" s="99"/>
      <c r="AC8" s="100"/>
      <c r="AD8" s="100"/>
      <c r="AE8" s="100"/>
      <c r="AF8" s="100">
        <v>12.23925</v>
      </c>
      <c r="AG8" s="100">
        <v>16.280819999999999</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v>184.87493000000001</v>
      </c>
      <c r="BL8" s="101"/>
      <c r="BM8" s="99">
        <v>164.44227000000001</v>
      </c>
      <c r="BN8" s="100">
        <v>165.47058000000001</v>
      </c>
      <c r="BO8" s="100">
        <v>165.59853000000001</v>
      </c>
      <c r="BP8" s="100"/>
      <c r="BQ8" s="100"/>
      <c r="BR8" s="100"/>
      <c r="BS8" s="100"/>
      <c r="BT8" s="100"/>
      <c r="BU8" s="100"/>
      <c r="BV8" s="100"/>
      <c r="BW8" s="100">
        <v>206.49456000000001</v>
      </c>
      <c r="BX8" s="100">
        <v>206.11548999999999</v>
      </c>
      <c r="BY8" s="100">
        <v>205.99002999999999</v>
      </c>
      <c r="BZ8" s="101"/>
      <c r="CA8" s="99">
        <v>17.41583</v>
      </c>
      <c r="CB8" s="101">
        <v>44.053669999999997</v>
      </c>
      <c r="CC8" s="98"/>
      <c r="CD8" s="99"/>
      <c r="CE8" s="100"/>
      <c r="CF8" s="100"/>
      <c r="CG8" s="100"/>
      <c r="CH8" s="100"/>
      <c r="CI8" s="100">
        <v>118.14735</v>
      </c>
      <c r="CJ8" s="100"/>
      <c r="CK8" s="100">
        <v>53.710120000000003</v>
      </c>
      <c r="CL8" s="100"/>
      <c r="CM8" s="100"/>
      <c r="CN8" s="100"/>
      <c r="CO8" s="101">
        <v>191.19621000000001</v>
      </c>
      <c r="CP8" s="99">
        <v>180.55348000000001</v>
      </c>
      <c r="CQ8" s="100">
        <v>180.52450999999999</v>
      </c>
      <c r="CR8" s="100">
        <v>181.33356000000001</v>
      </c>
      <c r="CS8" s="101">
        <v>181.02912000000001</v>
      </c>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9"/>
      <c r="FD8" s="100"/>
      <c r="FE8" s="100"/>
      <c r="FF8" s="101"/>
      <c r="FG8" s="98"/>
      <c r="FH8" s="98"/>
      <c r="FI8" s="98"/>
      <c r="FJ8" s="98"/>
      <c r="FK8" s="98"/>
      <c r="FL8" s="98"/>
      <c r="FM8" s="98"/>
      <c r="FN8" s="98"/>
      <c r="FO8" s="99"/>
      <c r="FP8" s="100"/>
      <c r="FQ8" s="100"/>
      <c r="FR8" s="101"/>
      <c r="FS8" s="98"/>
      <c r="FT8" s="99"/>
      <c r="FU8" s="101"/>
      <c r="FV8" s="99"/>
      <c r="FW8" s="100"/>
      <c r="FX8" s="100"/>
      <c r="FY8" s="100"/>
      <c r="FZ8" s="101"/>
      <c r="GA8" s="99"/>
      <c r="GB8" s="101"/>
      <c r="GC8" s="99"/>
      <c r="GD8" s="100"/>
      <c r="GE8" s="100"/>
      <c r="GF8" s="101"/>
      <c r="GG8" s="98"/>
      <c r="GH8" s="98"/>
      <c r="GI8" s="98"/>
      <c r="GJ8" s="99"/>
      <c r="GK8" s="100"/>
      <c r="GL8" s="100"/>
      <c r="GM8" s="100"/>
      <c r="GN8" s="101"/>
      <c r="GO8" s="98"/>
      <c r="GP8" s="99"/>
      <c r="GQ8" s="101"/>
      <c r="GR8" s="1"/>
      <c r="GS8" s="98"/>
      <c r="GT8" s="99"/>
      <c r="GU8" s="101"/>
      <c r="GV8" s="98"/>
      <c r="GW8" s="98"/>
      <c r="GX8" s="98"/>
      <c r="GY8" s="98"/>
      <c r="GZ8" s="1"/>
      <c r="HA8" s="98"/>
      <c r="HB8" s="98"/>
      <c r="HC8" s="98"/>
      <c r="HD8" s="98"/>
      <c r="HE8" s="98"/>
      <c r="HF8" s="98"/>
      <c r="HG8" s="99"/>
      <c r="HH8" s="101"/>
      <c r="HI8" s="1"/>
      <c r="HJ8" s="99">
        <v>2872.0610700000002</v>
      </c>
      <c r="HK8" s="100">
        <v>2810.3025200000002</v>
      </c>
      <c r="HL8" s="101">
        <v>258.51992000000001</v>
      </c>
    </row>
    <row r="9" spans="1:220" x14ac:dyDescent="0.3">
      <c r="A9" s="1"/>
      <c r="B9" s="97" t="s">
        <v>794</v>
      </c>
      <c r="C9" s="98"/>
      <c r="D9" s="99"/>
      <c r="E9" s="100"/>
      <c r="F9" s="100">
        <v>8.8258700000000001</v>
      </c>
      <c r="G9" s="101">
        <v>8.5166900000000005</v>
      </c>
      <c r="H9" s="99"/>
      <c r="I9" s="101"/>
      <c r="J9" s="99">
        <v>81.096100000000007</v>
      </c>
      <c r="K9" s="101"/>
      <c r="L9" s="99"/>
      <c r="M9" s="100"/>
      <c r="N9" s="100"/>
      <c r="O9" s="100"/>
      <c r="P9" s="100"/>
      <c r="Q9" s="100"/>
      <c r="R9" s="100"/>
      <c r="S9" s="101"/>
      <c r="T9" s="99">
        <v>18.14123</v>
      </c>
      <c r="U9" s="100">
        <v>19.191960000000002</v>
      </c>
      <c r="V9" s="100">
        <v>24.425360000000001</v>
      </c>
      <c r="W9" s="101">
        <v>1.0612699999999999</v>
      </c>
      <c r="X9" s="98"/>
      <c r="Y9" s="99"/>
      <c r="Z9" s="100"/>
      <c r="AA9" s="101"/>
      <c r="AB9" s="99"/>
      <c r="AC9" s="100"/>
      <c r="AD9" s="100"/>
      <c r="AE9" s="100"/>
      <c r="AF9" s="100">
        <v>12.23925</v>
      </c>
      <c r="AG9" s="100">
        <v>16.280819999999999</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v>184.87493000000001</v>
      </c>
      <c r="BL9" s="101"/>
      <c r="BM9" s="99">
        <v>164.44227000000001</v>
      </c>
      <c r="BN9" s="100">
        <v>165.47058000000001</v>
      </c>
      <c r="BO9" s="100">
        <v>165.59853000000001</v>
      </c>
      <c r="BP9" s="100"/>
      <c r="BQ9" s="100"/>
      <c r="BR9" s="100"/>
      <c r="BS9" s="100"/>
      <c r="BT9" s="100"/>
      <c r="BU9" s="100"/>
      <c r="BV9" s="100"/>
      <c r="BW9" s="100">
        <v>206.49456000000001</v>
      </c>
      <c r="BX9" s="100">
        <v>206.11548999999999</v>
      </c>
      <c r="BY9" s="100">
        <v>205.99002999999999</v>
      </c>
      <c r="BZ9" s="101"/>
      <c r="CA9" s="99">
        <v>17.41583</v>
      </c>
      <c r="CB9" s="101">
        <v>44.053669999999997</v>
      </c>
      <c r="CC9" s="98"/>
      <c r="CD9" s="99"/>
      <c r="CE9" s="100"/>
      <c r="CF9" s="100"/>
      <c r="CG9" s="100"/>
      <c r="CH9" s="100"/>
      <c r="CI9" s="100">
        <v>118.14735</v>
      </c>
      <c r="CJ9" s="100"/>
      <c r="CK9" s="100">
        <v>53.710120000000003</v>
      </c>
      <c r="CL9" s="100"/>
      <c r="CM9" s="100"/>
      <c r="CN9" s="100"/>
      <c r="CO9" s="101">
        <v>191.19621000000001</v>
      </c>
      <c r="CP9" s="99">
        <v>180.55348000000001</v>
      </c>
      <c r="CQ9" s="100">
        <v>180.52450999999999</v>
      </c>
      <c r="CR9" s="100">
        <v>181.33356000000001</v>
      </c>
      <c r="CS9" s="101">
        <v>181.02912000000001</v>
      </c>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9"/>
      <c r="FD9" s="100"/>
      <c r="FE9" s="100"/>
      <c r="FF9" s="101"/>
      <c r="FG9" s="98"/>
      <c r="FH9" s="98"/>
      <c r="FI9" s="98"/>
      <c r="FJ9" s="98"/>
      <c r="FK9" s="98"/>
      <c r="FL9" s="98"/>
      <c r="FM9" s="98"/>
      <c r="FN9" s="98"/>
      <c r="FO9" s="99"/>
      <c r="FP9" s="100"/>
      <c r="FQ9" s="100"/>
      <c r="FR9" s="101"/>
      <c r="FS9" s="98"/>
      <c r="FT9" s="99"/>
      <c r="FU9" s="101"/>
      <c r="FV9" s="99"/>
      <c r="FW9" s="100"/>
      <c r="FX9" s="100"/>
      <c r="FY9" s="100"/>
      <c r="FZ9" s="101"/>
      <c r="GA9" s="99"/>
      <c r="GB9" s="101"/>
      <c r="GC9" s="99"/>
      <c r="GD9" s="100"/>
      <c r="GE9" s="100"/>
      <c r="GF9" s="101"/>
      <c r="GG9" s="98"/>
      <c r="GH9" s="98"/>
      <c r="GI9" s="98"/>
      <c r="GJ9" s="99"/>
      <c r="GK9" s="100"/>
      <c r="GL9" s="100"/>
      <c r="GM9" s="100"/>
      <c r="GN9" s="101"/>
      <c r="GO9" s="98"/>
      <c r="GP9" s="99"/>
      <c r="GQ9" s="101"/>
      <c r="GR9" s="1"/>
      <c r="GS9" s="98"/>
      <c r="GT9" s="99"/>
      <c r="GU9" s="101"/>
      <c r="GV9" s="98"/>
      <c r="GW9" s="98"/>
      <c r="GX9" s="98"/>
      <c r="GY9" s="98"/>
      <c r="GZ9" s="1"/>
      <c r="HA9" s="98"/>
      <c r="HB9" s="98"/>
      <c r="HC9" s="98"/>
      <c r="HD9" s="98"/>
      <c r="HE9" s="98"/>
      <c r="HF9" s="98"/>
      <c r="HG9" s="99"/>
      <c r="HH9" s="101"/>
      <c r="HI9" s="1"/>
      <c r="HJ9" s="99">
        <v>2872.0610700000002</v>
      </c>
      <c r="HK9" s="100">
        <v>2810.3025200000002</v>
      </c>
      <c r="HL9" s="101">
        <v>258.51992000000001</v>
      </c>
    </row>
    <row r="10" spans="1:220" x14ac:dyDescent="0.3">
      <c r="A10" s="1"/>
      <c r="B10" s="97" t="s">
        <v>795</v>
      </c>
      <c r="C10" s="98"/>
      <c r="D10" s="99"/>
      <c r="E10" s="100"/>
      <c r="F10" s="100">
        <v>8.8258700000000001</v>
      </c>
      <c r="G10" s="101">
        <v>8.5166900000000005</v>
      </c>
      <c r="H10" s="99"/>
      <c r="I10" s="101"/>
      <c r="J10" s="99">
        <v>81.096100000000007</v>
      </c>
      <c r="K10" s="101"/>
      <c r="L10" s="99"/>
      <c r="M10" s="100"/>
      <c r="N10" s="100"/>
      <c r="O10" s="100"/>
      <c r="P10" s="100"/>
      <c r="Q10" s="100"/>
      <c r="R10" s="100"/>
      <c r="S10" s="101"/>
      <c r="T10" s="99">
        <v>18.14123</v>
      </c>
      <c r="U10" s="100">
        <v>19.191960000000002</v>
      </c>
      <c r="V10" s="100">
        <v>24.425360000000001</v>
      </c>
      <c r="W10" s="101">
        <v>1.0612699999999999</v>
      </c>
      <c r="X10" s="98"/>
      <c r="Y10" s="99"/>
      <c r="Z10" s="100"/>
      <c r="AA10" s="101"/>
      <c r="AB10" s="99"/>
      <c r="AC10" s="100"/>
      <c r="AD10" s="100"/>
      <c r="AE10" s="100"/>
      <c r="AF10" s="100">
        <v>12.23925</v>
      </c>
      <c r="AG10" s="100">
        <v>16.280819999999999</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v>184.87493000000001</v>
      </c>
      <c r="BL10" s="101"/>
      <c r="BM10" s="99">
        <v>164.44227000000001</v>
      </c>
      <c r="BN10" s="100">
        <v>165.47058000000001</v>
      </c>
      <c r="BO10" s="100">
        <v>165.59853000000001</v>
      </c>
      <c r="BP10" s="100"/>
      <c r="BQ10" s="100"/>
      <c r="BR10" s="100"/>
      <c r="BS10" s="100"/>
      <c r="BT10" s="100"/>
      <c r="BU10" s="100"/>
      <c r="BV10" s="100"/>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c r="CK10" s="100">
        <v>53.710120000000003</v>
      </c>
      <c r="CL10" s="100"/>
      <c r="CM10" s="100"/>
      <c r="CN10" s="100"/>
      <c r="CO10" s="101">
        <v>191.19621000000001</v>
      </c>
      <c r="CP10" s="99">
        <v>180.55348000000001</v>
      </c>
      <c r="CQ10" s="100">
        <v>180.52450999999999</v>
      </c>
      <c r="CR10" s="100">
        <v>181.33356000000001</v>
      </c>
      <c r="CS10" s="101">
        <v>181.02912000000001</v>
      </c>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9"/>
      <c r="FD10" s="100"/>
      <c r="FE10" s="100"/>
      <c r="FF10" s="101"/>
      <c r="FG10" s="98"/>
      <c r="FH10" s="98"/>
      <c r="FI10" s="98"/>
      <c r="FJ10" s="98"/>
      <c r="FK10" s="98"/>
      <c r="FL10" s="98"/>
      <c r="FM10" s="98"/>
      <c r="FN10" s="98"/>
      <c r="FO10" s="99"/>
      <c r="FP10" s="100"/>
      <c r="FQ10" s="100"/>
      <c r="FR10" s="101"/>
      <c r="FS10" s="98"/>
      <c r="FT10" s="99"/>
      <c r="FU10" s="101"/>
      <c r="FV10" s="99"/>
      <c r="FW10" s="100"/>
      <c r="FX10" s="100"/>
      <c r="FY10" s="100"/>
      <c r="FZ10" s="101"/>
      <c r="GA10" s="99"/>
      <c r="GB10" s="101"/>
      <c r="GC10" s="99"/>
      <c r="GD10" s="100"/>
      <c r="GE10" s="100"/>
      <c r="GF10" s="101"/>
      <c r="GG10" s="98"/>
      <c r="GH10" s="98"/>
      <c r="GI10" s="98"/>
      <c r="GJ10" s="99"/>
      <c r="GK10" s="100"/>
      <c r="GL10" s="100"/>
      <c r="GM10" s="100"/>
      <c r="GN10" s="101"/>
      <c r="GO10" s="98"/>
      <c r="GP10" s="99"/>
      <c r="GQ10" s="101"/>
      <c r="GR10" s="1"/>
      <c r="GS10" s="98"/>
      <c r="GT10" s="99"/>
      <c r="GU10" s="101"/>
      <c r="GV10" s="98"/>
      <c r="GW10" s="98"/>
      <c r="GX10" s="98"/>
      <c r="GY10" s="98"/>
      <c r="GZ10" s="1"/>
      <c r="HA10" s="98"/>
      <c r="HB10" s="98"/>
      <c r="HC10" s="98"/>
      <c r="HD10" s="98"/>
      <c r="HE10" s="98"/>
      <c r="HF10" s="98"/>
      <c r="HG10" s="99"/>
      <c r="HH10" s="101"/>
      <c r="HI10" s="1"/>
      <c r="HJ10" s="99">
        <v>2872.0610700000002</v>
      </c>
      <c r="HK10" s="100">
        <v>2810.3025200000002</v>
      </c>
      <c r="HL10" s="101">
        <v>258.51992000000001</v>
      </c>
    </row>
    <row r="11" spans="1:220" x14ac:dyDescent="0.3">
      <c r="A11" s="1"/>
      <c r="B11" s="97" t="s">
        <v>796</v>
      </c>
      <c r="C11" s="98"/>
      <c r="D11" s="99"/>
      <c r="E11" s="100"/>
      <c r="F11" s="100">
        <v>8.8258700000000001</v>
      </c>
      <c r="G11" s="101">
        <v>8.5166900000000005</v>
      </c>
      <c r="H11" s="99"/>
      <c r="I11" s="101"/>
      <c r="J11" s="99">
        <v>81.096100000000007</v>
      </c>
      <c r="K11" s="101"/>
      <c r="L11" s="99"/>
      <c r="M11" s="100"/>
      <c r="N11" s="100"/>
      <c r="O11" s="100"/>
      <c r="P11" s="100"/>
      <c r="Q11" s="100"/>
      <c r="R11" s="100"/>
      <c r="S11" s="101"/>
      <c r="T11" s="99">
        <v>18.14123</v>
      </c>
      <c r="U11" s="100">
        <v>19.191960000000002</v>
      </c>
      <c r="V11" s="100">
        <v>24.425360000000001</v>
      </c>
      <c r="W11" s="101">
        <v>1.0612699999999999</v>
      </c>
      <c r="X11" s="98"/>
      <c r="Y11" s="99"/>
      <c r="Z11" s="100"/>
      <c r="AA11" s="101"/>
      <c r="AB11" s="99"/>
      <c r="AC11" s="100"/>
      <c r="AD11" s="100"/>
      <c r="AE11" s="100"/>
      <c r="AF11" s="100">
        <v>12.23925</v>
      </c>
      <c r="AG11" s="100">
        <v>16.280819999999999</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v>184.87493000000001</v>
      </c>
      <c r="BL11" s="101"/>
      <c r="BM11" s="99">
        <v>164.44227000000001</v>
      </c>
      <c r="BN11" s="100">
        <v>165.47058000000001</v>
      </c>
      <c r="BO11" s="100">
        <v>165.59853000000001</v>
      </c>
      <c r="BP11" s="100"/>
      <c r="BQ11" s="100"/>
      <c r="BR11" s="100"/>
      <c r="BS11" s="100"/>
      <c r="BT11" s="100"/>
      <c r="BU11" s="100"/>
      <c r="BV11" s="100"/>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c r="CK11" s="100">
        <v>53.710120000000003</v>
      </c>
      <c r="CL11" s="100"/>
      <c r="CM11" s="100"/>
      <c r="CN11" s="100"/>
      <c r="CO11" s="101">
        <v>191.19621000000001</v>
      </c>
      <c r="CP11" s="99">
        <v>180.55348000000001</v>
      </c>
      <c r="CQ11" s="100">
        <v>180.52450999999999</v>
      </c>
      <c r="CR11" s="100">
        <v>181.33356000000001</v>
      </c>
      <c r="CS11" s="101">
        <v>181.02912000000001</v>
      </c>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9"/>
      <c r="FD11" s="100"/>
      <c r="FE11" s="100"/>
      <c r="FF11" s="101"/>
      <c r="FG11" s="98"/>
      <c r="FH11" s="98"/>
      <c r="FI11" s="98"/>
      <c r="FJ11" s="98"/>
      <c r="FK11" s="98"/>
      <c r="FL11" s="98"/>
      <c r="FM11" s="98"/>
      <c r="FN11" s="98"/>
      <c r="FO11" s="99"/>
      <c r="FP11" s="100"/>
      <c r="FQ11" s="100"/>
      <c r="FR11" s="101"/>
      <c r="FS11" s="98"/>
      <c r="FT11" s="99"/>
      <c r="FU11" s="101"/>
      <c r="FV11" s="99"/>
      <c r="FW11" s="100"/>
      <c r="FX11" s="100"/>
      <c r="FY11" s="100"/>
      <c r="FZ11" s="101"/>
      <c r="GA11" s="99"/>
      <c r="GB11" s="101"/>
      <c r="GC11" s="99"/>
      <c r="GD11" s="100"/>
      <c r="GE11" s="100"/>
      <c r="GF11" s="101"/>
      <c r="GG11" s="98"/>
      <c r="GH11" s="98"/>
      <c r="GI11" s="98"/>
      <c r="GJ11" s="99"/>
      <c r="GK11" s="100"/>
      <c r="GL11" s="100"/>
      <c r="GM11" s="100"/>
      <c r="GN11" s="101"/>
      <c r="GO11" s="98"/>
      <c r="GP11" s="99"/>
      <c r="GQ11" s="101"/>
      <c r="GR11" s="1"/>
      <c r="GS11" s="98"/>
      <c r="GT11" s="99"/>
      <c r="GU11" s="101"/>
      <c r="GV11" s="98"/>
      <c r="GW11" s="98"/>
      <c r="GX11" s="98"/>
      <c r="GY11" s="98"/>
      <c r="GZ11" s="1"/>
      <c r="HA11" s="98"/>
      <c r="HB11" s="98"/>
      <c r="HC11" s="98"/>
      <c r="HD11" s="98"/>
      <c r="HE11" s="98"/>
      <c r="HF11" s="98"/>
      <c r="HG11" s="99"/>
      <c r="HH11" s="101"/>
      <c r="HI11" s="1"/>
      <c r="HJ11" s="99">
        <v>2872.0610700000002</v>
      </c>
      <c r="HK11" s="100">
        <v>2810.3025200000002</v>
      </c>
      <c r="HL11" s="101">
        <v>258.51992000000001</v>
      </c>
    </row>
    <row r="12" spans="1:220" x14ac:dyDescent="0.3">
      <c r="A12" s="1"/>
      <c r="B12" s="97" t="s">
        <v>797</v>
      </c>
      <c r="C12" s="98"/>
      <c r="D12" s="99"/>
      <c r="E12" s="100"/>
      <c r="F12" s="100">
        <v>8.8258700000000001</v>
      </c>
      <c r="G12" s="101">
        <v>8.5166900000000005</v>
      </c>
      <c r="H12" s="99"/>
      <c r="I12" s="101"/>
      <c r="J12" s="99">
        <v>81.096100000000007</v>
      </c>
      <c r="K12" s="101"/>
      <c r="L12" s="99"/>
      <c r="M12" s="100"/>
      <c r="N12" s="100"/>
      <c r="O12" s="100"/>
      <c r="P12" s="100"/>
      <c r="Q12" s="100"/>
      <c r="R12" s="100"/>
      <c r="S12" s="101"/>
      <c r="T12" s="99">
        <v>18.14123</v>
      </c>
      <c r="U12" s="100">
        <v>19.191960000000002</v>
      </c>
      <c r="V12" s="100">
        <v>24.425360000000001</v>
      </c>
      <c r="W12" s="101">
        <v>1.0612699999999999</v>
      </c>
      <c r="X12" s="98"/>
      <c r="Y12" s="99"/>
      <c r="Z12" s="100"/>
      <c r="AA12" s="101"/>
      <c r="AB12" s="99"/>
      <c r="AC12" s="100"/>
      <c r="AD12" s="100"/>
      <c r="AE12" s="100"/>
      <c r="AF12" s="100">
        <v>12.23925</v>
      </c>
      <c r="AG12" s="100">
        <v>16.280819999999999</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v>184.87493000000001</v>
      </c>
      <c r="BL12" s="101"/>
      <c r="BM12" s="99">
        <v>164.44227000000001</v>
      </c>
      <c r="BN12" s="100">
        <v>165.47058000000001</v>
      </c>
      <c r="BO12" s="100">
        <v>165.59853000000001</v>
      </c>
      <c r="BP12" s="100"/>
      <c r="BQ12" s="100"/>
      <c r="BR12" s="100"/>
      <c r="BS12" s="100"/>
      <c r="BT12" s="100"/>
      <c r="BU12" s="100"/>
      <c r="BV12" s="100"/>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c r="CK12" s="100">
        <v>53.710120000000003</v>
      </c>
      <c r="CL12" s="100"/>
      <c r="CM12" s="100"/>
      <c r="CN12" s="100"/>
      <c r="CO12" s="101">
        <v>191.19621000000001</v>
      </c>
      <c r="CP12" s="99">
        <v>180.55348000000001</v>
      </c>
      <c r="CQ12" s="100">
        <v>180.52450999999999</v>
      </c>
      <c r="CR12" s="100">
        <v>181.33356000000001</v>
      </c>
      <c r="CS12" s="101">
        <v>181.02912000000001</v>
      </c>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9"/>
      <c r="FD12" s="100"/>
      <c r="FE12" s="100"/>
      <c r="FF12" s="101"/>
      <c r="FG12" s="98"/>
      <c r="FH12" s="98"/>
      <c r="FI12" s="98"/>
      <c r="FJ12" s="98"/>
      <c r="FK12" s="98"/>
      <c r="FL12" s="98"/>
      <c r="FM12" s="98"/>
      <c r="FN12" s="98"/>
      <c r="FO12" s="99"/>
      <c r="FP12" s="100"/>
      <c r="FQ12" s="100"/>
      <c r="FR12" s="101"/>
      <c r="FS12" s="98"/>
      <c r="FT12" s="99"/>
      <c r="FU12" s="101"/>
      <c r="FV12" s="99"/>
      <c r="FW12" s="100"/>
      <c r="FX12" s="100"/>
      <c r="FY12" s="100"/>
      <c r="FZ12" s="101"/>
      <c r="GA12" s="99"/>
      <c r="GB12" s="101"/>
      <c r="GC12" s="99"/>
      <c r="GD12" s="100"/>
      <c r="GE12" s="100"/>
      <c r="GF12" s="101"/>
      <c r="GG12" s="98"/>
      <c r="GH12" s="98"/>
      <c r="GI12" s="98"/>
      <c r="GJ12" s="99"/>
      <c r="GK12" s="100"/>
      <c r="GL12" s="100"/>
      <c r="GM12" s="100"/>
      <c r="GN12" s="101"/>
      <c r="GO12" s="98"/>
      <c r="GP12" s="99"/>
      <c r="GQ12" s="101"/>
      <c r="GR12" s="1"/>
      <c r="GS12" s="98"/>
      <c r="GT12" s="99"/>
      <c r="GU12" s="101"/>
      <c r="GV12" s="98"/>
      <c r="GW12" s="98"/>
      <c r="GX12" s="98"/>
      <c r="GY12" s="98"/>
      <c r="GZ12" s="1"/>
      <c r="HA12" s="98"/>
      <c r="HB12" s="98"/>
      <c r="HC12" s="98"/>
      <c r="HD12" s="98"/>
      <c r="HE12" s="98"/>
      <c r="HF12" s="98"/>
      <c r="HG12" s="99"/>
      <c r="HH12" s="101"/>
      <c r="HI12" s="1"/>
      <c r="HJ12" s="99">
        <v>2872.0610700000002</v>
      </c>
      <c r="HK12" s="100">
        <v>2810.3025200000002</v>
      </c>
      <c r="HL12" s="101">
        <v>258.51992000000001</v>
      </c>
    </row>
    <row r="13" spans="1:220" x14ac:dyDescent="0.3">
      <c r="A13" s="1"/>
      <c r="B13" s="97" t="s">
        <v>798</v>
      </c>
      <c r="C13" s="98"/>
      <c r="D13" s="99"/>
      <c r="E13" s="100"/>
      <c r="F13" s="100">
        <v>8.8258700000000001</v>
      </c>
      <c r="G13" s="101">
        <v>8.5166900000000005</v>
      </c>
      <c r="H13" s="99"/>
      <c r="I13" s="101"/>
      <c r="J13" s="99">
        <v>81.096100000000007</v>
      </c>
      <c r="K13" s="101"/>
      <c r="L13" s="99"/>
      <c r="M13" s="100"/>
      <c r="N13" s="100"/>
      <c r="O13" s="100"/>
      <c r="P13" s="100"/>
      <c r="Q13" s="100"/>
      <c r="R13" s="100"/>
      <c r="S13" s="101"/>
      <c r="T13" s="99">
        <v>18.14123</v>
      </c>
      <c r="U13" s="100">
        <v>19.191960000000002</v>
      </c>
      <c r="V13" s="100">
        <v>24.425360000000001</v>
      </c>
      <c r="W13" s="101">
        <v>1.0612699999999999</v>
      </c>
      <c r="X13" s="98"/>
      <c r="Y13" s="99"/>
      <c r="Z13" s="100"/>
      <c r="AA13" s="101"/>
      <c r="AB13" s="99"/>
      <c r="AC13" s="100"/>
      <c r="AD13" s="100"/>
      <c r="AE13" s="100"/>
      <c r="AF13" s="100">
        <v>12.23925</v>
      </c>
      <c r="AG13" s="100">
        <v>16.280819999999999</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v>184.87493000000001</v>
      </c>
      <c r="BL13" s="101"/>
      <c r="BM13" s="99">
        <v>164.44227000000001</v>
      </c>
      <c r="BN13" s="100">
        <v>165.47058000000001</v>
      </c>
      <c r="BO13" s="100">
        <v>165.59853000000001</v>
      </c>
      <c r="BP13" s="100"/>
      <c r="BQ13" s="100"/>
      <c r="BR13" s="100"/>
      <c r="BS13" s="100"/>
      <c r="BT13" s="100"/>
      <c r="BU13" s="100"/>
      <c r="BV13" s="100"/>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c r="CK13" s="100">
        <v>53.710120000000003</v>
      </c>
      <c r="CL13" s="100"/>
      <c r="CM13" s="100"/>
      <c r="CN13" s="100"/>
      <c r="CO13" s="101">
        <v>191.19621000000001</v>
      </c>
      <c r="CP13" s="99">
        <v>180.55348000000001</v>
      </c>
      <c r="CQ13" s="100">
        <v>180.52450999999999</v>
      </c>
      <c r="CR13" s="100">
        <v>181.33356000000001</v>
      </c>
      <c r="CS13" s="101">
        <v>181.02912000000001</v>
      </c>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9"/>
      <c r="FD13" s="100"/>
      <c r="FE13" s="100"/>
      <c r="FF13" s="101"/>
      <c r="FG13" s="98"/>
      <c r="FH13" s="98"/>
      <c r="FI13" s="98"/>
      <c r="FJ13" s="98"/>
      <c r="FK13" s="98"/>
      <c r="FL13" s="98"/>
      <c r="FM13" s="98"/>
      <c r="FN13" s="98"/>
      <c r="FO13" s="99"/>
      <c r="FP13" s="100"/>
      <c r="FQ13" s="100"/>
      <c r="FR13" s="101"/>
      <c r="FS13" s="98"/>
      <c r="FT13" s="99"/>
      <c r="FU13" s="101"/>
      <c r="FV13" s="99"/>
      <c r="FW13" s="100"/>
      <c r="FX13" s="100"/>
      <c r="FY13" s="100"/>
      <c r="FZ13" s="101"/>
      <c r="GA13" s="99"/>
      <c r="GB13" s="101"/>
      <c r="GC13" s="99"/>
      <c r="GD13" s="100"/>
      <c r="GE13" s="100"/>
      <c r="GF13" s="101"/>
      <c r="GG13" s="98"/>
      <c r="GH13" s="98"/>
      <c r="GI13" s="98"/>
      <c r="GJ13" s="99"/>
      <c r="GK13" s="100"/>
      <c r="GL13" s="100"/>
      <c r="GM13" s="100"/>
      <c r="GN13" s="101"/>
      <c r="GO13" s="98"/>
      <c r="GP13" s="99"/>
      <c r="GQ13" s="101"/>
      <c r="GR13" s="1"/>
      <c r="GS13" s="98"/>
      <c r="GT13" s="99"/>
      <c r="GU13" s="101"/>
      <c r="GV13" s="98"/>
      <c r="GW13" s="98"/>
      <c r="GX13" s="98"/>
      <c r="GY13" s="98"/>
      <c r="GZ13" s="1"/>
      <c r="HA13" s="98"/>
      <c r="HB13" s="98"/>
      <c r="HC13" s="98"/>
      <c r="HD13" s="98"/>
      <c r="HE13" s="98"/>
      <c r="HF13" s="98"/>
      <c r="HG13" s="99"/>
      <c r="HH13" s="101"/>
      <c r="HI13" s="1"/>
      <c r="HJ13" s="99">
        <v>2872.0610700000002</v>
      </c>
      <c r="HK13" s="100">
        <v>2810.3025200000002</v>
      </c>
      <c r="HL13" s="101">
        <v>210.61478</v>
      </c>
    </row>
    <row r="14" spans="1:220" x14ac:dyDescent="0.3">
      <c r="A14" s="1"/>
      <c r="B14" s="97" t="s">
        <v>799</v>
      </c>
      <c r="C14" s="98"/>
      <c r="D14" s="99"/>
      <c r="E14" s="100"/>
      <c r="F14" s="100">
        <v>8.8258700000000001</v>
      </c>
      <c r="G14" s="101">
        <v>8.5166900000000005</v>
      </c>
      <c r="H14" s="99"/>
      <c r="I14" s="101"/>
      <c r="J14" s="99">
        <v>81.096100000000007</v>
      </c>
      <c r="K14" s="101"/>
      <c r="L14" s="99"/>
      <c r="M14" s="100"/>
      <c r="N14" s="100"/>
      <c r="O14" s="100"/>
      <c r="P14" s="100"/>
      <c r="Q14" s="100"/>
      <c r="R14" s="100"/>
      <c r="S14" s="101"/>
      <c r="T14" s="99">
        <v>18.14123</v>
      </c>
      <c r="U14" s="100">
        <v>19.191960000000002</v>
      </c>
      <c r="V14" s="100">
        <v>24.425360000000001</v>
      </c>
      <c r="W14" s="101">
        <v>1.0612699999999999</v>
      </c>
      <c r="X14" s="98"/>
      <c r="Y14" s="99"/>
      <c r="Z14" s="100"/>
      <c r="AA14" s="101"/>
      <c r="AB14" s="99"/>
      <c r="AC14" s="100"/>
      <c r="AD14" s="100"/>
      <c r="AE14" s="100"/>
      <c r="AF14" s="100">
        <v>12.23925</v>
      </c>
      <c r="AG14" s="100">
        <v>16.280819999999999</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v>184.87493000000001</v>
      </c>
      <c r="BL14" s="101"/>
      <c r="BM14" s="99">
        <v>164.44227000000001</v>
      </c>
      <c r="BN14" s="100">
        <v>165.47058000000001</v>
      </c>
      <c r="BO14" s="100">
        <v>165.59853000000001</v>
      </c>
      <c r="BP14" s="100"/>
      <c r="BQ14" s="100"/>
      <c r="BR14" s="100"/>
      <c r="BS14" s="100"/>
      <c r="BT14" s="100"/>
      <c r="BU14" s="100"/>
      <c r="BV14" s="100"/>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c r="CK14" s="100">
        <v>53.710120000000003</v>
      </c>
      <c r="CL14" s="100"/>
      <c r="CM14" s="100"/>
      <c r="CN14" s="100"/>
      <c r="CO14" s="101">
        <v>191.19621000000001</v>
      </c>
      <c r="CP14" s="99">
        <v>180.55348000000001</v>
      </c>
      <c r="CQ14" s="100">
        <v>180.52450999999999</v>
      </c>
      <c r="CR14" s="100">
        <v>181.33356000000001</v>
      </c>
      <c r="CS14" s="101">
        <v>181.02912000000001</v>
      </c>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9"/>
      <c r="FD14" s="100"/>
      <c r="FE14" s="100"/>
      <c r="FF14" s="101"/>
      <c r="FG14" s="98"/>
      <c r="FH14" s="98"/>
      <c r="FI14" s="98"/>
      <c r="FJ14" s="98"/>
      <c r="FK14" s="98"/>
      <c r="FL14" s="98"/>
      <c r="FM14" s="98"/>
      <c r="FN14" s="98"/>
      <c r="FO14" s="99"/>
      <c r="FP14" s="100"/>
      <c r="FQ14" s="100"/>
      <c r="FR14" s="101"/>
      <c r="FS14" s="98"/>
      <c r="FT14" s="99"/>
      <c r="FU14" s="101"/>
      <c r="FV14" s="99"/>
      <c r="FW14" s="100"/>
      <c r="FX14" s="100"/>
      <c r="FY14" s="100"/>
      <c r="FZ14" s="101"/>
      <c r="GA14" s="99"/>
      <c r="GB14" s="101"/>
      <c r="GC14" s="99"/>
      <c r="GD14" s="100"/>
      <c r="GE14" s="100"/>
      <c r="GF14" s="101"/>
      <c r="GG14" s="98"/>
      <c r="GH14" s="98"/>
      <c r="GI14" s="98"/>
      <c r="GJ14" s="99"/>
      <c r="GK14" s="100"/>
      <c r="GL14" s="100"/>
      <c r="GM14" s="100"/>
      <c r="GN14" s="101"/>
      <c r="GO14" s="98"/>
      <c r="GP14" s="99"/>
      <c r="GQ14" s="101"/>
      <c r="GR14" s="1"/>
      <c r="GS14" s="98"/>
      <c r="GT14" s="99"/>
      <c r="GU14" s="101"/>
      <c r="GV14" s="98"/>
      <c r="GW14" s="98"/>
      <c r="GX14" s="98"/>
      <c r="GY14" s="98"/>
      <c r="GZ14" s="1"/>
      <c r="HA14" s="98"/>
      <c r="HB14" s="98"/>
      <c r="HC14" s="98"/>
      <c r="HD14" s="98"/>
      <c r="HE14" s="98"/>
      <c r="HF14" s="98"/>
      <c r="HG14" s="99"/>
      <c r="HH14" s="101"/>
      <c r="HI14" s="1"/>
      <c r="HJ14" s="99">
        <v>2872.0610700000002</v>
      </c>
      <c r="HK14" s="100">
        <v>2810.3025200000002</v>
      </c>
      <c r="HL14" s="101">
        <v>210.61478</v>
      </c>
    </row>
    <row r="15" spans="1:220" x14ac:dyDescent="0.3">
      <c r="A15" s="1"/>
      <c r="B15" s="97" t="s">
        <v>800</v>
      </c>
      <c r="C15" s="98"/>
      <c r="D15" s="99"/>
      <c r="E15" s="100"/>
      <c r="F15" s="100">
        <v>8.8258700000000001</v>
      </c>
      <c r="G15" s="101">
        <v>8.5166900000000005</v>
      </c>
      <c r="H15" s="99"/>
      <c r="I15" s="101"/>
      <c r="J15" s="99">
        <v>81.096100000000007</v>
      </c>
      <c r="K15" s="101"/>
      <c r="L15" s="99"/>
      <c r="M15" s="100"/>
      <c r="N15" s="100"/>
      <c r="O15" s="100"/>
      <c r="P15" s="100"/>
      <c r="Q15" s="100"/>
      <c r="R15" s="100"/>
      <c r="S15" s="101"/>
      <c r="T15" s="99">
        <v>18.14123</v>
      </c>
      <c r="U15" s="100">
        <v>19.191960000000002</v>
      </c>
      <c r="V15" s="100">
        <v>24.425360000000001</v>
      </c>
      <c r="W15" s="101">
        <v>1.0612699999999999</v>
      </c>
      <c r="X15" s="98"/>
      <c r="Y15" s="99"/>
      <c r="Z15" s="100"/>
      <c r="AA15" s="101"/>
      <c r="AB15" s="99"/>
      <c r="AC15" s="100"/>
      <c r="AD15" s="100"/>
      <c r="AE15" s="100"/>
      <c r="AF15" s="100">
        <v>12.23925</v>
      </c>
      <c r="AG15" s="100">
        <v>16.280819999999999</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v>184.87493000000001</v>
      </c>
      <c r="BL15" s="101"/>
      <c r="BM15" s="99">
        <v>164.44227000000001</v>
      </c>
      <c r="BN15" s="100">
        <v>165.47058000000001</v>
      </c>
      <c r="BO15" s="100">
        <v>165.59853000000001</v>
      </c>
      <c r="BP15" s="100"/>
      <c r="BQ15" s="100"/>
      <c r="BR15" s="100"/>
      <c r="BS15" s="100"/>
      <c r="BT15" s="100"/>
      <c r="BU15" s="100"/>
      <c r="BV15" s="100"/>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c r="CK15" s="100">
        <v>53.710120000000003</v>
      </c>
      <c r="CL15" s="100"/>
      <c r="CM15" s="100"/>
      <c r="CN15" s="100"/>
      <c r="CO15" s="101">
        <v>191.19621000000001</v>
      </c>
      <c r="CP15" s="99">
        <v>180.55348000000001</v>
      </c>
      <c r="CQ15" s="100">
        <v>180.52450999999999</v>
      </c>
      <c r="CR15" s="100">
        <v>181.33356000000001</v>
      </c>
      <c r="CS15" s="101">
        <v>181.02912000000001</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9"/>
      <c r="FD15" s="100"/>
      <c r="FE15" s="100"/>
      <c r="FF15" s="101"/>
      <c r="FG15" s="98"/>
      <c r="FH15" s="98"/>
      <c r="FI15" s="98"/>
      <c r="FJ15" s="98"/>
      <c r="FK15" s="98"/>
      <c r="FL15" s="98"/>
      <c r="FM15" s="98"/>
      <c r="FN15" s="98"/>
      <c r="FO15" s="99"/>
      <c r="FP15" s="100"/>
      <c r="FQ15" s="100"/>
      <c r="FR15" s="101"/>
      <c r="FS15" s="98"/>
      <c r="FT15" s="99"/>
      <c r="FU15" s="101"/>
      <c r="FV15" s="99"/>
      <c r="FW15" s="100"/>
      <c r="FX15" s="100"/>
      <c r="FY15" s="100"/>
      <c r="FZ15" s="101"/>
      <c r="GA15" s="99"/>
      <c r="GB15" s="101"/>
      <c r="GC15" s="99"/>
      <c r="GD15" s="100"/>
      <c r="GE15" s="100"/>
      <c r="GF15" s="101"/>
      <c r="GG15" s="98"/>
      <c r="GH15" s="98"/>
      <c r="GI15" s="98"/>
      <c r="GJ15" s="99"/>
      <c r="GK15" s="100"/>
      <c r="GL15" s="100"/>
      <c r="GM15" s="100"/>
      <c r="GN15" s="101"/>
      <c r="GO15" s="98"/>
      <c r="GP15" s="99"/>
      <c r="GQ15" s="101"/>
      <c r="GR15" s="1"/>
      <c r="GS15" s="98"/>
      <c r="GT15" s="99"/>
      <c r="GU15" s="101"/>
      <c r="GV15" s="98"/>
      <c r="GW15" s="98"/>
      <c r="GX15" s="98"/>
      <c r="GY15" s="98"/>
      <c r="GZ15" s="1"/>
      <c r="HA15" s="98"/>
      <c r="HB15" s="98"/>
      <c r="HC15" s="98"/>
      <c r="HD15" s="98"/>
      <c r="HE15" s="98"/>
      <c r="HF15" s="98"/>
      <c r="HG15" s="99"/>
      <c r="HH15" s="101"/>
      <c r="HI15" s="1"/>
      <c r="HJ15" s="99">
        <v>2872.0610700000002</v>
      </c>
      <c r="HK15" s="100">
        <v>2810.3025200000002</v>
      </c>
      <c r="HL15" s="101">
        <v>210.61478</v>
      </c>
    </row>
    <row r="16" spans="1:220" x14ac:dyDescent="0.3">
      <c r="A16" s="1"/>
      <c r="B16" s="97" t="s">
        <v>801</v>
      </c>
      <c r="C16" s="98"/>
      <c r="D16" s="99"/>
      <c r="E16" s="100"/>
      <c r="F16" s="100">
        <v>8.8258700000000001</v>
      </c>
      <c r="G16" s="101">
        <v>8.5166900000000005</v>
      </c>
      <c r="H16" s="99"/>
      <c r="I16" s="101"/>
      <c r="J16" s="99">
        <v>81.096100000000007</v>
      </c>
      <c r="K16" s="101"/>
      <c r="L16" s="99"/>
      <c r="M16" s="100"/>
      <c r="N16" s="100"/>
      <c r="O16" s="100"/>
      <c r="P16" s="100"/>
      <c r="Q16" s="100"/>
      <c r="R16" s="100"/>
      <c r="S16" s="101"/>
      <c r="T16" s="99">
        <v>18.14123</v>
      </c>
      <c r="U16" s="100">
        <v>19.191960000000002</v>
      </c>
      <c r="V16" s="100">
        <v>24.425360000000001</v>
      </c>
      <c r="W16" s="101">
        <v>1.0612699999999999</v>
      </c>
      <c r="X16" s="98"/>
      <c r="Y16" s="99"/>
      <c r="Z16" s="100"/>
      <c r="AA16" s="101"/>
      <c r="AB16" s="99"/>
      <c r="AC16" s="100"/>
      <c r="AD16" s="100"/>
      <c r="AE16" s="100"/>
      <c r="AF16" s="100">
        <v>12.23925</v>
      </c>
      <c r="AG16" s="100">
        <v>16.280819999999999</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v>184.87493000000001</v>
      </c>
      <c r="BL16" s="101"/>
      <c r="BM16" s="99">
        <v>164.44227000000001</v>
      </c>
      <c r="BN16" s="100">
        <v>165.47058000000001</v>
      </c>
      <c r="BO16" s="100">
        <v>165.59853000000001</v>
      </c>
      <c r="BP16" s="100"/>
      <c r="BQ16" s="100"/>
      <c r="BR16" s="100"/>
      <c r="BS16" s="100"/>
      <c r="BT16" s="100"/>
      <c r="BU16" s="100"/>
      <c r="BV16" s="100"/>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c r="CK16" s="100">
        <v>53.710120000000003</v>
      </c>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9"/>
      <c r="FD16" s="100"/>
      <c r="FE16" s="100"/>
      <c r="FF16" s="101"/>
      <c r="FG16" s="98"/>
      <c r="FH16" s="98"/>
      <c r="FI16" s="98"/>
      <c r="FJ16" s="98"/>
      <c r="FK16" s="98"/>
      <c r="FL16" s="98"/>
      <c r="FM16" s="98"/>
      <c r="FN16" s="98"/>
      <c r="FO16" s="99"/>
      <c r="FP16" s="100"/>
      <c r="FQ16" s="100"/>
      <c r="FR16" s="101"/>
      <c r="FS16" s="98"/>
      <c r="FT16" s="99"/>
      <c r="FU16" s="101"/>
      <c r="FV16" s="99"/>
      <c r="FW16" s="100"/>
      <c r="FX16" s="100"/>
      <c r="FY16" s="100"/>
      <c r="FZ16" s="101"/>
      <c r="GA16" s="99"/>
      <c r="GB16" s="101"/>
      <c r="GC16" s="99"/>
      <c r="GD16" s="100"/>
      <c r="GE16" s="100"/>
      <c r="GF16" s="101"/>
      <c r="GG16" s="98"/>
      <c r="GH16" s="98"/>
      <c r="GI16" s="98"/>
      <c r="GJ16" s="99"/>
      <c r="GK16" s="100"/>
      <c r="GL16" s="100"/>
      <c r="GM16" s="100"/>
      <c r="GN16" s="101"/>
      <c r="GO16" s="98"/>
      <c r="GP16" s="99"/>
      <c r="GQ16" s="101"/>
      <c r="GR16" s="1"/>
      <c r="GS16" s="98"/>
      <c r="GT16" s="99"/>
      <c r="GU16" s="101"/>
      <c r="GV16" s="98"/>
      <c r="GW16" s="98"/>
      <c r="GX16" s="98"/>
      <c r="GY16" s="98"/>
      <c r="GZ16" s="1"/>
      <c r="HA16" s="98"/>
      <c r="HB16" s="98"/>
      <c r="HC16" s="98"/>
      <c r="HD16" s="98"/>
      <c r="HE16" s="98"/>
      <c r="HF16" s="98"/>
      <c r="HG16" s="99"/>
      <c r="HH16" s="101"/>
      <c r="HI16" s="1"/>
      <c r="HJ16" s="99">
        <v>2872.0610700000002</v>
      </c>
      <c r="HK16" s="100">
        <v>2810.3025200000002</v>
      </c>
      <c r="HL16" s="101">
        <v>210.61478</v>
      </c>
    </row>
    <row r="17" spans="1:220" x14ac:dyDescent="0.3">
      <c r="A17" s="1"/>
      <c r="B17" s="97" t="s">
        <v>802</v>
      </c>
      <c r="C17" s="98"/>
      <c r="D17" s="99"/>
      <c r="E17" s="100"/>
      <c r="F17" s="100">
        <v>8.8258700000000001</v>
      </c>
      <c r="G17" s="101">
        <v>8.5166900000000005</v>
      </c>
      <c r="H17" s="99"/>
      <c r="I17" s="101"/>
      <c r="J17" s="99">
        <v>81.096100000000007</v>
      </c>
      <c r="K17" s="101"/>
      <c r="L17" s="99"/>
      <c r="M17" s="100"/>
      <c r="N17" s="100"/>
      <c r="O17" s="100"/>
      <c r="P17" s="100"/>
      <c r="Q17" s="100"/>
      <c r="R17" s="100"/>
      <c r="S17" s="101"/>
      <c r="T17" s="99">
        <v>18.14123</v>
      </c>
      <c r="U17" s="100">
        <v>19.191960000000002</v>
      </c>
      <c r="V17" s="100">
        <v>24.425360000000001</v>
      </c>
      <c r="W17" s="101">
        <v>1.0612699999999999</v>
      </c>
      <c r="X17" s="98"/>
      <c r="Y17" s="99"/>
      <c r="Z17" s="100"/>
      <c r="AA17" s="101"/>
      <c r="AB17" s="99"/>
      <c r="AC17" s="100"/>
      <c r="AD17" s="100"/>
      <c r="AE17" s="100"/>
      <c r="AF17" s="100">
        <v>12.23925</v>
      </c>
      <c r="AG17" s="100">
        <v>16.280819999999999</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v>184.87493000000001</v>
      </c>
      <c r="BL17" s="101"/>
      <c r="BM17" s="99">
        <v>164.44227000000001</v>
      </c>
      <c r="BN17" s="100">
        <v>165.47058000000001</v>
      </c>
      <c r="BO17" s="100">
        <v>165.59853000000001</v>
      </c>
      <c r="BP17" s="100"/>
      <c r="BQ17" s="100"/>
      <c r="BR17" s="100"/>
      <c r="BS17" s="100"/>
      <c r="BT17" s="100"/>
      <c r="BU17" s="100"/>
      <c r="BV17" s="100"/>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c r="CK17" s="100">
        <v>53.710120000000003</v>
      </c>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9"/>
      <c r="FD17" s="100"/>
      <c r="FE17" s="100"/>
      <c r="FF17" s="101"/>
      <c r="FG17" s="98"/>
      <c r="FH17" s="98"/>
      <c r="FI17" s="98"/>
      <c r="FJ17" s="98"/>
      <c r="FK17" s="98"/>
      <c r="FL17" s="98"/>
      <c r="FM17" s="98"/>
      <c r="FN17" s="98"/>
      <c r="FO17" s="99"/>
      <c r="FP17" s="100"/>
      <c r="FQ17" s="100"/>
      <c r="FR17" s="101"/>
      <c r="FS17" s="98"/>
      <c r="FT17" s="99"/>
      <c r="FU17" s="101"/>
      <c r="FV17" s="99"/>
      <c r="FW17" s="100"/>
      <c r="FX17" s="100"/>
      <c r="FY17" s="100"/>
      <c r="FZ17" s="101"/>
      <c r="GA17" s="99"/>
      <c r="GB17" s="101"/>
      <c r="GC17" s="99"/>
      <c r="GD17" s="100"/>
      <c r="GE17" s="100"/>
      <c r="GF17" s="101"/>
      <c r="GG17" s="98"/>
      <c r="GH17" s="98"/>
      <c r="GI17" s="98"/>
      <c r="GJ17" s="99"/>
      <c r="GK17" s="100"/>
      <c r="GL17" s="100"/>
      <c r="GM17" s="100"/>
      <c r="GN17" s="101"/>
      <c r="GO17" s="98"/>
      <c r="GP17" s="99"/>
      <c r="GQ17" s="101"/>
      <c r="GR17" s="1"/>
      <c r="GS17" s="98"/>
      <c r="GT17" s="99"/>
      <c r="GU17" s="101"/>
      <c r="GV17" s="98"/>
      <c r="GW17" s="98"/>
      <c r="GX17" s="98"/>
      <c r="GY17" s="98"/>
      <c r="GZ17" s="1"/>
      <c r="HA17" s="98"/>
      <c r="HB17" s="98"/>
      <c r="HC17" s="98"/>
      <c r="HD17" s="98"/>
      <c r="HE17" s="98"/>
      <c r="HF17" s="98"/>
      <c r="HG17" s="99"/>
      <c r="HH17" s="101"/>
      <c r="HI17" s="1"/>
      <c r="HJ17" s="99">
        <v>2872.0610700000002</v>
      </c>
      <c r="HK17" s="100">
        <v>2810.3025200000002</v>
      </c>
      <c r="HL17" s="101">
        <v>210.61478</v>
      </c>
    </row>
    <row r="18" spans="1:220" x14ac:dyDescent="0.3">
      <c r="A18" s="1"/>
      <c r="B18" s="97" t="s">
        <v>803</v>
      </c>
      <c r="C18" s="98"/>
      <c r="D18" s="99"/>
      <c r="E18" s="100"/>
      <c r="F18" s="100">
        <v>8.8258700000000001</v>
      </c>
      <c r="G18" s="101">
        <v>8.5166900000000005</v>
      </c>
      <c r="H18" s="99"/>
      <c r="I18" s="101"/>
      <c r="J18" s="99">
        <v>81.096100000000007</v>
      </c>
      <c r="K18" s="101"/>
      <c r="L18" s="99"/>
      <c r="M18" s="100"/>
      <c r="N18" s="100"/>
      <c r="O18" s="100"/>
      <c r="P18" s="100"/>
      <c r="Q18" s="100"/>
      <c r="R18" s="100"/>
      <c r="S18" s="101"/>
      <c r="T18" s="99">
        <v>18.14123</v>
      </c>
      <c r="U18" s="100">
        <v>19.191960000000002</v>
      </c>
      <c r="V18" s="100">
        <v>24.425360000000001</v>
      </c>
      <c r="W18" s="101">
        <v>1.0612699999999999</v>
      </c>
      <c r="X18" s="98"/>
      <c r="Y18" s="99"/>
      <c r="Z18" s="100"/>
      <c r="AA18" s="101"/>
      <c r="AB18" s="99"/>
      <c r="AC18" s="100"/>
      <c r="AD18" s="100"/>
      <c r="AE18" s="100"/>
      <c r="AF18" s="100">
        <v>12.23925</v>
      </c>
      <c r="AG18" s="100">
        <v>16.280819999999999</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v>184.87493000000001</v>
      </c>
      <c r="BL18" s="101"/>
      <c r="BM18" s="99">
        <v>164.44227000000001</v>
      </c>
      <c r="BN18" s="100">
        <v>165.47058000000001</v>
      </c>
      <c r="BO18" s="100">
        <v>165.59853000000001</v>
      </c>
      <c r="BP18" s="100"/>
      <c r="BQ18" s="100"/>
      <c r="BR18" s="100"/>
      <c r="BS18" s="100"/>
      <c r="BT18" s="100"/>
      <c r="BU18" s="100"/>
      <c r="BV18" s="100"/>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c r="CK18" s="100">
        <v>53.710120000000003</v>
      </c>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9"/>
      <c r="FD18" s="100"/>
      <c r="FE18" s="100"/>
      <c r="FF18" s="101"/>
      <c r="FG18" s="98"/>
      <c r="FH18" s="98"/>
      <c r="FI18" s="98"/>
      <c r="FJ18" s="98"/>
      <c r="FK18" s="98"/>
      <c r="FL18" s="98"/>
      <c r="FM18" s="98"/>
      <c r="FN18" s="98"/>
      <c r="FO18" s="99"/>
      <c r="FP18" s="100"/>
      <c r="FQ18" s="100"/>
      <c r="FR18" s="101"/>
      <c r="FS18" s="98"/>
      <c r="FT18" s="99"/>
      <c r="FU18" s="101"/>
      <c r="FV18" s="99"/>
      <c r="FW18" s="100"/>
      <c r="FX18" s="100"/>
      <c r="FY18" s="100"/>
      <c r="FZ18" s="101"/>
      <c r="GA18" s="99"/>
      <c r="GB18" s="101"/>
      <c r="GC18" s="99"/>
      <c r="GD18" s="100"/>
      <c r="GE18" s="100"/>
      <c r="GF18" s="101"/>
      <c r="GG18" s="98"/>
      <c r="GH18" s="98"/>
      <c r="GI18" s="98"/>
      <c r="GJ18" s="99"/>
      <c r="GK18" s="100"/>
      <c r="GL18" s="100"/>
      <c r="GM18" s="100"/>
      <c r="GN18" s="101"/>
      <c r="GO18" s="98"/>
      <c r="GP18" s="99"/>
      <c r="GQ18" s="101"/>
      <c r="GR18" s="1"/>
      <c r="GS18" s="98"/>
      <c r="GT18" s="99"/>
      <c r="GU18" s="101"/>
      <c r="GV18" s="98"/>
      <c r="GW18" s="98"/>
      <c r="GX18" s="98"/>
      <c r="GY18" s="98"/>
      <c r="GZ18" s="1"/>
      <c r="HA18" s="98"/>
      <c r="HB18" s="98"/>
      <c r="HC18" s="98"/>
      <c r="HD18" s="98"/>
      <c r="HE18" s="98"/>
      <c r="HF18" s="98"/>
      <c r="HG18" s="99"/>
      <c r="HH18" s="101"/>
      <c r="HI18" s="1"/>
      <c r="HJ18" s="99">
        <v>2872.0610700000002</v>
      </c>
      <c r="HK18" s="100">
        <v>2810.3025200000002</v>
      </c>
      <c r="HL18" s="101">
        <v>210.61478</v>
      </c>
    </row>
    <row r="19" spans="1:220" x14ac:dyDescent="0.3">
      <c r="A19" s="1"/>
      <c r="B19" s="97" t="s">
        <v>804</v>
      </c>
      <c r="C19" s="98"/>
      <c r="D19" s="99"/>
      <c r="E19" s="100"/>
      <c r="F19" s="100">
        <v>8.8258700000000001</v>
      </c>
      <c r="G19" s="101">
        <v>8.5166900000000005</v>
      </c>
      <c r="H19" s="99"/>
      <c r="I19" s="101"/>
      <c r="J19" s="99">
        <v>81.096100000000007</v>
      </c>
      <c r="K19" s="101"/>
      <c r="L19" s="99"/>
      <c r="M19" s="100"/>
      <c r="N19" s="100"/>
      <c r="O19" s="100"/>
      <c r="P19" s="100"/>
      <c r="Q19" s="100"/>
      <c r="R19" s="100"/>
      <c r="S19" s="101"/>
      <c r="T19" s="99">
        <v>18.14123</v>
      </c>
      <c r="U19" s="100">
        <v>19.191960000000002</v>
      </c>
      <c r="V19" s="100">
        <v>24.425360000000001</v>
      </c>
      <c r="W19" s="101">
        <v>1.0612699999999999</v>
      </c>
      <c r="X19" s="98"/>
      <c r="Y19" s="99"/>
      <c r="Z19" s="100"/>
      <c r="AA19" s="101"/>
      <c r="AB19" s="99"/>
      <c r="AC19" s="100"/>
      <c r="AD19" s="100"/>
      <c r="AE19" s="100"/>
      <c r="AF19" s="100">
        <v>12.23925</v>
      </c>
      <c r="AG19" s="100">
        <v>16.280819999999999</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v>184.87493000000001</v>
      </c>
      <c r="BL19" s="101"/>
      <c r="BM19" s="99">
        <v>164.44227000000001</v>
      </c>
      <c r="BN19" s="100">
        <v>165.47058000000001</v>
      </c>
      <c r="BO19" s="100">
        <v>165.59853000000001</v>
      </c>
      <c r="BP19" s="100"/>
      <c r="BQ19" s="100"/>
      <c r="BR19" s="100"/>
      <c r="BS19" s="100"/>
      <c r="BT19" s="100"/>
      <c r="BU19" s="100"/>
      <c r="BV19" s="100"/>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c r="CK19" s="100">
        <v>53.710120000000003</v>
      </c>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9"/>
      <c r="FD19" s="100"/>
      <c r="FE19" s="100"/>
      <c r="FF19" s="101"/>
      <c r="FG19" s="98"/>
      <c r="FH19" s="98"/>
      <c r="FI19" s="98"/>
      <c r="FJ19" s="98"/>
      <c r="FK19" s="98"/>
      <c r="FL19" s="98"/>
      <c r="FM19" s="98"/>
      <c r="FN19" s="98"/>
      <c r="FO19" s="99"/>
      <c r="FP19" s="100"/>
      <c r="FQ19" s="100"/>
      <c r="FR19" s="101"/>
      <c r="FS19" s="98"/>
      <c r="FT19" s="99"/>
      <c r="FU19" s="101"/>
      <c r="FV19" s="99"/>
      <c r="FW19" s="100"/>
      <c r="FX19" s="100"/>
      <c r="FY19" s="100"/>
      <c r="FZ19" s="101"/>
      <c r="GA19" s="99"/>
      <c r="GB19" s="101"/>
      <c r="GC19" s="99"/>
      <c r="GD19" s="100"/>
      <c r="GE19" s="100"/>
      <c r="GF19" s="101"/>
      <c r="GG19" s="98"/>
      <c r="GH19" s="98"/>
      <c r="GI19" s="98"/>
      <c r="GJ19" s="99"/>
      <c r="GK19" s="100"/>
      <c r="GL19" s="100"/>
      <c r="GM19" s="100"/>
      <c r="GN19" s="101"/>
      <c r="GO19" s="98"/>
      <c r="GP19" s="99"/>
      <c r="GQ19" s="101"/>
      <c r="GR19" s="1"/>
      <c r="GS19" s="98"/>
      <c r="GT19" s="99"/>
      <c r="GU19" s="101"/>
      <c r="GV19" s="98"/>
      <c r="GW19" s="98"/>
      <c r="GX19" s="98"/>
      <c r="GY19" s="98"/>
      <c r="GZ19" s="1"/>
      <c r="HA19" s="98"/>
      <c r="HB19" s="98"/>
      <c r="HC19" s="98"/>
      <c r="HD19" s="98"/>
      <c r="HE19" s="98"/>
      <c r="HF19" s="98"/>
      <c r="HG19" s="99"/>
      <c r="HH19" s="101"/>
      <c r="HI19" s="1"/>
      <c r="HJ19" s="99">
        <v>2872.0610700000002</v>
      </c>
      <c r="HK19" s="100">
        <v>2810.3025200000002</v>
      </c>
      <c r="HL19" s="101">
        <v>210.61478</v>
      </c>
    </row>
    <row r="20" spans="1:220" x14ac:dyDescent="0.3">
      <c r="A20" s="1"/>
      <c r="B20" s="97" t="s">
        <v>805</v>
      </c>
      <c r="C20" s="98"/>
      <c r="D20" s="99"/>
      <c r="E20" s="100"/>
      <c r="F20" s="100">
        <v>8.8258700000000001</v>
      </c>
      <c r="G20" s="101">
        <v>8.5166900000000005</v>
      </c>
      <c r="H20" s="99"/>
      <c r="I20" s="101"/>
      <c r="J20" s="99">
        <v>81.096100000000007</v>
      </c>
      <c r="K20" s="101"/>
      <c r="L20" s="99"/>
      <c r="M20" s="100"/>
      <c r="N20" s="100"/>
      <c r="O20" s="100"/>
      <c r="P20" s="100"/>
      <c r="Q20" s="100"/>
      <c r="R20" s="100"/>
      <c r="S20" s="101"/>
      <c r="T20" s="99">
        <v>18.14123</v>
      </c>
      <c r="U20" s="100">
        <v>19.191960000000002</v>
      </c>
      <c r="V20" s="100">
        <v>24.425360000000001</v>
      </c>
      <c r="W20" s="101">
        <v>1.0612699999999999</v>
      </c>
      <c r="X20" s="98"/>
      <c r="Y20" s="99"/>
      <c r="Z20" s="100"/>
      <c r="AA20" s="101"/>
      <c r="AB20" s="99"/>
      <c r="AC20" s="100"/>
      <c r="AD20" s="100"/>
      <c r="AE20" s="100"/>
      <c r="AF20" s="100">
        <v>12.23925</v>
      </c>
      <c r="AG20" s="100">
        <v>16.280819999999999</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v>184.87493000000001</v>
      </c>
      <c r="BL20" s="101"/>
      <c r="BM20" s="99">
        <v>164.44227000000001</v>
      </c>
      <c r="BN20" s="100">
        <v>165.47058000000001</v>
      </c>
      <c r="BO20" s="100">
        <v>165.59853000000001</v>
      </c>
      <c r="BP20" s="100"/>
      <c r="BQ20" s="100"/>
      <c r="BR20" s="100"/>
      <c r="BS20" s="100"/>
      <c r="BT20" s="100"/>
      <c r="BU20" s="100"/>
      <c r="BV20" s="100"/>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9"/>
      <c r="FD20" s="100"/>
      <c r="FE20" s="100"/>
      <c r="FF20" s="101"/>
      <c r="FG20" s="98"/>
      <c r="FH20" s="98"/>
      <c r="FI20" s="98"/>
      <c r="FJ20" s="98"/>
      <c r="FK20" s="98"/>
      <c r="FL20" s="98"/>
      <c r="FM20" s="98"/>
      <c r="FN20" s="98"/>
      <c r="FO20" s="99"/>
      <c r="FP20" s="100"/>
      <c r="FQ20" s="100"/>
      <c r="FR20" s="101"/>
      <c r="FS20" s="98"/>
      <c r="FT20" s="99"/>
      <c r="FU20" s="101"/>
      <c r="FV20" s="99"/>
      <c r="FW20" s="100"/>
      <c r="FX20" s="100"/>
      <c r="FY20" s="100"/>
      <c r="FZ20" s="101"/>
      <c r="GA20" s="99"/>
      <c r="GB20" s="101"/>
      <c r="GC20" s="99"/>
      <c r="GD20" s="100"/>
      <c r="GE20" s="100"/>
      <c r="GF20" s="101"/>
      <c r="GG20" s="98"/>
      <c r="GH20" s="98"/>
      <c r="GI20" s="98"/>
      <c r="GJ20" s="99"/>
      <c r="GK20" s="100"/>
      <c r="GL20" s="100"/>
      <c r="GM20" s="100"/>
      <c r="GN20" s="101"/>
      <c r="GO20" s="98"/>
      <c r="GP20" s="99"/>
      <c r="GQ20" s="101"/>
      <c r="GR20" s="1"/>
      <c r="GS20" s="98"/>
      <c r="GT20" s="99"/>
      <c r="GU20" s="101"/>
      <c r="GV20" s="98"/>
      <c r="GW20" s="98"/>
      <c r="GX20" s="98"/>
      <c r="GY20" s="98"/>
      <c r="GZ20" s="1"/>
      <c r="HA20" s="98"/>
      <c r="HB20" s="98"/>
      <c r="HC20" s="98"/>
      <c r="HD20" s="98"/>
      <c r="HE20" s="98"/>
      <c r="HF20" s="98"/>
      <c r="HG20" s="99"/>
      <c r="HH20" s="101"/>
      <c r="HI20" s="1"/>
      <c r="HJ20" s="99">
        <v>2872.0610700000002</v>
      </c>
      <c r="HK20" s="100">
        <v>2810.3025200000002</v>
      </c>
      <c r="HL20" s="101">
        <v>210.61478</v>
      </c>
    </row>
    <row r="21" spans="1:220" x14ac:dyDescent="0.3">
      <c r="A21" s="1"/>
      <c r="B21" s="97" t="s">
        <v>806</v>
      </c>
      <c r="C21" s="98"/>
      <c r="D21" s="99"/>
      <c r="E21" s="100"/>
      <c r="F21" s="100">
        <v>8.8258700000000001</v>
      </c>
      <c r="G21" s="101">
        <v>8.5166900000000005</v>
      </c>
      <c r="H21" s="99"/>
      <c r="I21" s="101"/>
      <c r="J21" s="99">
        <v>81.096100000000007</v>
      </c>
      <c r="K21" s="101"/>
      <c r="L21" s="99"/>
      <c r="M21" s="100"/>
      <c r="N21" s="100"/>
      <c r="O21" s="100"/>
      <c r="P21" s="100"/>
      <c r="Q21" s="100"/>
      <c r="R21" s="100"/>
      <c r="S21" s="101"/>
      <c r="T21" s="99">
        <v>18.14123</v>
      </c>
      <c r="U21" s="100">
        <v>19.191960000000002</v>
      </c>
      <c r="V21" s="100">
        <v>24.425360000000001</v>
      </c>
      <c r="W21" s="101">
        <v>1.0612699999999999</v>
      </c>
      <c r="X21" s="98"/>
      <c r="Y21" s="99"/>
      <c r="Z21" s="100"/>
      <c r="AA21" s="101"/>
      <c r="AB21" s="99"/>
      <c r="AC21" s="100"/>
      <c r="AD21" s="100"/>
      <c r="AE21" s="100"/>
      <c r="AF21" s="100">
        <v>12.23925</v>
      </c>
      <c r="AG21" s="100">
        <v>16.280819999999999</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v>184.87493000000001</v>
      </c>
      <c r="BL21" s="101"/>
      <c r="BM21" s="99">
        <v>164.44227000000001</v>
      </c>
      <c r="BN21" s="100">
        <v>165.47058000000001</v>
      </c>
      <c r="BO21" s="100">
        <v>165.59853000000001</v>
      </c>
      <c r="BP21" s="100"/>
      <c r="BQ21" s="100"/>
      <c r="BR21" s="100"/>
      <c r="BS21" s="100"/>
      <c r="BT21" s="100"/>
      <c r="BU21" s="100"/>
      <c r="BV21" s="100"/>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9"/>
      <c r="FD21" s="100"/>
      <c r="FE21" s="100"/>
      <c r="FF21" s="101"/>
      <c r="FG21" s="98"/>
      <c r="FH21" s="98"/>
      <c r="FI21" s="98"/>
      <c r="FJ21" s="98"/>
      <c r="FK21" s="98"/>
      <c r="FL21" s="98"/>
      <c r="FM21" s="98"/>
      <c r="FN21" s="98"/>
      <c r="FO21" s="99"/>
      <c r="FP21" s="100"/>
      <c r="FQ21" s="100"/>
      <c r="FR21" s="101"/>
      <c r="FS21" s="98"/>
      <c r="FT21" s="99"/>
      <c r="FU21" s="101"/>
      <c r="FV21" s="99"/>
      <c r="FW21" s="100"/>
      <c r="FX21" s="100"/>
      <c r="FY21" s="100"/>
      <c r="FZ21" s="101"/>
      <c r="GA21" s="99"/>
      <c r="GB21" s="101"/>
      <c r="GC21" s="99"/>
      <c r="GD21" s="100"/>
      <c r="GE21" s="100"/>
      <c r="GF21" s="101"/>
      <c r="GG21" s="98"/>
      <c r="GH21" s="98"/>
      <c r="GI21" s="98"/>
      <c r="GJ21" s="99"/>
      <c r="GK21" s="100"/>
      <c r="GL21" s="100"/>
      <c r="GM21" s="100"/>
      <c r="GN21" s="101"/>
      <c r="GO21" s="98"/>
      <c r="GP21" s="99"/>
      <c r="GQ21" s="101"/>
      <c r="GR21" s="1"/>
      <c r="GS21" s="98"/>
      <c r="GT21" s="99"/>
      <c r="GU21" s="101"/>
      <c r="GV21" s="98"/>
      <c r="GW21" s="98"/>
      <c r="GX21" s="98"/>
      <c r="GY21" s="98"/>
      <c r="GZ21" s="1"/>
      <c r="HA21" s="98"/>
      <c r="HB21" s="98"/>
      <c r="HC21" s="98"/>
      <c r="HD21" s="98"/>
      <c r="HE21" s="98"/>
      <c r="HF21" s="98"/>
      <c r="HG21" s="99"/>
      <c r="HH21" s="101"/>
      <c r="HI21" s="1"/>
      <c r="HJ21" s="99">
        <v>2872.0610700000002</v>
      </c>
      <c r="HK21" s="100">
        <v>2810.3025200000002</v>
      </c>
      <c r="HL21" s="101">
        <v>210.61478</v>
      </c>
    </row>
    <row r="22" spans="1:220" x14ac:dyDescent="0.3">
      <c r="A22" s="1"/>
      <c r="B22" s="97" t="s">
        <v>807</v>
      </c>
      <c r="C22" s="98"/>
      <c r="D22" s="99"/>
      <c r="E22" s="100"/>
      <c r="F22" s="100">
        <v>8.8258700000000001</v>
      </c>
      <c r="G22" s="101">
        <v>8.5166900000000005</v>
      </c>
      <c r="H22" s="99"/>
      <c r="I22" s="101"/>
      <c r="J22" s="99">
        <v>81.096100000000007</v>
      </c>
      <c r="K22" s="101"/>
      <c r="L22" s="99"/>
      <c r="M22" s="100"/>
      <c r="N22" s="100"/>
      <c r="O22" s="100"/>
      <c r="P22" s="100"/>
      <c r="Q22" s="100"/>
      <c r="R22" s="100"/>
      <c r="S22" s="101"/>
      <c r="T22" s="99">
        <v>18.14123</v>
      </c>
      <c r="U22" s="100">
        <v>19.191960000000002</v>
      </c>
      <c r="V22" s="100">
        <v>24.425360000000001</v>
      </c>
      <c r="W22" s="101">
        <v>1.0612699999999999</v>
      </c>
      <c r="X22" s="98"/>
      <c r="Y22" s="99"/>
      <c r="Z22" s="100"/>
      <c r="AA22" s="101"/>
      <c r="AB22" s="99"/>
      <c r="AC22" s="100"/>
      <c r="AD22" s="100"/>
      <c r="AE22" s="100"/>
      <c r="AF22" s="100">
        <v>12.23925</v>
      </c>
      <c r="AG22" s="100">
        <v>16.280819999999999</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v>184.87493000000001</v>
      </c>
      <c r="BL22" s="101"/>
      <c r="BM22" s="99">
        <v>164.44227000000001</v>
      </c>
      <c r="BN22" s="100">
        <v>165.47058000000001</v>
      </c>
      <c r="BO22" s="100">
        <v>165.59853000000001</v>
      </c>
      <c r="BP22" s="100"/>
      <c r="BQ22" s="100"/>
      <c r="BR22" s="100"/>
      <c r="BS22" s="100"/>
      <c r="BT22" s="100"/>
      <c r="BU22" s="100"/>
      <c r="BV22" s="100"/>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c r="CK22" s="100">
        <v>53.710120000000003</v>
      </c>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9"/>
      <c r="FD22" s="100"/>
      <c r="FE22" s="100"/>
      <c r="FF22" s="101"/>
      <c r="FG22" s="98"/>
      <c r="FH22" s="98"/>
      <c r="FI22" s="98"/>
      <c r="FJ22" s="98"/>
      <c r="FK22" s="98"/>
      <c r="FL22" s="98"/>
      <c r="FM22" s="98"/>
      <c r="FN22" s="98"/>
      <c r="FO22" s="99"/>
      <c r="FP22" s="100"/>
      <c r="FQ22" s="100"/>
      <c r="FR22" s="101"/>
      <c r="FS22" s="98"/>
      <c r="FT22" s="99"/>
      <c r="FU22" s="101"/>
      <c r="FV22" s="99"/>
      <c r="FW22" s="100"/>
      <c r="FX22" s="100"/>
      <c r="FY22" s="100"/>
      <c r="FZ22" s="101"/>
      <c r="GA22" s="99"/>
      <c r="GB22" s="101"/>
      <c r="GC22" s="99"/>
      <c r="GD22" s="100"/>
      <c r="GE22" s="100"/>
      <c r="GF22" s="101"/>
      <c r="GG22" s="98"/>
      <c r="GH22" s="98"/>
      <c r="GI22" s="98"/>
      <c r="GJ22" s="99"/>
      <c r="GK22" s="100"/>
      <c r="GL22" s="100"/>
      <c r="GM22" s="100"/>
      <c r="GN22" s="101"/>
      <c r="GO22" s="98"/>
      <c r="GP22" s="99"/>
      <c r="GQ22" s="101"/>
      <c r="GR22" s="1"/>
      <c r="GS22" s="98"/>
      <c r="GT22" s="99"/>
      <c r="GU22" s="101"/>
      <c r="GV22" s="98"/>
      <c r="GW22" s="98"/>
      <c r="GX22" s="98"/>
      <c r="GY22" s="98"/>
      <c r="GZ22" s="1"/>
      <c r="HA22" s="98"/>
      <c r="HB22" s="98"/>
      <c r="HC22" s="98"/>
      <c r="HD22" s="98"/>
      <c r="HE22" s="98"/>
      <c r="HF22" s="98"/>
      <c r="HG22" s="99"/>
      <c r="HH22" s="101"/>
      <c r="HI22" s="1"/>
      <c r="HJ22" s="99">
        <v>2872.0610700000002</v>
      </c>
      <c r="HK22" s="100">
        <v>2810.3025200000002</v>
      </c>
      <c r="HL22" s="101">
        <v>210.61478</v>
      </c>
    </row>
    <row r="23" spans="1:220" x14ac:dyDescent="0.3">
      <c r="A23" s="1"/>
      <c r="B23" s="97" t="s">
        <v>808</v>
      </c>
      <c r="C23" s="98"/>
      <c r="D23" s="99"/>
      <c r="E23" s="100"/>
      <c r="F23" s="100">
        <v>8.8258700000000001</v>
      </c>
      <c r="G23" s="101">
        <v>8.5166900000000005</v>
      </c>
      <c r="H23" s="99"/>
      <c r="I23" s="101"/>
      <c r="J23" s="99">
        <v>81.096100000000007</v>
      </c>
      <c r="K23" s="101"/>
      <c r="L23" s="99"/>
      <c r="M23" s="100"/>
      <c r="N23" s="100"/>
      <c r="O23" s="100"/>
      <c r="P23" s="100"/>
      <c r="Q23" s="100"/>
      <c r="R23" s="100"/>
      <c r="S23" s="101"/>
      <c r="T23" s="99">
        <v>18.14123</v>
      </c>
      <c r="U23" s="100">
        <v>19.191960000000002</v>
      </c>
      <c r="V23" s="100">
        <v>24.425360000000001</v>
      </c>
      <c r="W23" s="101">
        <v>1.0612699999999999</v>
      </c>
      <c r="X23" s="98"/>
      <c r="Y23" s="99"/>
      <c r="Z23" s="100"/>
      <c r="AA23" s="101"/>
      <c r="AB23" s="99"/>
      <c r="AC23" s="100"/>
      <c r="AD23" s="100"/>
      <c r="AE23" s="100"/>
      <c r="AF23" s="100">
        <v>12.23925</v>
      </c>
      <c r="AG23" s="100">
        <v>16.280819999999999</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v>184.87493000000001</v>
      </c>
      <c r="BL23" s="101"/>
      <c r="BM23" s="99">
        <v>164.44227000000001</v>
      </c>
      <c r="BN23" s="100">
        <v>165.47058000000001</v>
      </c>
      <c r="BO23" s="100">
        <v>165.59853000000001</v>
      </c>
      <c r="BP23" s="100"/>
      <c r="BQ23" s="100"/>
      <c r="BR23" s="100"/>
      <c r="BS23" s="100"/>
      <c r="BT23" s="100"/>
      <c r="BU23" s="100"/>
      <c r="BV23" s="100"/>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c r="CK23" s="100">
        <v>53.710120000000003</v>
      </c>
      <c r="CL23" s="100"/>
      <c r="CM23" s="100"/>
      <c r="CN23" s="100"/>
      <c r="CO23" s="101">
        <v>191.19621000000001</v>
      </c>
      <c r="CP23" s="99">
        <v>180.55348000000001</v>
      </c>
      <c r="CQ23" s="100">
        <v>180.52450999999999</v>
      </c>
      <c r="CR23" s="100"/>
      <c r="CS23" s="101">
        <v>181.02912000000001</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9"/>
      <c r="FD23" s="100"/>
      <c r="FE23" s="100"/>
      <c r="FF23" s="101"/>
      <c r="FG23" s="98"/>
      <c r="FH23" s="98"/>
      <c r="FI23" s="98"/>
      <c r="FJ23" s="98"/>
      <c r="FK23" s="98"/>
      <c r="FL23" s="98"/>
      <c r="FM23" s="98"/>
      <c r="FN23" s="98"/>
      <c r="FO23" s="99"/>
      <c r="FP23" s="100"/>
      <c r="FQ23" s="100"/>
      <c r="FR23" s="101"/>
      <c r="FS23" s="98"/>
      <c r="FT23" s="99"/>
      <c r="FU23" s="101"/>
      <c r="FV23" s="99"/>
      <c r="FW23" s="100"/>
      <c r="FX23" s="100"/>
      <c r="FY23" s="100"/>
      <c r="FZ23" s="101"/>
      <c r="GA23" s="99"/>
      <c r="GB23" s="101"/>
      <c r="GC23" s="99"/>
      <c r="GD23" s="100"/>
      <c r="GE23" s="100"/>
      <c r="GF23" s="101"/>
      <c r="GG23" s="98"/>
      <c r="GH23" s="98"/>
      <c r="GI23" s="98"/>
      <c r="GJ23" s="99"/>
      <c r="GK23" s="100"/>
      <c r="GL23" s="100"/>
      <c r="GM23" s="100"/>
      <c r="GN23" s="101"/>
      <c r="GO23" s="98"/>
      <c r="GP23" s="99"/>
      <c r="GQ23" s="101"/>
      <c r="GR23" s="1"/>
      <c r="GS23" s="98"/>
      <c r="GT23" s="99"/>
      <c r="GU23" s="101"/>
      <c r="GV23" s="98"/>
      <c r="GW23" s="98"/>
      <c r="GX23" s="98"/>
      <c r="GY23" s="98"/>
      <c r="GZ23" s="1"/>
      <c r="HA23" s="98"/>
      <c r="HB23" s="98"/>
      <c r="HC23" s="98"/>
      <c r="HD23" s="98"/>
      <c r="HE23" s="98"/>
      <c r="HF23" s="98"/>
      <c r="HG23" s="99"/>
      <c r="HH23" s="101"/>
      <c r="HI23" s="1"/>
      <c r="HJ23" s="99">
        <v>2690.7275100000002</v>
      </c>
      <c r="HK23" s="100">
        <v>2628.9689600000002</v>
      </c>
      <c r="HL23" s="101">
        <v>391.94834000000003</v>
      </c>
    </row>
    <row r="24" spans="1:220" x14ac:dyDescent="0.3">
      <c r="A24" s="1"/>
      <c r="B24" s="97" t="s">
        <v>809</v>
      </c>
      <c r="C24" s="98"/>
      <c r="D24" s="99"/>
      <c r="E24" s="100"/>
      <c r="F24" s="100">
        <v>8.8258700000000001</v>
      </c>
      <c r="G24" s="101">
        <v>8.5166900000000005</v>
      </c>
      <c r="H24" s="99"/>
      <c r="I24" s="101"/>
      <c r="J24" s="99">
        <v>81.096100000000007</v>
      </c>
      <c r="K24" s="101"/>
      <c r="L24" s="99"/>
      <c r="M24" s="100"/>
      <c r="N24" s="100"/>
      <c r="O24" s="100"/>
      <c r="P24" s="100"/>
      <c r="Q24" s="100"/>
      <c r="R24" s="100"/>
      <c r="S24" s="101"/>
      <c r="T24" s="99">
        <v>18.14123</v>
      </c>
      <c r="U24" s="100">
        <v>19.191960000000002</v>
      </c>
      <c r="V24" s="100">
        <v>24.425360000000001</v>
      </c>
      <c r="W24" s="101">
        <v>1.0612699999999999</v>
      </c>
      <c r="X24" s="98"/>
      <c r="Y24" s="99"/>
      <c r="Z24" s="100"/>
      <c r="AA24" s="101"/>
      <c r="AB24" s="99"/>
      <c r="AC24" s="100"/>
      <c r="AD24" s="100"/>
      <c r="AE24" s="100"/>
      <c r="AF24" s="100">
        <v>12.23925</v>
      </c>
      <c r="AG24" s="100">
        <v>16.280819999999999</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v>184.87493000000001</v>
      </c>
      <c r="BL24" s="101"/>
      <c r="BM24" s="99">
        <v>164.44227000000001</v>
      </c>
      <c r="BN24" s="100">
        <v>165.47058000000001</v>
      </c>
      <c r="BO24" s="100">
        <v>165.59853000000001</v>
      </c>
      <c r="BP24" s="100"/>
      <c r="BQ24" s="100"/>
      <c r="BR24" s="100"/>
      <c r="BS24" s="100"/>
      <c r="BT24" s="100"/>
      <c r="BU24" s="100"/>
      <c r="BV24" s="100"/>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c r="CK24" s="100">
        <v>53.710120000000003</v>
      </c>
      <c r="CL24" s="100"/>
      <c r="CM24" s="100"/>
      <c r="CN24" s="100"/>
      <c r="CO24" s="101">
        <v>191.19621000000001</v>
      </c>
      <c r="CP24" s="99">
        <v>180.55348000000001</v>
      </c>
      <c r="CQ24" s="100">
        <v>180.52450999999999</v>
      </c>
      <c r="CR24" s="100"/>
      <c r="CS24" s="101">
        <v>181.02912000000001</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9"/>
      <c r="FD24" s="100"/>
      <c r="FE24" s="100"/>
      <c r="FF24" s="101"/>
      <c r="FG24" s="98"/>
      <c r="FH24" s="98"/>
      <c r="FI24" s="98"/>
      <c r="FJ24" s="98"/>
      <c r="FK24" s="98"/>
      <c r="FL24" s="98"/>
      <c r="FM24" s="98"/>
      <c r="FN24" s="98"/>
      <c r="FO24" s="99"/>
      <c r="FP24" s="100"/>
      <c r="FQ24" s="100"/>
      <c r="FR24" s="101"/>
      <c r="FS24" s="98"/>
      <c r="FT24" s="99"/>
      <c r="FU24" s="101"/>
      <c r="FV24" s="99"/>
      <c r="FW24" s="100"/>
      <c r="FX24" s="100"/>
      <c r="FY24" s="100"/>
      <c r="FZ24" s="101"/>
      <c r="GA24" s="99"/>
      <c r="GB24" s="101"/>
      <c r="GC24" s="99"/>
      <c r="GD24" s="100"/>
      <c r="GE24" s="100"/>
      <c r="GF24" s="101"/>
      <c r="GG24" s="98"/>
      <c r="GH24" s="98"/>
      <c r="GI24" s="98"/>
      <c r="GJ24" s="99"/>
      <c r="GK24" s="100"/>
      <c r="GL24" s="100"/>
      <c r="GM24" s="100"/>
      <c r="GN24" s="101"/>
      <c r="GO24" s="98"/>
      <c r="GP24" s="99"/>
      <c r="GQ24" s="101"/>
      <c r="GR24" s="1"/>
      <c r="GS24" s="98"/>
      <c r="GT24" s="99"/>
      <c r="GU24" s="101"/>
      <c r="GV24" s="98"/>
      <c r="GW24" s="98"/>
      <c r="GX24" s="98"/>
      <c r="GY24" s="98"/>
      <c r="GZ24" s="1"/>
      <c r="HA24" s="98"/>
      <c r="HB24" s="98"/>
      <c r="HC24" s="98"/>
      <c r="HD24" s="98"/>
      <c r="HE24" s="98"/>
      <c r="HF24" s="98"/>
      <c r="HG24" s="99"/>
      <c r="HH24" s="101"/>
      <c r="HI24" s="1"/>
      <c r="HJ24" s="99">
        <v>2690.7275100000002</v>
      </c>
      <c r="HK24" s="100">
        <v>2628.9689600000002</v>
      </c>
      <c r="HL24" s="101">
        <v>391.94834000000003</v>
      </c>
    </row>
    <row r="25" spans="1:220" x14ac:dyDescent="0.3">
      <c r="A25" s="1"/>
      <c r="B25" s="97" t="s">
        <v>810</v>
      </c>
      <c r="C25" s="98"/>
      <c r="D25" s="99"/>
      <c r="E25" s="100"/>
      <c r="F25" s="100">
        <v>8.8258700000000001</v>
      </c>
      <c r="G25" s="101">
        <v>8.5166900000000005</v>
      </c>
      <c r="H25" s="99"/>
      <c r="I25" s="101"/>
      <c r="J25" s="99">
        <v>81.096100000000007</v>
      </c>
      <c r="K25" s="101"/>
      <c r="L25" s="99"/>
      <c r="M25" s="100"/>
      <c r="N25" s="100"/>
      <c r="O25" s="100"/>
      <c r="P25" s="100"/>
      <c r="Q25" s="100"/>
      <c r="R25" s="100"/>
      <c r="S25" s="101"/>
      <c r="T25" s="99">
        <v>18.14123</v>
      </c>
      <c r="U25" s="100">
        <v>19.191960000000002</v>
      </c>
      <c r="V25" s="100">
        <v>24.425360000000001</v>
      </c>
      <c r="W25" s="101">
        <v>1.0612699999999999</v>
      </c>
      <c r="X25" s="98"/>
      <c r="Y25" s="99"/>
      <c r="Z25" s="100"/>
      <c r="AA25" s="101"/>
      <c r="AB25" s="99"/>
      <c r="AC25" s="100"/>
      <c r="AD25" s="100"/>
      <c r="AE25" s="100"/>
      <c r="AF25" s="100">
        <v>12.23925</v>
      </c>
      <c r="AG25" s="100">
        <v>16.280819999999999</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v>184.87493000000001</v>
      </c>
      <c r="BL25" s="101"/>
      <c r="BM25" s="99">
        <v>164.44227000000001</v>
      </c>
      <c r="BN25" s="100">
        <v>165.47058000000001</v>
      </c>
      <c r="BO25" s="100">
        <v>165.59853000000001</v>
      </c>
      <c r="BP25" s="100"/>
      <c r="BQ25" s="100"/>
      <c r="BR25" s="100"/>
      <c r="BS25" s="100"/>
      <c r="BT25" s="100"/>
      <c r="BU25" s="100"/>
      <c r="BV25" s="100"/>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c r="CK25" s="100">
        <v>53.710120000000003</v>
      </c>
      <c r="CL25" s="100"/>
      <c r="CM25" s="100"/>
      <c r="CN25" s="100"/>
      <c r="CO25" s="101">
        <v>191.19621000000001</v>
      </c>
      <c r="CP25" s="99">
        <v>180.55348000000001</v>
      </c>
      <c r="CQ25" s="100">
        <v>180.52450999999999</v>
      </c>
      <c r="CR25" s="100"/>
      <c r="CS25" s="101">
        <v>181.02912000000001</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9"/>
      <c r="FD25" s="100"/>
      <c r="FE25" s="100"/>
      <c r="FF25" s="101"/>
      <c r="FG25" s="98"/>
      <c r="FH25" s="98"/>
      <c r="FI25" s="98"/>
      <c r="FJ25" s="98"/>
      <c r="FK25" s="98"/>
      <c r="FL25" s="98"/>
      <c r="FM25" s="98"/>
      <c r="FN25" s="98"/>
      <c r="FO25" s="99"/>
      <c r="FP25" s="100"/>
      <c r="FQ25" s="100"/>
      <c r="FR25" s="101"/>
      <c r="FS25" s="98"/>
      <c r="FT25" s="99"/>
      <c r="FU25" s="101"/>
      <c r="FV25" s="99"/>
      <c r="FW25" s="100"/>
      <c r="FX25" s="100"/>
      <c r="FY25" s="100"/>
      <c r="FZ25" s="101"/>
      <c r="GA25" s="99"/>
      <c r="GB25" s="101"/>
      <c r="GC25" s="99"/>
      <c r="GD25" s="100"/>
      <c r="GE25" s="100"/>
      <c r="GF25" s="101"/>
      <c r="GG25" s="98"/>
      <c r="GH25" s="98"/>
      <c r="GI25" s="98"/>
      <c r="GJ25" s="99"/>
      <c r="GK25" s="100"/>
      <c r="GL25" s="100"/>
      <c r="GM25" s="100"/>
      <c r="GN25" s="101"/>
      <c r="GO25" s="98"/>
      <c r="GP25" s="99"/>
      <c r="GQ25" s="101"/>
      <c r="GR25" s="1"/>
      <c r="GS25" s="98"/>
      <c r="GT25" s="99"/>
      <c r="GU25" s="101"/>
      <c r="GV25" s="98"/>
      <c r="GW25" s="98"/>
      <c r="GX25" s="98"/>
      <c r="GY25" s="98"/>
      <c r="GZ25" s="1"/>
      <c r="HA25" s="98"/>
      <c r="HB25" s="98"/>
      <c r="HC25" s="98"/>
      <c r="HD25" s="98"/>
      <c r="HE25" s="98"/>
      <c r="HF25" s="98"/>
      <c r="HG25" s="99"/>
      <c r="HH25" s="101"/>
      <c r="HI25" s="1"/>
      <c r="HJ25" s="99">
        <v>2690.7275100000002</v>
      </c>
      <c r="HK25" s="100">
        <v>2628.9689600000002</v>
      </c>
      <c r="HL25" s="101">
        <v>391.94834000000003</v>
      </c>
    </row>
    <row r="26" spans="1:220" x14ac:dyDescent="0.3">
      <c r="A26" s="1"/>
      <c r="B26" s="97" t="s">
        <v>811</v>
      </c>
      <c r="C26" s="98"/>
      <c r="D26" s="99"/>
      <c r="E26" s="100"/>
      <c r="F26" s="100">
        <v>8.8258700000000001</v>
      </c>
      <c r="G26" s="101">
        <v>8.5166900000000005</v>
      </c>
      <c r="H26" s="99"/>
      <c r="I26" s="101"/>
      <c r="J26" s="99">
        <v>81.096100000000007</v>
      </c>
      <c r="K26" s="101"/>
      <c r="L26" s="99"/>
      <c r="M26" s="100"/>
      <c r="N26" s="100"/>
      <c r="O26" s="100"/>
      <c r="P26" s="100"/>
      <c r="Q26" s="100"/>
      <c r="R26" s="100"/>
      <c r="S26" s="101"/>
      <c r="T26" s="99">
        <v>18.14123</v>
      </c>
      <c r="U26" s="100">
        <v>19.191960000000002</v>
      </c>
      <c r="V26" s="100">
        <v>24.425360000000001</v>
      </c>
      <c r="W26" s="101">
        <v>1.0612699999999999</v>
      </c>
      <c r="X26" s="98"/>
      <c r="Y26" s="99"/>
      <c r="Z26" s="100"/>
      <c r="AA26" s="101"/>
      <c r="AB26" s="99"/>
      <c r="AC26" s="100"/>
      <c r="AD26" s="100"/>
      <c r="AE26" s="100"/>
      <c r="AF26" s="100">
        <v>12.23925</v>
      </c>
      <c r="AG26" s="100">
        <v>16.280819999999999</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v>184.87493000000001</v>
      </c>
      <c r="BL26" s="101"/>
      <c r="BM26" s="99">
        <v>164.44227000000001</v>
      </c>
      <c r="BN26" s="100">
        <v>165.47058000000001</v>
      </c>
      <c r="BO26" s="100">
        <v>165.59853000000001</v>
      </c>
      <c r="BP26" s="100"/>
      <c r="BQ26" s="100"/>
      <c r="BR26" s="100"/>
      <c r="BS26" s="100"/>
      <c r="BT26" s="100"/>
      <c r="BU26" s="100"/>
      <c r="BV26" s="100"/>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c r="CK26" s="100">
        <v>53.710120000000003</v>
      </c>
      <c r="CL26" s="100"/>
      <c r="CM26" s="100"/>
      <c r="CN26" s="100"/>
      <c r="CO26" s="101">
        <v>191.19621000000001</v>
      </c>
      <c r="CP26" s="99">
        <v>180.55348000000001</v>
      </c>
      <c r="CQ26" s="100">
        <v>180.52450999999999</v>
      </c>
      <c r="CR26" s="100"/>
      <c r="CS26" s="101">
        <v>181.02912000000001</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9"/>
      <c r="FD26" s="100"/>
      <c r="FE26" s="100"/>
      <c r="FF26" s="101"/>
      <c r="FG26" s="98"/>
      <c r="FH26" s="98"/>
      <c r="FI26" s="98"/>
      <c r="FJ26" s="98"/>
      <c r="FK26" s="98"/>
      <c r="FL26" s="98"/>
      <c r="FM26" s="98"/>
      <c r="FN26" s="98"/>
      <c r="FO26" s="99"/>
      <c r="FP26" s="100"/>
      <c r="FQ26" s="100"/>
      <c r="FR26" s="101"/>
      <c r="FS26" s="98"/>
      <c r="FT26" s="99"/>
      <c r="FU26" s="101"/>
      <c r="FV26" s="99"/>
      <c r="FW26" s="100"/>
      <c r="FX26" s="100"/>
      <c r="FY26" s="100"/>
      <c r="FZ26" s="101"/>
      <c r="GA26" s="99"/>
      <c r="GB26" s="101"/>
      <c r="GC26" s="99"/>
      <c r="GD26" s="100"/>
      <c r="GE26" s="100"/>
      <c r="GF26" s="101"/>
      <c r="GG26" s="98"/>
      <c r="GH26" s="98"/>
      <c r="GI26" s="98"/>
      <c r="GJ26" s="99"/>
      <c r="GK26" s="100"/>
      <c r="GL26" s="100"/>
      <c r="GM26" s="100"/>
      <c r="GN26" s="101"/>
      <c r="GO26" s="98"/>
      <c r="GP26" s="99"/>
      <c r="GQ26" s="101"/>
      <c r="GR26" s="1"/>
      <c r="GS26" s="98"/>
      <c r="GT26" s="99"/>
      <c r="GU26" s="101"/>
      <c r="GV26" s="98"/>
      <c r="GW26" s="98"/>
      <c r="GX26" s="98"/>
      <c r="GY26" s="98"/>
      <c r="GZ26" s="1"/>
      <c r="HA26" s="98"/>
      <c r="HB26" s="98"/>
      <c r="HC26" s="98"/>
      <c r="HD26" s="98"/>
      <c r="HE26" s="98"/>
      <c r="HF26" s="98"/>
      <c r="HG26" s="99"/>
      <c r="HH26" s="101"/>
      <c r="HI26" s="1"/>
      <c r="HJ26" s="99">
        <v>2690.7275100000002</v>
      </c>
      <c r="HK26" s="100">
        <v>2628.9689600000002</v>
      </c>
      <c r="HL26" s="101">
        <v>391.94834000000003</v>
      </c>
    </row>
    <row r="27" spans="1:220" x14ac:dyDescent="0.3">
      <c r="A27" s="1"/>
      <c r="B27" s="97" t="s">
        <v>812</v>
      </c>
      <c r="C27" s="98"/>
      <c r="D27" s="99"/>
      <c r="E27" s="100"/>
      <c r="F27" s="100">
        <v>8.8258700000000001</v>
      </c>
      <c r="G27" s="101">
        <v>8.5166900000000005</v>
      </c>
      <c r="H27" s="99"/>
      <c r="I27" s="101"/>
      <c r="J27" s="99">
        <v>81.096100000000007</v>
      </c>
      <c r="K27" s="101"/>
      <c r="L27" s="99"/>
      <c r="M27" s="100"/>
      <c r="N27" s="100"/>
      <c r="O27" s="100"/>
      <c r="P27" s="100"/>
      <c r="Q27" s="100"/>
      <c r="R27" s="100"/>
      <c r="S27" s="101"/>
      <c r="T27" s="99">
        <v>18.14123</v>
      </c>
      <c r="U27" s="100">
        <v>19.191960000000002</v>
      </c>
      <c r="V27" s="100">
        <v>24.425360000000001</v>
      </c>
      <c r="W27" s="101">
        <v>1.0612699999999999</v>
      </c>
      <c r="X27" s="98"/>
      <c r="Y27" s="99"/>
      <c r="Z27" s="100"/>
      <c r="AA27" s="101"/>
      <c r="AB27" s="99"/>
      <c r="AC27" s="100"/>
      <c r="AD27" s="100"/>
      <c r="AE27" s="100"/>
      <c r="AF27" s="100">
        <v>12.23925</v>
      </c>
      <c r="AG27" s="100">
        <v>16.280819999999999</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v>184.87493000000001</v>
      </c>
      <c r="BL27" s="101"/>
      <c r="BM27" s="99">
        <v>164.44227000000001</v>
      </c>
      <c r="BN27" s="100">
        <v>165.47058000000001</v>
      </c>
      <c r="BO27" s="100">
        <v>165.59853000000001</v>
      </c>
      <c r="BP27" s="100"/>
      <c r="BQ27" s="100"/>
      <c r="BR27" s="100"/>
      <c r="BS27" s="100"/>
      <c r="BT27" s="100"/>
      <c r="BU27" s="100"/>
      <c r="BV27" s="100"/>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c r="CK27" s="100">
        <v>53.710120000000003</v>
      </c>
      <c r="CL27" s="100"/>
      <c r="CM27" s="100"/>
      <c r="CN27" s="100"/>
      <c r="CO27" s="101">
        <v>191.19621000000001</v>
      </c>
      <c r="CP27" s="99">
        <v>180.55348000000001</v>
      </c>
      <c r="CQ27" s="100">
        <v>180.52450999999999</v>
      </c>
      <c r="CR27" s="100"/>
      <c r="CS27" s="101">
        <v>181.02912000000001</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9"/>
      <c r="FD27" s="100"/>
      <c r="FE27" s="100"/>
      <c r="FF27" s="101"/>
      <c r="FG27" s="98"/>
      <c r="FH27" s="98"/>
      <c r="FI27" s="98"/>
      <c r="FJ27" s="98"/>
      <c r="FK27" s="98"/>
      <c r="FL27" s="98"/>
      <c r="FM27" s="98"/>
      <c r="FN27" s="98"/>
      <c r="FO27" s="99"/>
      <c r="FP27" s="100"/>
      <c r="FQ27" s="100"/>
      <c r="FR27" s="101"/>
      <c r="FS27" s="98"/>
      <c r="FT27" s="99"/>
      <c r="FU27" s="101"/>
      <c r="FV27" s="99"/>
      <c r="FW27" s="100"/>
      <c r="FX27" s="100"/>
      <c r="FY27" s="100"/>
      <c r="FZ27" s="101"/>
      <c r="GA27" s="99"/>
      <c r="GB27" s="101"/>
      <c r="GC27" s="99"/>
      <c r="GD27" s="100"/>
      <c r="GE27" s="100"/>
      <c r="GF27" s="101"/>
      <c r="GG27" s="98"/>
      <c r="GH27" s="98"/>
      <c r="GI27" s="98"/>
      <c r="GJ27" s="99"/>
      <c r="GK27" s="100"/>
      <c r="GL27" s="100"/>
      <c r="GM27" s="100"/>
      <c r="GN27" s="101"/>
      <c r="GO27" s="98"/>
      <c r="GP27" s="99"/>
      <c r="GQ27" s="101"/>
      <c r="GR27" s="1"/>
      <c r="GS27" s="98"/>
      <c r="GT27" s="99"/>
      <c r="GU27" s="101"/>
      <c r="GV27" s="98"/>
      <c r="GW27" s="98"/>
      <c r="GX27" s="98"/>
      <c r="GY27" s="98"/>
      <c r="GZ27" s="1"/>
      <c r="HA27" s="98"/>
      <c r="HB27" s="98"/>
      <c r="HC27" s="98"/>
      <c r="HD27" s="98"/>
      <c r="HE27" s="98"/>
      <c r="HF27" s="98"/>
      <c r="HG27" s="99"/>
      <c r="HH27" s="101"/>
      <c r="HI27" s="1"/>
      <c r="HJ27" s="99">
        <v>2690.7275100000002</v>
      </c>
      <c r="HK27" s="100">
        <v>2628.9689600000002</v>
      </c>
      <c r="HL27" s="101">
        <v>391.94834000000003</v>
      </c>
    </row>
    <row r="28" spans="1:220" x14ac:dyDescent="0.3">
      <c r="A28" s="1"/>
      <c r="B28" s="97" t="s">
        <v>813</v>
      </c>
      <c r="C28" s="98"/>
      <c r="D28" s="99"/>
      <c r="E28" s="100"/>
      <c r="F28" s="100">
        <v>8.8258700000000001</v>
      </c>
      <c r="G28" s="101">
        <v>8.5166900000000005</v>
      </c>
      <c r="H28" s="99"/>
      <c r="I28" s="101"/>
      <c r="J28" s="99">
        <v>81.096100000000007</v>
      </c>
      <c r="K28" s="101"/>
      <c r="L28" s="99"/>
      <c r="M28" s="100"/>
      <c r="N28" s="100"/>
      <c r="O28" s="100"/>
      <c r="P28" s="100"/>
      <c r="Q28" s="100"/>
      <c r="R28" s="100"/>
      <c r="S28" s="101"/>
      <c r="T28" s="99">
        <v>18.14123</v>
      </c>
      <c r="U28" s="100">
        <v>19.191960000000002</v>
      </c>
      <c r="V28" s="100">
        <v>24.425360000000001</v>
      </c>
      <c r="W28" s="101">
        <v>1.0612699999999999</v>
      </c>
      <c r="X28" s="98"/>
      <c r="Y28" s="99"/>
      <c r="Z28" s="100"/>
      <c r="AA28" s="101"/>
      <c r="AB28" s="99"/>
      <c r="AC28" s="100"/>
      <c r="AD28" s="100"/>
      <c r="AE28" s="100"/>
      <c r="AF28" s="100">
        <v>12.23925</v>
      </c>
      <c r="AG28" s="100">
        <v>16.280819999999999</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v>184.87493000000001</v>
      </c>
      <c r="BL28" s="101"/>
      <c r="BM28" s="99">
        <v>164.44227000000001</v>
      </c>
      <c r="BN28" s="100">
        <v>165.47058000000001</v>
      </c>
      <c r="BO28" s="100">
        <v>165.59853000000001</v>
      </c>
      <c r="BP28" s="100"/>
      <c r="BQ28" s="100"/>
      <c r="BR28" s="100"/>
      <c r="BS28" s="100"/>
      <c r="BT28" s="100"/>
      <c r="BU28" s="100"/>
      <c r="BV28" s="100"/>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c r="CK28" s="100">
        <v>53.710120000000003</v>
      </c>
      <c r="CL28" s="100"/>
      <c r="CM28" s="100"/>
      <c r="CN28" s="100"/>
      <c r="CO28" s="101">
        <v>191.19621000000001</v>
      </c>
      <c r="CP28" s="99">
        <v>180.55348000000001</v>
      </c>
      <c r="CQ28" s="100">
        <v>180.52450999999999</v>
      </c>
      <c r="CR28" s="100"/>
      <c r="CS28" s="101">
        <v>181.02912000000001</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9"/>
      <c r="FD28" s="100"/>
      <c r="FE28" s="100"/>
      <c r="FF28" s="101"/>
      <c r="FG28" s="98"/>
      <c r="FH28" s="98"/>
      <c r="FI28" s="98"/>
      <c r="FJ28" s="98"/>
      <c r="FK28" s="98"/>
      <c r="FL28" s="98"/>
      <c r="FM28" s="98"/>
      <c r="FN28" s="98"/>
      <c r="FO28" s="99"/>
      <c r="FP28" s="100"/>
      <c r="FQ28" s="100"/>
      <c r="FR28" s="101"/>
      <c r="FS28" s="98"/>
      <c r="FT28" s="99"/>
      <c r="FU28" s="101"/>
      <c r="FV28" s="99"/>
      <c r="FW28" s="100"/>
      <c r="FX28" s="100"/>
      <c r="FY28" s="100"/>
      <c r="FZ28" s="101"/>
      <c r="GA28" s="99"/>
      <c r="GB28" s="101"/>
      <c r="GC28" s="99"/>
      <c r="GD28" s="100"/>
      <c r="GE28" s="100"/>
      <c r="GF28" s="101"/>
      <c r="GG28" s="98"/>
      <c r="GH28" s="98"/>
      <c r="GI28" s="98"/>
      <c r="GJ28" s="99"/>
      <c r="GK28" s="100"/>
      <c r="GL28" s="100"/>
      <c r="GM28" s="100"/>
      <c r="GN28" s="101"/>
      <c r="GO28" s="98"/>
      <c r="GP28" s="99"/>
      <c r="GQ28" s="101"/>
      <c r="GR28" s="1"/>
      <c r="GS28" s="98"/>
      <c r="GT28" s="99"/>
      <c r="GU28" s="101"/>
      <c r="GV28" s="98"/>
      <c r="GW28" s="98"/>
      <c r="GX28" s="98"/>
      <c r="GY28" s="98"/>
      <c r="GZ28" s="1"/>
      <c r="HA28" s="98"/>
      <c r="HB28" s="98"/>
      <c r="HC28" s="98"/>
      <c r="HD28" s="98"/>
      <c r="HE28" s="98"/>
      <c r="HF28" s="98"/>
      <c r="HG28" s="99"/>
      <c r="HH28" s="101"/>
      <c r="HI28" s="1"/>
      <c r="HJ28" s="99">
        <v>2690.7275100000002</v>
      </c>
      <c r="HK28" s="100">
        <v>2628.9689600000002</v>
      </c>
      <c r="HL28" s="101">
        <v>391.94834000000003</v>
      </c>
    </row>
    <row r="29" spans="1:220" x14ac:dyDescent="0.3">
      <c r="A29" s="1"/>
      <c r="B29" s="97" t="s">
        <v>814</v>
      </c>
      <c r="C29" s="98"/>
      <c r="D29" s="99"/>
      <c r="E29" s="100"/>
      <c r="F29" s="100">
        <v>8.8258700000000001</v>
      </c>
      <c r="G29" s="101">
        <v>8.5166900000000005</v>
      </c>
      <c r="H29" s="99"/>
      <c r="I29" s="101"/>
      <c r="J29" s="99">
        <v>81.096100000000007</v>
      </c>
      <c r="K29" s="101"/>
      <c r="L29" s="99"/>
      <c r="M29" s="100"/>
      <c r="N29" s="100"/>
      <c r="O29" s="100"/>
      <c r="P29" s="100"/>
      <c r="Q29" s="100"/>
      <c r="R29" s="100"/>
      <c r="S29" s="101"/>
      <c r="T29" s="99">
        <v>18.14123</v>
      </c>
      <c r="U29" s="100">
        <v>19.191960000000002</v>
      </c>
      <c r="V29" s="100">
        <v>24.425360000000001</v>
      </c>
      <c r="W29" s="101">
        <v>1.0612699999999999</v>
      </c>
      <c r="X29" s="98"/>
      <c r="Y29" s="99"/>
      <c r="Z29" s="100"/>
      <c r="AA29" s="101"/>
      <c r="AB29" s="99"/>
      <c r="AC29" s="100"/>
      <c r="AD29" s="100"/>
      <c r="AE29" s="100"/>
      <c r="AF29" s="100">
        <v>12.23925</v>
      </c>
      <c r="AG29" s="100">
        <v>16.280819999999999</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v>184.87493000000001</v>
      </c>
      <c r="BL29" s="101"/>
      <c r="BM29" s="99">
        <v>164.44227000000001</v>
      </c>
      <c r="BN29" s="100">
        <v>165.47058000000001</v>
      </c>
      <c r="BO29" s="100">
        <v>165.59853000000001</v>
      </c>
      <c r="BP29" s="100"/>
      <c r="BQ29" s="100"/>
      <c r="BR29" s="100"/>
      <c r="BS29" s="100"/>
      <c r="BT29" s="100"/>
      <c r="BU29" s="100"/>
      <c r="BV29" s="100"/>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c r="CK29" s="100">
        <v>53.710120000000003</v>
      </c>
      <c r="CL29" s="100"/>
      <c r="CM29" s="100"/>
      <c r="CN29" s="100"/>
      <c r="CO29" s="101">
        <v>191.19621000000001</v>
      </c>
      <c r="CP29" s="99">
        <v>180.55348000000001</v>
      </c>
      <c r="CQ29" s="100">
        <v>180.52450999999999</v>
      </c>
      <c r="CR29" s="100"/>
      <c r="CS29" s="101">
        <v>181.02912000000001</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9"/>
      <c r="FD29" s="100"/>
      <c r="FE29" s="100"/>
      <c r="FF29" s="101"/>
      <c r="FG29" s="98"/>
      <c r="FH29" s="98"/>
      <c r="FI29" s="98"/>
      <c r="FJ29" s="98"/>
      <c r="FK29" s="98"/>
      <c r="FL29" s="98"/>
      <c r="FM29" s="98"/>
      <c r="FN29" s="98"/>
      <c r="FO29" s="99"/>
      <c r="FP29" s="100"/>
      <c r="FQ29" s="100"/>
      <c r="FR29" s="101"/>
      <c r="FS29" s="98"/>
      <c r="FT29" s="99"/>
      <c r="FU29" s="101"/>
      <c r="FV29" s="99"/>
      <c r="FW29" s="100"/>
      <c r="FX29" s="100"/>
      <c r="FY29" s="100"/>
      <c r="FZ29" s="101"/>
      <c r="GA29" s="99"/>
      <c r="GB29" s="101"/>
      <c r="GC29" s="99"/>
      <c r="GD29" s="100"/>
      <c r="GE29" s="100"/>
      <c r="GF29" s="101"/>
      <c r="GG29" s="98"/>
      <c r="GH29" s="98"/>
      <c r="GI29" s="98"/>
      <c r="GJ29" s="99"/>
      <c r="GK29" s="100"/>
      <c r="GL29" s="100"/>
      <c r="GM29" s="100"/>
      <c r="GN29" s="101"/>
      <c r="GO29" s="98"/>
      <c r="GP29" s="99"/>
      <c r="GQ29" s="101"/>
      <c r="GR29" s="1"/>
      <c r="GS29" s="98"/>
      <c r="GT29" s="99"/>
      <c r="GU29" s="101"/>
      <c r="GV29" s="98"/>
      <c r="GW29" s="98"/>
      <c r="GX29" s="98"/>
      <c r="GY29" s="98"/>
      <c r="GZ29" s="1"/>
      <c r="HA29" s="98"/>
      <c r="HB29" s="98"/>
      <c r="HC29" s="98"/>
      <c r="HD29" s="98"/>
      <c r="HE29" s="98"/>
      <c r="HF29" s="98"/>
      <c r="HG29" s="99"/>
      <c r="HH29" s="101"/>
      <c r="HI29" s="1"/>
      <c r="HJ29" s="99">
        <v>2690.7275100000002</v>
      </c>
      <c r="HK29" s="100">
        <v>2628.9689600000002</v>
      </c>
      <c r="HL29" s="101">
        <v>391.94834000000003</v>
      </c>
    </row>
    <row r="30" spans="1:220" x14ac:dyDescent="0.3">
      <c r="A30" s="1"/>
      <c r="B30" s="97" t="s">
        <v>815</v>
      </c>
      <c r="C30" s="98"/>
      <c r="D30" s="99"/>
      <c r="E30" s="100"/>
      <c r="F30" s="100">
        <v>8.8258700000000001</v>
      </c>
      <c r="G30" s="101">
        <v>8.5166900000000005</v>
      </c>
      <c r="H30" s="99"/>
      <c r="I30" s="101"/>
      <c r="J30" s="99">
        <v>81.096100000000007</v>
      </c>
      <c r="K30" s="101"/>
      <c r="L30" s="99"/>
      <c r="M30" s="100"/>
      <c r="N30" s="100"/>
      <c r="O30" s="100"/>
      <c r="P30" s="100"/>
      <c r="Q30" s="100"/>
      <c r="R30" s="100"/>
      <c r="S30" s="101"/>
      <c r="T30" s="99">
        <v>18.14123</v>
      </c>
      <c r="U30" s="100">
        <v>19.191960000000002</v>
      </c>
      <c r="V30" s="100">
        <v>24.425360000000001</v>
      </c>
      <c r="W30" s="101">
        <v>1.0612699999999999</v>
      </c>
      <c r="X30" s="98"/>
      <c r="Y30" s="99"/>
      <c r="Z30" s="100"/>
      <c r="AA30" s="101"/>
      <c r="AB30" s="99"/>
      <c r="AC30" s="100"/>
      <c r="AD30" s="100"/>
      <c r="AE30" s="100"/>
      <c r="AF30" s="100">
        <v>12.23925</v>
      </c>
      <c r="AG30" s="100">
        <v>16.280819999999999</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v>184.87493000000001</v>
      </c>
      <c r="BL30" s="101"/>
      <c r="BM30" s="99">
        <v>164.44227000000001</v>
      </c>
      <c r="BN30" s="100">
        <v>165.47058000000001</v>
      </c>
      <c r="BO30" s="100">
        <v>165.59853000000001</v>
      </c>
      <c r="BP30" s="100"/>
      <c r="BQ30" s="100"/>
      <c r="BR30" s="100"/>
      <c r="BS30" s="100"/>
      <c r="BT30" s="100"/>
      <c r="BU30" s="100"/>
      <c r="BV30" s="100"/>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c r="CK30" s="100">
        <v>53.710120000000003</v>
      </c>
      <c r="CL30" s="100"/>
      <c r="CM30" s="100"/>
      <c r="CN30" s="100"/>
      <c r="CO30" s="101">
        <v>191.19621000000001</v>
      </c>
      <c r="CP30" s="99">
        <v>180.55348000000001</v>
      </c>
      <c r="CQ30" s="100">
        <v>180.52450999999999</v>
      </c>
      <c r="CR30" s="100"/>
      <c r="CS30" s="101">
        <v>181.02912000000001</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9"/>
      <c r="FD30" s="100"/>
      <c r="FE30" s="100"/>
      <c r="FF30" s="101"/>
      <c r="FG30" s="98"/>
      <c r="FH30" s="98"/>
      <c r="FI30" s="98"/>
      <c r="FJ30" s="98"/>
      <c r="FK30" s="98"/>
      <c r="FL30" s="98"/>
      <c r="FM30" s="98"/>
      <c r="FN30" s="98"/>
      <c r="FO30" s="99"/>
      <c r="FP30" s="100"/>
      <c r="FQ30" s="100"/>
      <c r="FR30" s="101"/>
      <c r="FS30" s="98"/>
      <c r="FT30" s="99"/>
      <c r="FU30" s="101"/>
      <c r="FV30" s="99"/>
      <c r="FW30" s="100"/>
      <c r="FX30" s="100"/>
      <c r="FY30" s="100"/>
      <c r="FZ30" s="101"/>
      <c r="GA30" s="99"/>
      <c r="GB30" s="101"/>
      <c r="GC30" s="99"/>
      <c r="GD30" s="100"/>
      <c r="GE30" s="100"/>
      <c r="GF30" s="101"/>
      <c r="GG30" s="98"/>
      <c r="GH30" s="98"/>
      <c r="GI30" s="98"/>
      <c r="GJ30" s="99"/>
      <c r="GK30" s="100"/>
      <c r="GL30" s="100"/>
      <c r="GM30" s="100"/>
      <c r="GN30" s="101"/>
      <c r="GO30" s="98"/>
      <c r="GP30" s="99"/>
      <c r="GQ30" s="101"/>
      <c r="GR30" s="1"/>
      <c r="GS30" s="98"/>
      <c r="GT30" s="99"/>
      <c r="GU30" s="101"/>
      <c r="GV30" s="98"/>
      <c r="GW30" s="98"/>
      <c r="GX30" s="98"/>
      <c r="GY30" s="98"/>
      <c r="GZ30" s="1"/>
      <c r="HA30" s="98"/>
      <c r="HB30" s="98"/>
      <c r="HC30" s="98"/>
      <c r="HD30" s="98"/>
      <c r="HE30" s="98"/>
      <c r="HF30" s="98"/>
      <c r="HG30" s="99"/>
      <c r="HH30" s="101"/>
      <c r="HI30" s="1"/>
      <c r="HJ30" s="99">
        <v>2690.7275100000002</v>
      </c>
      <c r="HK30" s="100">
        <v>2628.9689600000002</v>
      </c>
      <c r="HL30" s="101">
        <v>391.94834000000003</v>
      </c>
    </row>
    <row r="31" spans="1:220" x14ac:dyDescent="0.3">
      <c r="A31" s="1"/>
      <c r="B31" s="97" t="s">
        <v>816</v>
      </c>
      <c r="C31" s="98"/>
      <c r="D31" s="99"/>
      <c r="E31" s="100"/>
      <c r="F31" s="100">
        <v>8.8258700000000001</v>
      </c>
      <c r="G31" s="101">
        <v>8.5166900000000005</v>
      </c>
      <c r="H31" s="99"/>
      <c r="I31" s="101"/>
      <c r="J31" s="99">
        <v>81.096100000000007</v>
      </c>
      <c r="K31" s="101"/>
      <c r="L31" s="99"/>
      <c r="M31" s="100"/>
      <c r="N31" s="100"/>
      <c r="O31" s="100"/>
      <c r="P31" s="100"/>
      <c r="Q31" s="100"/>
      <c r="R31" s="100"/>
      <c r="S31" s="101"/>
      <c r="T31" s="99">
        <v>18.14123</v>
      </c>
      <c r="U31" s="100">
        <v>19.191960000000002</v>
      </c>
      <c r="V31" s="100">
        <v>24.425360000000001</v>
      </c>
      <c r="W31" s="101">
        <v>1.0612699999999999</v>
      </c>
      <c r="X31" s="98"/>
      <c r="Y31" s="99"/>
      <c r="Z31" s="100"/>
      <c r="AA31" s="101"/>
      <c r="AB31" s="99"/>
      <c r="AC31" s="100"/>
      <c r="AD31" s="100"/>
      <c r="AE31" s="100"/>
      <c r="AF31" s="100">
        <v>12.23925</v>
      </c>
      <c r="AG31" s="100">
        <v>16.280819999999999</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v>184.87493000000001</v>
      </c>
      <c r="BL31" s="101"/>
      <c r="BM31" s="99">
        <v>164.44227000000001</v>
      </c>
      <c r="BN31" s="100">
        <v>165.47058000000001</v>
      </c>
      <c r="BO31" s="100">
        <v>165.59853000000001</v>
      </c>
      <c r="BP31" s="100"/>
      <c r="BQ31" s="100"/>
      <c r="BR31" s="100"/>
      <c r="BS31" s="100"/>
      <c r="BT31" s="100"/>
      <c r="BU31" s="100"/>
      <c r="BV31" s="100"/>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c r="CK31" s="100">
        <v>53.710120000000003</v>
      </c>
      <c r="CL31" s="100"/>
      <c r="CM31" s="100"/>
      <c r="CN31" s="100"/>
      <c r="CO31" s="101">
        <v>191.19621000000001</v>
      </c>
      <c r="CP31" s="99">
        <v>180.55348000000001</v>
      </c>
      <c r="CQ31" s="100">
        <v>180.52450999999999</v>
      </c>
      <c r="CR31" s="100"/>
      <c r="CS31" s="101">
        <v>181.02912000000001</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9"/>
      <c r="FD31" s="100"/>
      <c r="FE31" s="100"/>
      <c r="FF31" s="101"/>
      <c r="FG31" s="98"/>
      <c r="FH31" s="98"/>
      <c r="FI31" s="98"/>
      <c r="FJ31" s="98"/>
      <c r="FK31" s="98"/>
      <c r="FL31" s="98"/>
      <c r="FM31" s="98"/>
      <c r="FN31" s="98"/>
      <c r="FO31" s="99"/>
      <c r="FP31" s="100"/>
      <c r="FQ31" s="100"/>
      <c r="FR31" s="101"/>
      <c r="FS31" s="98"/>
      <c r="FT31" s="99"/>
      <c r="FU31" s="101"/>
      <c r="FV31" s="99"/>
      <c r="FW31" s="100"/>
      <c r="FX31" s="100"/>
      <c r="FY31" s="100"/>
      <c r="FZ31" s="101"/>
      <c r="GA31" s="99"/>
      <c r="GB31" s="101"/>
      <c r="GC31" s="99"/>
      <c r="GD31" s="100"/>
      <c r="GE31" s="100"/>
      <c r="GF31" s="101"/>
      <c r="GG31" s="98"/>
      <c r="GH31" s="98"/>
      <c r="GI31" s="98"/>
      <c r="GJ31" s="99"/>
      <c r="GK31" s="100"/>
      <c r="GL31" s="100"/>
      <c r="GM31" s="100"/>
      <c r="GN31" s="101"/>
      <c r="GO31" s="98"/>
      <c r="GP31" s="99"/>
      <c r="GQ31" s="101"/>
      <c r="GR31" s="1"/>
      <c r="GS31" s="98"/>
      <c r="GT31" s="99"/>
      <c r="GU31" s="101"/>
      <c r="GV31" s="98"/>
      <c r="GW31" s="98"/>
      <c r="GX31" s="98"/>
      <c r="GY31" s="98"/>
      <c r="GZ31" s="1"/>
      <c r="HA31" s="98"/>
      <c r="HB31" s="98"/>
      <c r="HC31" s="98"/>
      <c r="HD31" s="98"/>
      <c r="HE31" s="98"/>
      <c r="HF31" s="98"/>
      <c r="HG31" s="99"/>
      <c r="HH31" s="101"/>
      <c r="HI31" s="1"/>
      <c r="HJ31" s="99">
        <v>2690.7275100000002</v>
      </c>
      <c r="HK31" s="100">
        <v>2628.9689600000002</v>
      </c>
      <c r="HL31" s="101">
        <v>391.94834000000003</v>
      </c>
    </row>
    <row r="32" spans="1:220" x14ac:dyDescent="0.3">
      <c r="A32" s="1"/>
      <c r="B32" s="97" t="s">
        <v>817</v>
      </c>
      <c r="C32" s="98"/>
      <c r="D32" s="99"/>
      <c r="E32" s="100"/>
      <c r="F32" s="100">
        <v>8.8258700000000001</v>
      </c>
      <c r="G32" s="101">
        <v>8.5166900000000005</v>
      </c>
      <c r="H32" s="99"/>
      <c r="I32" s="101"/>
      <c r="J32" s="99">
        <v>81.096100000000007</v>
      </c>
      <c r="K32" s="101"/>
      <c r="L32" s="99"/>
      <c r="M32" s="100"/>
      <c r="N32" s="100"/>
      <c r="O32" s="100"/>
      <c r="P32" s="100"/>
      <c r="Q32" s="100"/>
      <c r="R32" s="100"/>
      <c r="S32" s="101"/>
      <c r="T32" s="99">
        <v>18.14123</v>
      </c>
      <c r="U32" s="100">
        <v>19.191960000000002</v>
      </c>
      <c r="V32" s="100">
        <v>24.425360000000001</v>
      </c>
      <c r="W32" s="101">
        <v>1.0612699999999999</v>
      </c>
      <c r="X32" s="98"/>
      <c r="Y32" s="99"/>
      <c r="Z32" s="100"/>
      <c r="AA32" s="101"/>
      <c r="AB32" s="99"/>
      <c r="AC32" s="100"/>
      <c r="AD32" s="100"/>
      <c r="AE32" s="100"/>
      <c r="AF32" s="100">
        <v>12.23925</v>
      </c>
      <c r="AG32" s="100">
        <v>16.280819999999999</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v>184.87493000000001</v>
      </c>
      <c r="BL32" s="101"/>
      <c r="BM32" s="99">
        <v>164.44227000000001</v>
      </c>
      <c r="BN32" s="100">
        <v>165.47058000000001</v>
      </c>
      <c r="BO32" s="100">
        <v>165.59853000000001</v>
      </c>
      <c r="BP32" s="100"/>
      <c r="BQ32" s="100"/>
      <c r="BR32" s="100"/>
      <c r="BS32" s="100"/>
      <c r="BT32" s="100"/>
      <c r="BU32" s="100"/>
      <c r="BV32" s="100"/>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c r="CK32" s="100">
        <v>53.710120000000003</v>
      </c>
      <c r="CL32" s="100"/>
      <c r="CM32" s="100"/>
      <c r="CN32" s="100"/>
      <c r="CO32" s="101">
        <v>191.19621000000001</v>
      </c>
      <c r="CP32" s="99">
        <v>180.55348000000001</v>
      </c>
      <c r="CQ32" s="100">
        <v>180.52450999999999</v>
      </c>
      <c r="CR32" s="100"/>
      <c r="CS32" s="101">
        <v>181.02912000000001</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9"/>
      <c r="FD32" s="100"/>
      <c r="FE32" s="100"/>
      <c r="FF32" s="101"/>
      <c r="FG32" s="98"/>
      <c r="FH32" s="98"/>
      <c r="FI32" s="98"/>
      <c r="FJ32" s="98"/>
      <c r="FK32" s="98"/>
      <c r="FL32" s="98"/>
      <c r="FM32" s="98"/>
      <c r="FN32" s="98"/>
      <c r="FO32" s="99"/>
      <c r="FP32" s="100"/>
      <c r="FQ32" s="100"/>
      <c r="FR32" s="101"/>
      <c r="FS32" s="98"/>
      <c r="FT32" s="99"/>
      <c r="FU32" s="101"/>
      <c r="FV32" s="99"/>
      <c r="FW32" s="100"/>
      <c r="FX32" s="100"/>
      <c r="FY32" s="100"/>
      <c r="FZ32" s="101"/>
      <c r="GA32" s="99"/>
      <c r="GB32" s="101"/>
      <c r="GC32" s="99"/>
      <c r="GD32" s="100"/>
      <c r="GE32" s="100"/>
      <c r="GF32" s="101"/>
      <c r="GG32" s="98"/>
      <c r="GH32" s="98"/>
      <c r="GI32" s="98"/>
      <c r="GJ32" s="99"/>
      <c r="GK32" s="100"/>
      <c r="GL32" s="100"/>
      <c r="GM32" s="100"/>
      <c r="GN32" s="101"/>
      <c r="GO32" s="98"/>
      <c r="GP32" s="99"/>
      <c r="GQ32" s="101"/>
      <c r="GR32" s="1"/>
      <c r="GS32" s="98"/>
      <c r="GT32" s="99"/>
      <c r="GU32" s="101"/>
      <c r="GV32" s="98"/>
      <c r="GW32" s="98"/>
      <c r="GX32" s="98"/>
      <c r="GY32" s="98"/>
      <c r="GZ32" s="1"/>
      <c r="HA32" s="98"/>
      <c r="HB32" s="98"/>
      <c r="HC32" s="98"/>
      <c r="HD32" s="98"/>
      <c r="HE32" s="98"/>
      <c r="HF32" s="98"/>
      <c r="HG32" s="99"/>
      <c r="HH32" s="101"/>
      <c r="HI32" s="1"/>
      <c r="HJ32" s="99">
        <v>2690.7275100000002</v>
      </c>
      <c r="HK32" s="100">
        <v>2628.9689600000002</v>
      </c>
      <c r="HL32" s="101">
        <v>391.94834000000003</v>
      </c>
    </row>
    <row r="33" spans="1:220" x14ac:dyDescent="0.3">
      <c r="A33" s="1"/>
      <c r="B33" s="97" t="s">
        <v>818</v>
      </c>
      <c r="C33" s="98"/>
      <c r="D33" s="99"/>
      <c r="E33" s="100"/>
      <c r="F33" s="100">
        <v>8.8258700000000001</v>
      </c>
      <c r="G33" s="101">
        <v>8.5166900000000005</v>
      </c>
      <c r="H33" s="99"/>
      <c r="I33" s="101"/>
      <c r="J33" s="99">
        <v>81.096100000000007</v>
      </c>
      <c r="K33" s="101"/>
      <c r="L33" s="99"/>
      <c r="M33" s="100"/>
      <c r="N33" s="100"/>
      <c r="O33" s="100"/>
      <c r="P33" s="100"/>
      <c r="Q33" s="100"/>
      <c r="R33" s="100"/>
      <c r="S33" s="101"/>
      <c r="T33" s="99">
        <v>18.14123</v>
      </c>
      <c r="U33" s="100">
        <v>19.191960000000002</v>
      </c>
      <c r="V33" s="100">
        <v>24.425360000000001</v>
      </c>
      <c r="W33" s="101">
        <v>1.0612699999999999</v>
      </c>
      <c r="X33" s="98"/>
      <c r="Y33" s="99"/>
      <c r="Z33" s="100"/>
      <c r="AA33" s="101"/>
      <c r="AB33" s="99"/>
      <c r="AC33" s="100"/>
      <c r="AD33" s="100"/>
      <c r="AE33" s="100"/>
      <c r="AF33" s="100">
        <v>12.23925</v>
      </c>
      <c r="AG33" s="100">
        <v>16.280819999999999</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v>184.87493000000001</v>
      </c>
      <c r="BL33" s="101"/>
      <c r="BM33" s="99">
        <v>164.44227000000001</v>
      </c>
      <c r="BN33" s="100">
        <v>165.47058000000001</v>
      </c>
      <c r="BO33" s="100">
        <v>165.59853000000001</v>
      </c>
      <c r="BP33" s="100"/>
      <c r="BQ33" s="100"/>
      <c r="BR33" s="100"/>
      <c r="BS33" s="100"/>
      <c r="BT33" s="100"/>
      <c r="BU33" s="100"/>
      <c r="BV33" s="100"/>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c r="CK33" s="100">
        <v>53.710120000000003</v>
      </c>
      <c r="CL33" s="100"/>
      <c r="CM33" s="100"/>
      <c r="CN33" s="100"/>
      <c r="CO33" s="101">
        <v>191.19621000000001</v>
      </c>
      <c r="CP33" s="99">
        <v>180.55348000000001</v>
      </c>
      <c r="CQ33" s="100">
        <v>180.52450999999999</v>
      </c>
      <c r="CR33" s="100"/>
      <c r="CS33" s="101">
        <v>181.02912000000001</v>
      </c>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9"/>
      <c r="FD33" s="100"/>
      <c r="FE33" s="100"/>
      <c r="FF33" s="101"/>
      <c r="FG33" s="98"/>
      <c r="FH33" s="98"/>
      <c r="FI33" s="98"/>
      <c r="FJ33" s="98"/>
      <c r="FK33" s="98"/>
      <c r="FL33" s="98"/>
      <c r="FM33" s="98"/>
      <c r="FN33" s="98"/>
      <c r="FO33" s="99"/>
      <c r="FP33" s="100"/>
      <c r="FQ33" s="100"/>
      <c r="FR33" s="101"/>
      <c r="FS33" s="98"/>
      <c r="FT33" s="99"/>
      <c r="FU33" s="101"/>
      <c r="FV33" s="99"/>
      <c r="FW33" s="100"/>
      <c r="FX33" s="100"/>
      <c r="FY33" s="100"/>
      <c r="FZ33" s="101"/>
      <c r="GA33" s="99"/>
      <c r="GB33" s="101"/>
      <c r="GC33" s="99"/>
      <c r="GD33" s="100"/>
      <c r="GE33" s="100"/>
      <c r="GF33" s="101"/>
      <c r="GG33" s="98"/>
      <c r="GH33" s="98"/>
      <c r="GI33" s="98"/>
      <c r="GJ33" s="99"/>
      <c r="GK33" s="100"/>
      <c r="GL33" s="100"/>
      <c r="GM33" s="100"/>
      <c r="GN33" s="101"/>
      <c r="GO33" s="98"/>
      <c r="GP33" s="99"/>
      <c r="GQ33" s="101"/>
      <c r="GR33" s="1"/>
      <c r="GS33" s="98"/>
      <c r="GT33" s="99"/>
      <c r="GU33" s="101"/>
      <c r="GV33" s="98"/>
      <c r="GW33" s="98"/>
      <c r="GX33" s="98"/>
      <c r="GY33" s="98"/>
      <c r="GZ33" s="1"/>
      <c r="HA33" s="98"/>
      <c r="HB33" s="98"/>
      <c r="HC33" s="98"/>
      <c r="HD33" s="98"/>
      <c r="HE33" s="98"/>
      <c r="HF33" s="98"/>
      <c r="HG33" s="99"/>
      <c r="HH33" s="101"/>
      <c r="HI33" s="1"/>
      <c r="HJ33" s="99">
        <v>2690.7275100000002</v>
      </c>
      <c r="HK33" s="100">
        <v>2628.9689600000002</v>
      </c>
      <c r="HL33" s="101">
        <v>391.94834000000003</v>
      </c>
    </row>
    <row r="34" spans="1:220" x14ac:dyDescent="0.3">
      <c r="A34" s="1"/>
      <c r="B34" s="97" t="s">
        <v>819</v>
      </c>
      <c r="C34" s="98"/>
      <c r="D34" s="99"/>
      <c r="E34" s="100"/>
      <c r="F34" s="100">
        <v>8.8258700000000001</v>
      </c>
      <c r="G34" s="101">
        <v>8.5166900000000005</v>
      </c>
      <c r="H34" s="99"/>
      <c r="I34" s="101"/>
      <c r="J34" s="99">
        <v>81.096100000000007</v>
      </c>
      <c r="K34" s="101"/>
      <c r="L34" s="99"/>
      <c r="M34" s="100"/>
      <c r="N34" s="100"/>
      <c r="O34" s="100"/>
      <c r="P34" s="100"/>
      <c r="Q34" s="100"/>
      <c r="R34" s="100"/>
      <c r="S34" s="101"/>
      <c r="T34" s="99">
        <v>18.14123</v>
      </c>
      <c r="U34" s="100">
        <v>19.191960000000002</v>
      </c>
      <c r="V34" s="100">
        <v>24.425360000000001</v>
      </c>
      <c r="W34" s="101">
        <v>1.0612699999999999</v>
      </c>
      <c r="X34" s="98"/>
      <c r="Y34" s="99"/>
      <c r="Z34" s="100"/>
      <c r="AA34" s="101"/>
      <c r="AB34" s="99"/>
      <c r="AC34" s="100"/>
      <c r="AD34" s="100"/>
      <c r="AE34" s="100"/>
      <c r="AF34" s="100">
        <v>12.23925</v>
      </c>
      <c r="AG34" s="100">
        <v>16.280819999999999</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v>184.87493000000001</v>
      </c>
      <c r="BL34" s="101"/>
      <c r="BM34" s="99">
        <v>164.44227000000001</v>
      </c>
      <c r="BN34" s="100">
        <v>165.47058000000001</v>
      </c>
      <c r="BO34" s="100">
        <v>165.59853000000001</v>
      </c>
      <c r="BP34" s="100"/>
      <c r="BQ34" s="100"/>
      <c r="BR34" s="100"/>
      <c r="BS34" s="100"/>
      <c r="BT34" s="100"/>
      <c r="BU34" s="100"/>
      <c r="BV34" s="100"/>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c r="CK34" s="100">
        <v>53.710120000000003</v>
      </c>
      <c r="CL34" s="100"/>
      <c r="CM34" s="100"/>
      <c r="CN34" s="100"/>
      <c r="CO34" s="101">
        <v>191.19621000000001</v>
      </c>
      <c r="CP34" s="99">
        <v>180.55348000000001</v>
      </c>
      <c r="CQ34" s="100">
        <v>180.52450999999999</v>
      </c>
      <c r="CR34" s="100"/>
      <c r="CS34" s="101">
        <v>181.02912000000001</v>
      </c>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9"/>
      <c r="FD34" s="100"/>
      <c r="FE34" s="100"/>
      <c r="FF34" s="101"/>
      <c r="FG34" s="98"/>
      <c r="FH34" s="98"/>
      <c r="FI34" s="98"/>
      <c r="FJ34" s="98"/>
      <c r="FK34" s="98"/>
      <c r="FL34" s="98"/>
      <c r="FM34" s="98"/>
      <c r="FN34" s="98"/>
      <c r="FO34" s="99"/>
      <c r="FP34" s="100"/>
      <c r="FQ34" s="100"/>
      <c r="FR34" s="101"/>
      <c r="FS34" s="98"/>
      <c r="FT34" s="99"/>
      <c r="FU34" s="101"/>
      <c r="FV34" s="99"/>
      <c r="FW34" s="100"/>
      <c r="FX34" s="100"/>
      <c r="FY34" s="100"/>
      <c r="FZ34" s="101"/>
      <c r="GA34" s="99"/>
      <c r="GB34" s="101"/>
      <c r="GC34" s="99"/>
      <c r="GD34" s="100"/>
      <c r="GE34" s="100"/>
      <c r="GF34" s="101"/>
      <c r="GG34" s="98"/>
      <c r="GH34" s="98"/>
      <c r="GI34" s="98"/>
      <c r="GJ34" s="99"/>
      <c r="GK34" s="100"/>
      <c r="GL34" s="100"/>
      <c r="GM34" s="100"/>
      <c r="GN34" s="101"/>
      <c r="GO34" s="98"/>
      <c r="GP34" s="99"/>
      <c r="GQ34" s="101"/>
      <c r="GR34" s="1"/>
      <c r="GS34" s="98"/>
      <c r="GT34" s="99"/>
      <c r="GU34" s="101"/>
      <c r="GV34" s="98"/>
      <c r="GW34" s="98"/>
      <c r="GX34" s="98"/>
      <c r="GY34" s="98"/>
      <c r="GZ34" s="1"/>
      <c r="HA34" s="98"/>
      <c r="HB34" s="98"/>
      <c r="HC34" s="98"/>
      <c r="HD34" s="98"/>
      <c r="HE34" s="98"/>
      <c r="HF34" s="98"/>
      <c r="HG34" s="99"/>
      <c r="HH34" s="101"/>
      <c r="HI34" s="1"/>
      <c r="HJ34" s="99">
        <v>2690.7275100000002</v>
      </c>
      <c r="HK34" s="100">
        <v>2628.9689600000002</v>
      </c>
      <c r="HL34" s="101">
        <v>391.94834000000003</v>
      </c>
    </row>
    <row r="35" spans="1:220" x14ac:dyDescent="0.3">
      <c r="A35" s="1"/>
      <c r="B35" s="97" t="s">
        <v>820</v>
      </c>
      <c r="C35" s="98"/>
      <c r="D35" s="99"/>
      <c r="E35" s="100"/>
      <c r="F35" s="100">
        <v>8.8258700000000001</v>
      </c>
      <c r="G35" s="101">
        <v>8.5166900000000005</v>
      </c>
      <c r="H35" s="99"/>
      <c r="I35" s="101"/>
      <c r="J35" s="99">
        <v>81.096100000000007</v>
      </c>
      <c r="K35" s="101"/>
      <c r="L35" s="99"/>
      <c r="M35" s="100"/>
      <c r="N35" s="100"/>
      <c r="O35" s="100"/>
      <c r="P35" s="100"/>
      <c r="Q35" s="100"/>
      <c r="R35" s="100"/>
      <c r="S35" s="101"/>
      <c r="T35" s="99">
        <v>18.14123</v>
      </c>
      <c r="U35" s="100">
        <v>19.191960000000002</v>
      </c>
      <c r="V35" s="100">
        <v>24.425360000000001</v>
      </c>
      <c r="W35" s="101">
        <v>1.0612699999999999</v>
      </c>
      <c r="X35" s="98"/>
      <c r="Y35" s="99"/>
      <c r="Z35" s="100"/>
      <c r="AA35" s="101"/>
      <c r="AB35" s="99"/>
      <c r="AC35" s="100"/>
      <c r="AD35" s="100"/>
      <c r="AE35" s="100"/>
      <c r="AF35" s="100">
        <v>12.23925</v>
      </c>
      <c r="AG35" s="100">
        <v>8.1340500000000002</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v>184.87493000000001</v>
      </c>
      <c r="BL35" s="101"/>
      <c r="BM35" s="99">
        <v>164.44227000000001</v>
      </c>
      <c r="BN35" s="100">
        <v>165.47058000000001</v>
      </c>
      <c r="BO35" s="100">
        <v>165.59853000000001</v>
      </c>
      <c r="BP35" s="100"/>
      <c r="BQ35" s="100"/>
      <c r="BR35" s="100"/>
      <c r="BS35" s="100"/>
      <c r="BT35" s="100"/>
      <c r="BU35" s="100"/>
      <c r="BV35" s="100"/>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c r="CK35" s="100">
        <v>53.710120000000003</v>
      </c>
      <c r="CL35" s="100"/>
      <c r="CM35" s="100"/>
      <c r="CN35" s="100"/>
      <c r="CO35" s="101">
        <v>191.19621000000001</v>
      </c>
      <c r="CP35" s="99">
        <v>180.55348000000001</v>
      </c>
      <c r="CQ35" s="100">
        <v>180.52450999999999</v>
      </c>
      <c r="CR35" s="100"/>
      <c r="CS35" s="101">
        <v>181.02912000000001</v>
      </c>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9"/>
      <c r="FD35" s="100"/>
      <c r="FE35" s="100"/>
      <c r="FF35" s="101"/>
      <c r="FG35" s="98"/>
      <c r="FH35" s="98"/>
      <c r="FI35" s="98"/>
      <c r="FJ35" s="98"/>
      <c r="FK35" s="98"/>
      <c r="FL35" s="98"/>
      <c r="FM35" s="98"/>
      <c r="FN35" s="98"/>
      <c r="FO35" s="99"/>
      <c r="FP35" s="100"/>
      <c r="FQ35" s="100"/>
      <c r="FR35" s="101"/>
      <c r="FS35" s="98"/>
      <c r="FT35" s="99"/>
      <c r="FU35" s="101"/>
      <c r="FV35" s="99"/>
      <c r="FW35" s="100"/>
      <c r="FX35" s="100"/>
      <c r="FY35" s="100"/>
      <c r="FZ35" s="101"/>
      <c r="GA35" s="99"/>
      <c r="GB35" s="101"/>
      <c r="GC35" s="99"/>
      <c r="GD35" s="100"/>
      <c r="GE35" s="100"/>
      <c r="GF35" s="101"/>
      <c r="GG35" s="98"/>
      <c r="GH35" s="98"/>
      <c r="GI35" s="98"/>
      <c r="GJ35" s="99"/>
      <c r="GK35" s="100"/>
      <c r="GL35" s="100"/>
      <c r="GM35" s="100"/>
      <c r="GN35" s="101"/>
      <c r="GO35" s="98"/>
      <c r="GP35" s="99"/>
      <c r="GQ35" s="101"/>
      <c r="GR35" s="1"/>
      <c r="GS35" s="98"/>
      <c r="GT35" s="99"/>
      <c r="GU35" s="101"/>
      <c r="GV35" s="98"/>
      <c r="GW35" s="98"/>
      <c r="GX35" s="98"/>
      <c r="GY35" s="98"/>
      <c r="GZ35" s="1"/>
      <c r="HA35" s="98"/>
      <c r="HB35" s="98"/>
      <c r="HC35" s="98"/>
      <c r="HD35" s="98"/>
      <c r="HE35" s="98"/>
      <c r="HF35" s="98"/>
      <c r="HG35" s="99"/>
      <c r="HH35" s="101"/>
      <c r="HI35" s="1"/>
      <c r="HJ35" s="99">
        <v>2682.5807400000003</v>
      </c>
      <c r="HK35" s="100">
        <v>2620.8221900000003</v>
      </c>
      <c r="HL35" s="101">
        <v>400.09510999999998</v>
      </c>
    </row>
    <row r="36" spans="1:220" x14ac:dyDescent="0.3">
      <c r="A36" s="1"/>
      <c r="B36" s="97" t="s">
        <v>821</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v>18.14123</v>
      </c>
      <c r="U36" s="100">
        <v>19.191960000000002</v>
      </c>
      <c r="V36" s="100">
        <v>24.425360000000001</v>
      </c>
      <c r="W36" s="101">
        <v>1.0612699999999999</v>
      </c>
      <c r="X36" s="98"/>
      <c r="Y36" s="99"/>
      <c r="Z36" s="100"/>
      <c r="AA36" s="101"/>
      <c r="AB36" s="99"/>
      <c r="AC36" s="100"/>
      <c r="AD36" s="100"/>
      <c r="AE36" s="100"/>
      <c r="AF36" s="100">
        <v>12.23925</v>
      </c>
      <c r="AG36" s="100">
        <v>8.1340500000000002</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v>184.87493000000001</v>
      </c>
      <c r="BL36" s="101"/>
      <c r="BM36" s="99">
        <v>164.44227000000001</v>
      </c>
      <c r="BN36" s="100">
        <v>165.47058000000001</v>
      </c>
      <c r="BO36" s="100">
        <v>165.59853000000001</v>
      </c>
      <c r="BP36" s="100"/>
      <c r="BQ36" s="100"/>
      <c r="BR36" s="100"/>
      <c r="BS36" s="100"/>
      <c r="BT36" s="100"/>
      <c r="BU36" s="100"/>
      <c r="BV36" s="100"/>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c r="CK36" s="100">
        <v>53.710120000000003</v>
      </c>
      <c r="CL36" s="100"/>
      <c r="CM36" s="100"/>
      <c r="CN36" s="100"/>
      <c r="CO36" s="101">
        <v>191.19621000000001</v>
      </c>
      <c r="CP36" s="99">
        <v>180.55348000000001</v>
      </c>
      <c r="CQ36" s="100">
        <v>180.52450999999999</v>
      </c>
      <c r="CR36" s="100"/>
      <c r="CS36" s="101">
        <v>181.02912000000001</v>
      </c>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9"/>
      <c r="FD36" s="100"/>
      <c r="FE36" s="100"/>
      <c r="FF36" s="101"/>
      <c r="FG36" s="98"/>
      <c r="FH36" s="98"/>
      <c r="FI36" s="98"/>
      <c r="FJ36" s="98"/>
      <c r="FK36" s="98"/>
      <c r="FL36" s="98"/>
      <c r="FM36" s="98"/>
      <c r="FN36" s="98"/>
      <c r="FO36" s="99"/>
      <c r="FP36" s="100"/>
      <c r="FQ36" s="100"/>
      <c r="FR36" s="101"/>
      <c r="FS36" s="98"/>
      <c r="FT36" s="99"/>
      <c r="FU36" s="101"/>
      <c r="FV36" s="99"/>
      <c r="FW36" s="100"/>
      <c r="FX36" s="100"/>
      <c r="FY36" s="100"/>
      <c r="FZ36" s="101"/>
      <c r="GA36" s="99"/>
      <c r="GB36" s="101"/>
      <c r="GC36" s="99"/>
      <c r="GD36" s="100"/>
      <c r="GE36" s="100"/>
      <c r="GF36" s="101"/>
      <c r="GG36" s="98"/>
      <c r="GH36" s="98"/>
      <c r="GI36" s="98"/>
      <c r="GJ36" s="99"/>
      <c r="GK36" s="100"/>
      <c r="GL36" s="100"/>
      <c r="GM36" s="100"/>
      <c r="GN36" s="101"/>
      <c r="GO36" s="98"/>
      <c r="GP36" s="99"/>
      <c r="GQ36" s="101"/>
      <c r="GR36" s="1"/>
      <c r="GS36" s="98"/>
      <c r="GT36" s="99"/>
      <c r="GU36" s="101"/>
      <c r="GV36" s="98"/>
      <c r="GW36" s="98"/>
      <c r="GX36" s="98"/>
      <c r="GY36" s="98"/>
      <c r="GZ36" s="1"/>
      <c r="HA36" s="98"/>
      <c r="HB36" s="98"/>
      <c r="HC36" s="98"/>
      <c r="HD36" s="98"/>
      <c r="HE36" s="98"/>
      <c r="HF36" s="98"/>
      <c r="HG36" s="99"/>
      <c r="HH36" s="101"/>
      <c r="HI36" s="1"/>
      <c r="HJ36" s="99">
        <v>2682.5807400000003</v>
      </c>
      <c r="HK36" s="100">
        <v>2620.8221900000003</v>
      </c>
      <c r="HL36" s="101">
        <v>391.94834000000003</v>
      </c>
    </row>
    <row r="37" spans="1:220" x14ac:dyDescent="0.3">
      <c r="A37" s="1"/>
      <c r="B37" s="97" t="s">
        <v>822</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v>18.14123</v>
      </c>
      <c r="U37" s="100">
        <v>19.191960000000002</v>
      </c>
      <c r="V37" s="100">
        <v>24.425360000000001</v>
      </c>
      <c r="W37" s="101">
        <v>1.0612699999999999</v>
      </c>
      <c r="X37" s="98"/>
      <c r="Y37" s="99"/>
      <c r="Z37" s="100"/>
      <c r="AA37" s="101"/>
      <c r="AB37" s="99"/>
      <c r="AC37" s="100"/>
      <c r="AD37" s="100"/>
      <c r="AE37" s="100"/>
      <c r="AF37" s="100">
        <v>12.23925</v>
      </c>
      <c r="AG37" s="100">
        <v>8.1340500000000002</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v>184.87493000000001</v>
      </c>
      <c r="BL37" s="101"/>
      <c r="BM37" s="99">
        <v>164.44227000000001</v>
      </c>
      <c r="BN37" s="100">
        <v>165.47058000000001</v>
      </c>
      <c r="BO37" s="100">
        <v>165.59853000000001</v>
      </c>
      <c r="BP37" s="100"/>
      <c r="BQ37" s="100"/>
      <c r="BR37" s="100"/>
      <c r="BS37" s="100"/>
      <c r="BT37" s="100"/>
      <c r="BU37" s="100"/>
      <c r="BV37" s="100"/>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c r="CK37" s="100">
        <v>53.710120000000003</v>
      </c>
      <c r="CL37" s="100"/>
      <c r="CM37" s="100"/>
      <c r="CN37" s="100"/>
      <c r="CO37" s="101">
        <v>191.19621000000001</v>
      </c>
      <c r="CP37" s="99">
        <v>180.55348000000001</v>
      </c>
      <c r="CQ37" s="100">
        <v>180.52450999999999</v>
      </c>
      <c r="CR37" s="100"/>
      <c r="CS37" s="101">
        <v>181.02912000000001</v>
      </c>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9"/>
      <c r="FD37" s="100"/>
      <c r="FE37" s="100"/>
      <c r="FF37" s="101"/>
      <c r="FG37" s="98"/>
      <c r="FH37" s="98"/>
      <c r="FI37" s="98"/>
      <c r="FJ37" s="98"/>
      <c r="FK37" s="98"/>
      <c r="FL37" s="98"/>
      <c r="FM37" s="98"/>
      <c r="FN37" s="98"/>
      <c r="FO37" s="99"/>
      <c r="FP37" s="100"/>
      <c r="FQ37" s="100"/>
      <c r="FR37" s="101"/>
      <c r="FS37" s="98"/>
      <c r="FT37" s="99"/>
      <c r="FU37" s="101"/>
      <c r="FV37" s="99"/>
      <c r="FW37" s="100"/>
      <c r="FX37" s="100"/>
      <c r="FY37" s="100"/>
      <c r="FZ37" s="101"/>
      <c r="GA37" s="99"/>
      <c r="GB37" s="101"/>
      <c r="GC37" s="99"/>
      <c r="GD37" s="100"/>
      <c r="GE37" s="100"/>
      <c r="GF37" s="101"/>
      <c r="GG37" s="98"/>
      <c r="GH37" s="98"/>
      <c r="GI37" s="98"/>
      <c r="GJ37" s="99"/>
      <c r="GK37" s="100"/>
      <c r="GL37" s="100"/>
      <c r="GM37" s="100"/>
      <c r="GN37" s="101"/>
      <c r="GO37" s="98"/>
      <c r="GP37" s="99"/>
      <c r="GQ37" s="101"/>
      <c r="GR37" s="1"/>
      <c r="GS37" s="98"/>
      <c r="GT37" s="99"/>
      <c r="GU37" s="101"/>
      <c r="GV37" s="98"/>
      <c r="GW37" s="98"/>
      <c r="GX37" s="98"/>
      <c r="GY37" s="98"/>
      <c r="GZ37" s="1"/>
      <c r="HA37" s="98"/>
      <c r="HB37" s="98"/>
      <c r="HC37" s="98"/>
      <c r="HD37" s="98"/>
      <c r="HE37" s="98"/>
      <c r="HF37" s="98"/>
      <c r="HG37" s="99"/>
      <c r="HH37" s="101"/>
      <c r="HI37" s="1"/>
      <c r="HJ37" s="99">
        <v>2682.5807400000003</v>
      </c>
      <c r="HK37" s="100">
        <v>2620.8221900000003</v>
      </c>
      <c r="HL37" s="101">
        <v>391.94834000000003</v>
      </c>
    </row>
    <row r="38" spans="1:220" x14ac:dyDescent="0.3">
      <c r="A38" s="1"/>
      <c r="B38" s="97" t="s">
        <v>823</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v>18.14123</v>
      </c>
      <c r="U38" s="100">
        <v>19.191960000000002</v>
      </c>
      <c r="V38" s="100">
        <v>24.425360000000001</v>
      </c>
      <c r="W38" s="101">
        <v>1.0612699999999999</v>
      </c>
      <c r="X38" s="98"/>
      <c r="Y38" s="99"/>
      <c r="Z38" s="100"/>
      <c r="AA38" s="101"/>
      <c r="AB38" s="99"/>
      <c r="AC38" s="100"/>
      <c r="AD38" s="100"/>
      <c r="AE38" s="100"/>
      <c r="AF38" s="100">
        <v>12.23925</v>
      </c>
      <c r="AG38" s="100">
        <v>8.1340500000000002</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v>184.87493000000001</v>
      </c>
      <c r="BL38" s="101"/>
      <c r="BM38" s="99">
        <v>164.44227000000001</v>
      </c>
      <c r="BN38" s="100">
        <v>165.47058000000001</v>
      </c>
      <c r="BO38" s="100">
        <v>165.59853000000001</v>
      </c>
      <c r="BP38" s="100"/>
      <c r="BQ38" s="100"/>
      <c r="BR38" s="100"/>
      <c r="BS38" s="100"/>
      <c r="BT38" s="100"/>
      <c r="BU38" s="100"/>
      <c r="BV38" s="100"/>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47.905140000000003</v>
      </c>
      <c r="CK38" s="100">
        <v>53.710120000000003</v>
      </c>
      <c r="CL38" s="100"/>
      <c r="CM38" s="100"/>
      <c r="CN38" s="100"/>
      <c r="CO38" s="101">
        <v>191.19621000000001</v>
      </c>
      <c r="CP38" s="99">
        <v>180.55348000000001</v>
      </c>
      <c r="CQ38" s="100">
        <v>180.52450999999999</v>
      </c>
      <c r="CR38" s="100"/>
      <c r="CS38" s="101">
        <v>181.02912000000001</v>
      </c>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9"/>
      <c r="FD38" s="100"/>
      <c r="FE38" s="100"/>
      <c r="FF38" s="101"/>
      <c r="FG38" s="98"/>
      <c r="FH38" s="98"/>
      <c r="FI38" s="98"/>
      <c r="FJ38" s="98"/>
      <c r="FK38" s="98"/>
      <c r="FL38" s="98"/>
      <c r="FM38" s="98"/>
      <c r="FN38" s="98"/>
      <c r="FO38" s="99"/>
      <c r="FP38" s="100"/>
      <c r="FQ38" s="100"/>
      <c r="FR38" s="101"/>
      <c r="FS38" s="98"/>
      <c r="FT38" s="99"/>
      <c r="FU38" s="101"/>
      <c r="FV38" s="99"/>
      <c r="FW38" s="100"/>
      <c r="FX38" s="100"/>
      <c r="FY38" s="100"/>
      <c r="FZ38" s="101"/>
      <c r="GA38" s="99"/>
      <c r="GB38" s="101"/>
      <c r="GC38" s="99"/>
      <c r="GD38" s="100"/>
      <c r="GE38" s="100"/>
      <c r="GF38" s="101"/>
      <c r="GG38" s="98"/>
      <c r="GH38" s="98"/>
      <c r="GI38" s="98"/>
      <c r="GJ38" s="99"/>
      <c r="GK38" s="100"/>
      <c r="GL38" s="100"/>
      <c r="GM38" s="100"/>
      <c r="GN38" s="101"/>
      <c r="GO38" s="98"/>
      <c r="GP38" s="99"/>
      <c r="GQ38" s="101"/>
      <c r="GR38" s="1"/>
      <c r="GS38" s="98"/>
      <c r="GT38" s="99"/>
      <c r="GU38" s="101"/>
      <c r="GV38" s="98"/>
      <c r="GW38" s="98"/>
      <c r="GX38" s="98"/>
      <c r="GY38" s="98"/>
      <c r="GZ38" s="1"/>
      <c r="HA38" s="98"/>
      <c r="HB38" s="98"/>
      <c r="HC38" s="98"/>
      <c r="HD38" s="98"/>
      <c r="HE38" s="98"/>
      <c r="HF38" s="98"/>
      <c r="HG38" s="99"/>
      <c r="HH38" s="101"/>
      <c r="HI38" s="1"/>
      <c r="HJ38" s="99">
        <v>2730.4858800000002</v>
      </c>
      <c r="HK38" s="100">
        <v>2668.7273300000002</v>
      </c>
      <c r="HL38" s="101">
        <v>400.09510999999998</v>
      </c>
    </row>
    <row r="39" spans="1:220" x14ac:dyDescent="0.3">
      <c r="A39" s="1"/>
      <c r="B39" s="97" t="s">
        <v>824</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0">
        <v>24.425360000000001</v>
      </c>
      <c r="W39" s="101">
        <v>1.0612699999999999</v>
      </c>
      <c r="X39" s="98"/>
      <c r="Y39" s="99"/>
      <c r="Z39" s="100"/>
      <c r="AA39" s="101"/>
      <c r="AB39" s="99"/>
      <c r="AC39" s="100"/>
      <c r="AD39" s="100"/>
      <c r="AE39" s="100"/>
      <c r="AF39" s="100">
        <v>12.23925</v>
      </c>
      <c r="AG39" s="100">
        <v>8.1340500000000002</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v>184.87493000000001</v>
      </c>
      <c r="BL39" s="101"/>
      <c r="BM39" s="99">
        <v>164.44227000000001</v>
      </c>
      <c r="BN39" s="100">
        <v>165.47058000000001</v>
      </c>
      <c r="BO39" s="100">
        <v>165.59853000000001</v>
      </c>
      <c r="BP39" s="100"/>
      <c r="BQ39" s="100"/>
      <c r="BR39" s="100"/>
      <c r="BS39" s="100"/>
      <c r="BT39" s="100"/>
      <c r="BU39" s="100"/>
      <c r="BV39" s="100"/>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47.905140000000003</v>
      </c>
      <c r="CK39" s="100">
        <v>53.710120000000003</v>
      </c>
      <c r="CL39" s="100"/>
      <c r="CM39" s="100"/>
      <c r="CN39" s="100"/>
      <c r="CO39" s="101">
        <v>191.19621000000001</v>
      </c>
      <c r="CP39" s="99">
        <v>180.55348000000001</v>
      </c>
      <c r="CQ39" s="100">
        <v>180.52450999999999</v>
      </c>
      <c r="CR39" s="100"/>
      <c r="CS39" s="101">
        <v>181.02912000000001</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9"/>
      <c r="FD39" s="100"/>
      <c r="FE39" s="100"/>
      <c r="FF39" s="101"/>
      <c r="FG39" s="98"/>
      <c r="FH39" s="98"/>
      <c r="FI39" s="98"/>
      <c r="FJ39" s="98"/>
      <c r="FK39" s="98"/>
      <c r="FL39" s="98"/>
      <c r="FM39" s="98"/>
      <c r="FN39" s="98"/>
      <c r="FO39" s="99"/>
      <c r="FP39" s="100"/>
      <c r="FQ39" s="100"/>
      <c r="FR39" s="101"/>
      <c r="FS39" s="98"/>
      <c r="FT39" s="99"/>
      <c r="FU39" s="101"/>
      <c r="FV39" s="99"/>
      <c r="FW39" s="100"/>
      <c r="FX39" s="100"/>
      <c r="FY39" s="100"/>
      <c r="FZ39" s="101"/>
      <c r="GA39" s="99"/>
      <c r="GB39" s="101"/>
      <c r="GC39" s="99"/>
      <c r="GD39" s="100"/>
      <c r="GE39" s="100"/>
      <c r="GF39" s="101"/>
      <c r="GG39" s="98"/>
      <c r="GH39" s="98"/>
      <c r="GI39" s="98"/>
      <c r="GJ39" s="99"/>
      <c r="GK39" s="100"/>
      <c r="GL39" s="100"/>
      <c r="GM39" s="100"/>
      <c r="GN39" s="101"/>
      <c r="GO39" s="98"/>
      <c r="GP39" s="99"/>
      <c r="GQ39" s="101"/>
      <c r="GR39" s="1"/>
      <c r="GS39" s="98"/>
      <c r="GT39" s="99"/>
      <c r="GU39" s="101"/>
      <c r="GV39" s="98"/>
      <c r="GW39" s="98"/>
      <c r="GX39" s="98"/>
      <c r="GY39" s="98"/>
      <c r="GZ39" s="1"/>
      <c r="HA39" s="98"/>
      <c r="HB39" s="98"/>
      <c r="HC39" s="98"/>
      <c r="HD39" s="98"/>
      <c r="HE39" s="98"/>
      <c r="HF39" s="98"/>
      <c r="HG39" s="99"/>
      <c r="HH39" s="101"/>
      <c r="HI39" s="1"/>
      <c r="HJ39" s="99">
        <v>2730.4858800000002</v>
      </c>
      <c r="HK39" s="100">
        <v>2668.7273300000002</v>
      </c>
      <c r="HL39" s="101">
        <v>400.09510999999998</v>
      </c>
    </row>
    <row r="40" spans="1:220" x14ac:dyDescent="0.3">
      <c r="A40" s="1"/>
      <c r="B40" s="97" t="s">
        <v>825</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0">
        <v>24.425360000000001</v>
      </c>
      <c r="W40" s="101">
        <v>1.0612699999999999</v>
      </c>
      <c r="X40" s="98"/>
      <c r="Y40" s="99"/>
      <c r="Z40" s="100"/>
      <c r="AA40" s="101"/>
      <c r="AB40" s="99"/>
      <c r="AC40" s="100"/>
      <c r="AD40" s="100"/>
      <c r="AE40" s="100"/>
      <c r="AF40" s="100">
        <v>12.23925</v>
      </c>
      <c r="AG40" s="100">
        <v>16.280819999999999</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v>184.87493000000001</v>
      </c>
      <c r="BL40" s="101"/>
      <c r="BM40" s="99">
        <v>164.44227000000001</v>
      </c>
      <c r="BN40" s="100">
        <v>165.47058000000001</v>
      </c>
      <c r="BO40" s="100">
        <v>165.59853000000001</v>
      </c>
      <c r="BP40" s="100"/>
      <c r="BQ40" s="100"/>
      <c r="BR40" s="100"/>
      <c r="BS40" s="100"/>
      <c r="BT40" s="100"/>
      <c r="BU40" s="100"/>
      <c r="BV40" s="100"/>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47.905140000000003</v>
      </c>
      <c r="CK40" s="100">
        <v>53.710120000000003</v>
      </c>
      <c r="CL40" s="100"/>
      <c r="CM40" s="100"/>
      <c r="CN40" s="100"/>
      <c r="CO40" s="101">
        <v>191.19621000000001</v>
      </c>
      <c r="CP40" s="99">
        <v>180.55348000000001</v>
      </c>
      <c r="CQ40" s="100">
        <v>180.52450999999999</v>
      </c>
      <c r="CR40" s="100"/>
      <c r="CS40" s="101">
        <v>181.02912000000001</v>
      </c>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9"/>
      <c r="FD40" s="100"/>
      <c r="FE40" s="100"/>
      <c r="FF40" s="101"/>
      <c r="FG40" s="98"/>
      <c r="FH40" s="98"/>
      <c r="FI40" s="98"/>
      <c r="FJ40" s="98"/>
      <c r="FK40" s="98"/>
      <c r="FL40" s="98"/>
      <c r="FM40" s="98"/>
      <c r="FN40" s="98"/>
      <c r="FO40" s="99"/>
      <c r="FP40" s="100"/>
      <c r="FQ40" s="100"/>
      <c r="FR40" s="101"/>
      <c r="FS40" s="98"/>
      <c r="FT40" s="99"/>
      <c r="FU40" s="101"/>
      <c r="FV40" s="99"/>
      <c r="FW40" s="100"/>
      <c r="FX40" s="100"/>
      <c r="FY40" s="100"/>
      <c r="FZ40" s="101"/>
      <c r="GA40" s="99"/>
      <c r="GB40" s="101"/>
      <c r="GC40" s="99"/>
      <c r="GD40" s="100"/>
      <c r="GE40" s="100"/>
      <c r="GF40" s="101"/>
      <c r="GG40" s="98"/>
      <c r="GH40" s="98"/>
      <c r="GI40" s="98"/>
      <c r="GJ40" s="99"/>
      <c r="GK40" s="100"/>
      <c r="GL40" s="100"/>
      <c r="GM40" s="100"/>
      <c r="GN40" s="101"/>
      <c r="GO40" s="98"/>
      <c r="GP40" s="99"/>
      <c r="GQ40" s="101"/>
      <c r="GR40" s="1"/>
      <c r="GS40" s="98"/>
      <c r="GT40" s="99"/>
      <c r="GU40" s="101"/>
      <c r="GV40" s="98"/>
      <c r="GW40" s="98"/>
      <c r="GX40" s="98"/>
      <c r="GY40" s="98"/>
      <c r="GZ40" s="1"/>
      <c r="HA40" s="98"/>
      <c r="HB40" s="98"/>
      <c r="HC40" s="98"/>
      <c r="HD40" s="98"/>
      <c r="HE40" s="98"/>
      <c r="HF40" s="98"/>
      <c r="HG40" s="99"/>
      <c r="HH40" s="101"/>
      <c r="HI40" s="1"/>
      <c r="HJ40" s="99">
        <v>2738.6326500000005</v>
      </c>
      <c r="HK40" s="100">
        <v>2676.8741000000005</v>
      </c>
      <c r="HL40" s="101">
        <v>391.94834000000003</v>
      </c>
    </row>
    <row r="41" spans="1:220" x14ac:dyDescent="0.3">
      <c r="A41" s="1"/>
      <c r="B41" s="97" t="s">
        <v>826</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v>24.425360000000001</v>
      </c>
      <c r="W41" s="101">
        <v>1.0612699999999999</v>
      </c>
      <c r="X41" s="98"/>
      <c r="Y41" s="99"/>
      <c r="Z41" s="100"/>
      <c r="AA41" s="101"/>
      <c r="AB41" s="99"/>
      <c r="AC41" s="100"/>
      <c r="AD41" s="100"/>
      <c r="AE41" s="100"/>
      <c r="AF41" s="100">
        <v>12.23925</v>
      </c>
      <c r="AG41" s="100">
        <v>16.280819999999999</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v>184.87493000000001</v>
      </c>
      <c r="BL41" s="101"/>
      <c r="BM41" s="99">
        <v>164.44227000000001</v>
      </c>
      <c r="BN41" s="100">
        <v>165.47058000000001</v>
      </c>
      <c r="BO41" s="100">
        <v>165.59853000000001</v>
      </c>
      <c r="BP41" s="100"/>
      <c r="BQ41" s="100"/>
      <c r="BR41" s="100"/>
      <c r="BS41" s="100"/>
      <c r="BT41" s="100"/>
      <c r="BU41" s="100"/>
      <c r="BV41" s="100"/>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v>53.710120000000003</v>
      </c>
      <c r="CL41" s="100"/>
      <c r="CM41" s="100"/>
      <c r="CN41" s="100"/>
      <c r="CO41" s="101">
        <v>191.19621000000001</v>
      </c>
      <c r="CP41" s="99">
        <v>180.55348000000001</v>
      </c>
      <c r="CQ41" s="100">
        <v>180.52450999999999</v>
      </c>
      <c r="CR41" s="100"/>
      <c r="CS41" s="101">
        <v>181.02912000000001</v>
      </c>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9"/>
      <c r="FD41" s="100"/>
      <c r="FE41" s="100"/>
      <c r="FF41" s="101"/>
      <c r="FG41" s="98"/>
      <c r="FH41" s="98"/>
      <c r="FI41" s="98"/>
      <c r="FJ41" s="98"/>
      <c r="FK41" s="98"/>
      <c r="FL41" s="98"/>
      <c r="FM41" s="98"/>
      <c r="FN41" s="98"/>
      <c r="FO41" s="99"/>
      <c r="FP41" s="100"/>
      <c r="FQ41" s="100"/>
      <c r="FR41" s="101"/>
      <c r="FS41" s="98"/>
      <c r="FT41" s="99"/>
      <c r="FU41" s="101"/>
      <c r="FV41" s="99"/>
      <c r="FW41" s="100"/>
      <c r="FX41" s="100"/>
      <c r="FY41" s="100"/>
      <c r="FZ41" s="101"/>
      <c r="GA41" s="99"/>
      <c r="GB41" s="101"/>
      <c r="GC41" s="99"/>
      <c r="GD41" s="100"/>
      <c r="GE41" s="100"/>
      <c r="GF41" s="101"/>
      <c r="GG41" s="98"/>
      <c r="GH41" s="98"/>
      <c r="GI41" s="98"/>
      <c r="GJ41" s="99"/>
      <c r="GK41" s="100"/>
      <c r="GL41" s="100"/>
      <c r="GM41" s="100"/>
      <c r="GN41" s="101"/>
      <c r="GO41" s="98"/>
      <c r="GP41" s="99"/>
      <c r="GQ41" s="101"/>
      <c r="GR41" s="1"/>
      <c r="GS41" s="98"/>
      <c r="GT41" s="99"/>
      <c r="GU41" s="101"/>
      <c r="GV41" s="98"/>
      <c r="GW41" s="98"/>
      <c r="GX41" s="98"/>
      <c r="GY41" s="98"/>
      <c r="GZ41" s="1"/>
      <c r="HA41" s="98"/>
      <c r="HB41" s="98"/>
      <c r="HC41" s="98"/>
      <c r="HD41" s="98"/>
      <c r="HE41" s="98"/>
      <c r="HF41" s="98"/>
      <c r="HG41" s="99"/>
      <c r="HH41" s="101"/>
      <c r="HI41" s="1"/>
      <c r="HJ41" s="99">
        <v>2738.6326500000005</v>
      </c>
      <c r="HK41" s="100">
        <v>2676.8741000000005</v>
      </c>
      <c r="HL41" s="101">
        <v>391.94834000000003</v>
      </c>
    </row>
    <row r="42" spans="1:220" x14ac:dyDescent="0.3">
      <c r="A42" s="1"/>
      <c r="B42" s="97" t="s">
        <v>827</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v>24.425360000000001</v>
      </c>
      <c r="W42" s="101">
        <v>1.0612699999999999</v>
      </c>
      <c r="X42" s="98"/>
      <c r="Y42" s="99"/>
      <c r="Z42" s="100"/>
      <c r="AA42" s="101"/>
      <c r="AB42" s="99"/>
      <c r="AC42" s="100"/>
      <c r="AD42" s="100"/>
      <c r="AE42" s="100"/>
      <c r="AF42" s="100">
        <v>12.23925</v>
      </c>
      <c r="AG42" s="100">
        <v>16.280819999999999</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v>184.87493000000001</v>
      </c>
      <c r="BL42" s="101"/>
      <c r="BM42" s="99">
        <v>164.44227000000001</v>
      </c>
      <c r="BN42" s="100">
        <v>165.47058000000001</v>
      </c>
      <c r="BO42" s="100">
        <v>165.59853000000001</v>
      </c>
      <c r="BP42" s="100"/>
      <c r="BQ42" s="100"/>
      <c r="BR42" s="100"/>
      <c r="BS42" s="100"/>
      <c r="BT42" s="100"/>
      <c r="BU42" s="100"/>
      <c r="BV42" s="100"/>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v>53.710120000000003</v>
      </c>
      <c r="CL42" s="100"/>
      <c r="CM42" s="100"/>
      <c r="CN42" s="100"/>
      <c r="CO42" s="101">
        <v>191.19621000000001</v>
      </c>
      <c r="CP42" s="99">
        <v>180.55348000000001</v>
      </c>
      <c r="CQ42" s="100">
        <v>180.52450999999999</v>
      </c>
      <c r="CR42" s="100"/>
      <c r="CS42" s="101">
        <v>181.02912000000001</v>
      </c>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9"/>
      <c r="FD42" s="100"/>
      <c r="FE42" s="100"/>
      <c r="FF42" s="101"/>
      <c r="FG42" s="98"/>
      <c r="FH42" s="98"/>
      <c r="FI42" s="98"/>
      <c r="FJ42" s="98"/>
      <c r="FK42" s="98"/>
      <c r="FL42" s="98"/>
      <c r="FM42" s="98"/>
      <c r="FN42" s="98"/>
      <c r="FO42" s="99"/>
      <c r="FP42" s="100"/>
      <c r="FQ42" s="100"/>
      <c r="FR42" s="101"/>
      <c r="FS42" s="98"/>
      <c r="FT42" s="99"/>
      <c r="FU42" s="101"/>
      <c r="FV42" s="99"/>
      <c r="FW42" s="100"/>
      <c r="FX42" s="100"/>
      <c r="FY42" s="100"/>
      <c r="FZ42" s="101"/>
      <c r="GA42" s="99"/>
      <c r="GB42" s="101"/>
      <c r="GC42" s="99"/>
      <c r="GD42" s="100"/>
      <c r="GE42" s="100"/>
      <c r="GF42" s="101"/>
      <c r="GG42" s="98"/>
      <c r="GH42" s="98"/>
      <c r="GI42" s="98"/>
      <c r="GJ42" s="99"/>
      <c r="GK42" s="100"/>
      <c r="GL42" s="100"/>
      <c r="GM42" s="100"/>
      <c r="GN42" s="101"/>
      <c r="GO42" s="98"/>
      <c r="GP42" s="99"/>
      <c r="GQ42" s="101"/>
      <c r="GR42" s="1"/>
      <c r="GS42" s="98"/>
      <c r="GT42" s="99"/>
      <c r="GU42" s="101"/>
      <c r="GV42" s="98"/>
      <c r="GW42" s="98"/>
      <c r="GX42" s="98"/>
      <c r="GY42" s="98"/>
      <c r="GZ42" s="1"/>
      <c r="HA42" s="98"/>
      <c r="HB42" s="98"/>
      <c r="HC42" s="98"/>
      <c r="HD42" s="98"/>
      <c r="HE42" s="98"/>
      <c r="HF42" s="98"/>
      <c r="HG42" s="99"/>
      <c r="HH42" s="101"/>
      <c r="HI42" s="1"/>
      <c r="HJ42" s="99">
        <v>2738.6326500000005</v>
      </c>
      <c r="HK42" s="100">
        <v>2676.8741000000005</v>
      </c>
      <c r="HL42" s="101">
        <v>391.94834000000003</v>
      </c>
    </row>
    <row r="43" spans="1:220" x14ac:dyDescent="0.3">
      <c r="A43" s="1"/>
      <c r="B43" s="97" t="s">
        <v>828</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v>24.425360000000001</v>
      </c>
      <c r="W43" s="101">
        <v>1.0612699999999999</v>
      </c>
      <c r="X43" s="98"/>
      <c r="Y43" s="99"/>
      <c r="Z43" s="100"/>
      <c r="AA43" s="101"/>
      <c r="AB43" s="99"/>
      <c r="AC43" s="100"/>
      <c r="AD43" s="100"/>
      <c r="AE43" s="100"/>
      <c r="AF43" s="100">
        <v>12.23925</v>
      </c>
      <c r="AG43" s="100">
        <v>16.280819999999999</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v>184.87493000000001</v>
      </c>
      <c r="BL43" s="101"/>
      <c r="BM43" s="99">
        <v>164.44227000000001</v>
      </c>
      <c r="BN43" s="100">
        <v>165.47058000000001</v>
      </c>
      <c r="BO43" s="100">
        <v>165.59853000000001</v>
      </c>
      <c r="BP43" s="100"/>
      <c r="BQ43" s="100"/>
      <c r="BR43" s="100"/>
      <c r="BS43" s="100"/>
      <c r="BT43" s="100"/>
      <c r="BU43" s="100"/>
      <c r="BV43" s="100"/>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v>53.710120000000003</v>
      </c>
      <c r="CL43" s="100"/>
      <c r="CM43" s="100"/>
      <c r="CN43" s="100"/>
      <c r="CO43" s="101">
        <v>191.19621000000001</v>
      </c>
      <c r="CP43" s="99">
        <v>180.55348000000001</v>
      </c>
      <c r="CQ43" s="100">
        <v>180.52450999999999</v>
      </c>
      <c r="CR43" s="100"/>
      <c r="CS43" s="101">
        <v>181.02912000000001</v>
      </c>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9"/>
      <c r="FD43" s="100"/>
      <c r="FE43" s="100"/>
      <c r="FF43" s="101"/>
      <c r="FG43" s="98"/>
      <c r="FH43" s="98"/>
      <c r="FI43" s="98"/>
      <c r="FJ43" s="98"/>
      <c r="FK43" s="98"/>
      <c r="FL43" s="98"/>
      <c r="FM43" s="98"/>
      <c r="FN43" s="98"/>
      <c r="FO43" s="99"/>
      <c r="FP43" s="100"/>
      <c r="FQ43" s="100"/>
      <c r="FR43" s="101"/>
      <c r="FS43" s="98"/>
      <c r="FT43" s="99"/>
      <c r="FU43" s="101"/>
      <c r="FV43" s="99"/>
      <c r="FW43" s="100"/>
      <c r="FX43" s="100"/>
      <c r="FY43" s="100"/>
      <c r="FZ43" s="101"/>
      <c r="GA43" s="99"/>
      <c r="GB43" s="101"/>
      <c r="GC43" s="99"/>
      <c r="GD43" s="100"/>
      <c r="GE43" s="100"/>
      <c r="GF43" s="101"/>
      <c r="GG43" s="98"/>
      <c r="GH43" s="98"/>
      <c r="GI43" s="98"/>
      <c r="GJ43" s="99"/>
      <c r="GK43" s="100"/>
      <c r="GL43" s="100"/>
      <c r="GM43" s="100"/>
      <c r="GN43" s="101"/>
      <c r="GO43" s="98"/>
      <c r="GP43" s="99"/>
      <c r="GQ43" s="101"/>
      <c r="GR43" s="1"/>
      <c r="GS43" s="98"/>
      <c r="GT43" s="99"/>
      <c r="GU43" s="101"/>
      <c r="GV43" s="98"/>
      <c r="GW43" s="98"/>
      <c r="GX43" s="98"/>
      <c r="GY43" s="98"/>
      <c r="GZ43" s="1"/>
      <c r="HA43" s="98"/>
      <c r="HB43" s="98"/>
      <c r="HC43" s="98"/>
      <c r="HD43" s="98"/>
      <c r="HE43" s="98"/>
      <c r="HF43" s="98"/>
      <c r="HG43" s="99"/>
      <c r="HH43" s="101"/>
      <c r="HI43" s="1"/>
      <c r="HJ43" s="99">
        <v>2738.6326500000005</v>
      </c>
      <c r="HK43" s="100">
        <v>2676.8741000000005</v>
      </c>
      <c r="HL43" s="101">
        <v>391.94834000000003</v>
      </c>
    </row>
    <row r="44" spans="1:220" x14ac:dyDescent="0.3">
      <c r="A44" s="1"/>
      <c r="B44" s="97" t="s">
        <v>829</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c r="AB44" s="99"/>
      <c r="AC44" s="100"/>
      <c r="AD44" s="100"/>
      <c r="AE44" s="100"/>
      <c r="AF44" s="100">
        <v>12.23925</v>
      </c>
      <c r="AG44" s="100">
        <v>16.280819999999999</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v>184.87493000000001</v>
      </c>
      <c r="BL44" s="101"/>
      <c r="BM44" s="99">
        <v>164.44227000000001</v>
      </c>
      <c r="BN44" s="100">
        <v>165.47058000000001</v>
      </c>
      <c r="BO44" s="100">
        <v>165.59853000000001</v>
      </c>
      <c r="BP44" s="100"/>
      <c r="BQ44" s="100"/>
      <c r="BR44" s="100"/>
      <c r="BS44" s="100"/>
      <c r="BT44" s="100"/>
      <c r="BU44" s="100"/>
      <c r="BV44" s="100"/>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v>53.710120000000003</v>
      </c>
      <c r="CL44" s="100"/>
      <c r="CM44" s="100"/>
      <c r="CN44" s="100"/>
      <c r="CO44" s="101">
        <v>191.19621000000001</v>
      </c>
      <c r="CP44" s="99">
        <v>180.55348000000001</v>
      </c>
      <c r="CQ44" s="100">
        <v>180.52450999999999</v>
      </c>
      <c r="CR44" s="100"/>
      <c r="CS44" s="101">
        <v>181.02912000000001</v>
      </c>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9"/>
      <c r="FD44" s="100"/>
      <c r="FE44" s="100"/>
      <c r="FF44" s="101"/>
      <c r="FG44" s="98"/>
      <c r="FH44" s="98"/>
      <c r="FI44" s="98"/>
      <c r="FJ44" s="98"/>
      <c r="FK44" s="98"/>
      <c r="FL44" s="98"/>
      <c r="FM44" s="98"/>
      <c r="FN44" s="98"/>
      <c r="FO44" s="99"/>
      <c r="FP44" s="100"/>
      <c r="FQ44" s="100"/>
      <c r="FR44" s="101"/>
      <c r="FS44" s="98"/>
      <c r="FT44" s="99"/>
      <c r="FU44" s="101"/>
      <c r="FV44" s="99"/>
      <c r="FW44" s="100"/>
      <c r="FX44" s="100"/>
      <c r="FY44" s="100"/>
      <c r="FZ44" s="101"/>
      <c r="GA44" s="99"/>
      <c r="GB44" s="101"/>
      <c r="GC44" s="99"/>
      <c r="GD44" s="100"/>
      <c r="GE44" s="100"/>
      <c r="GF44" s="101"/>
      <c r="GG44" s="98"/>
      <c r="GH44" s="98"/>
      <c r="GI44" s="98"/>
      <c r="GJ44" s="99"/>
      <c r="GK44" s="100"/>
      <c r="GL44" s="100"/>
      <c r="GM44" s="100"/>
      <c r="GN44" s="101"/>
      <c r="GO44" s="98"/>
      <c r="GP44" s="99"/>
      <c r="GQ44" s="101"/>
      <c r="GR44" s="1"/>
      <c r="GS44" s="98"/>
      <c r="GT44" s="99"/>
      <c r="GU44" s="101"/>
      <c r="GV44" s="98"/>
      <c r="GW44" s="98"/>
      <c r="GX44" s="98"/>
      <c r="GY44" s="98"/>
      <c r="GZ44" s="1"/>
      <c r="HA44" s="98"/>
      <c r="HB44" s="98"/>
      <c r="HC44" s="98"/>
      <c r="HD44" s="98"/>
      <c r="HE44" s="98"/>
      <c r="HF44" s="98"/>
      <c r="HG44" s="99"/>
      <c r="HH44" s="101"/>
      <c r="HI44" s="1"/>
      <c r="HJ44" s="99">
        <v>2738.6326500000005</v>
      </c>
      <c r="HK44" s="100">
        <v>2676.8741000000005</v>
      </c>
      <c r="HL44" s="101">
        <v>391.94834000000003</v>
      </c>
    </row>
    <row r="45" spans="1:220" x14ac:dyDescent="0.3">
      <c r="A45" s="1"/>
      <c r="B45" s="97" t="s">
        <v>830</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c r="AB45" s="99"/>
      <c r="AC45" s="100"/>
      <c r="AD45" s="100"/>
      <c r="AE45" s="100"/>
      <c r="AF45" s="100">
        <v>12.23925</v>
      </c>
      <c r="AG45" s="100">
        <v>16.280819999999999</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v>184.87493000000001</v>
      </c>
      <c r="BL45" s="101"/>
      <c r="BM45" s="99">
        <v>164.44227000000001</v>
      </c>
      <c r="BN45" s="100">
        <v>165.47058000000001</v>
      </c>
      <c r="BO45" s="100">
        <v>165.59853000000001</v>
      </c>
      <c r="BP45" s="100"/>
      <c r="BQ45" s="100"/>
      <c r="BR45" s="100"/>
      <c r="BS45" s="100"/>
      <c r="BT45" s="100"/>
      <c r="BU45" s="100"/>
      <c r="BV45" s="100"/>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v>53.710120000000003</v>
      </c>
      <c r="CL45" s="100"/>
      <c r="CM45" s="100"/>
      <c r="CN45" s="100"/>
      <c r="CO45" s="101">
        <v>191.19621000000001</v>
      </c>
      <c r="CP45" s="99">
        <v>180.55348000000001</v>
      </c>
      <c r="CQ45" s="100">
        <v>180.52450999999999</v>
      </c>
      <c r="CR45" s="100"/>
      <c r="CS45" s="101">
        <v>181.02912000000001</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9"/>
      <c r="FD45" s="100"/>
      <c r="FE45" s="100"/>
      <c r="FF45" s="101"/>
      <c r="FG45" s="98"/>
      <c r="FH45" s="98"/>
      <c r="FI45" s="98"/>
      <c r="FJ45" s="98"/>
      <c r="FK45" s="98"/>
      <c r="FL45" s="98"/>
      <c r="FM45" s="98"/>
      <c r="FN45" s="98"/>
      <c r="FO45" s="99"/>
      <c r="FP45" s="100"/>
      <c r="FQ45" s="100"/>
      <c r="FR45" s="101"/>
      <c r="FS45" s="98"/>
      <c r="FT45" s="99"/>
      <c r="FU45" s="101"/>
      <c r="FV45" s="99"/>
      <c r="FW45" s="100"/>
      <c r="FX45" s="100"/>
      <c r="FY45" s="100"/>
      <c r="FZ45" s="101"/>
      <c r="GA45" s="99"/>
      <c r="GB45" s="101"/>
      <c r="GC45" s="99"/>
      <c r="GD45" s="100"/>
      <c r="GE45" s="100"/>
      <c r="GF45" s="101"/>
      <c r="GG45" s="98"/>
      <c r="GH45" s="98"/>
      <c r="GI45" s="98"/>
      <c r="GJ45" s="99"/>
      <c r="GK45" s="100"/>
      <c r="GL45" s="100"/>
      <c r="GM45" s="100"/>
      <c r="GN45" s="101"/>
      <c r="GO45" s="98"/>
      <c r="GP45" s="99"/>
      <c r="GQ45" s="101"/>
      <c r="GR45" s="1"/>
      <c r="GS45" s="98"/>
      <c r="GT45" s="99"/>
      <c r="GU45" s="101"/>
      <c r="GV45" s="98"/>
      <c r="GW45" s="98"/>
      <c r="GX45" s="98"/>
      <c r="GY45" s="98"/>
      <c r="GZ45" s="1"/>
      <c r="HA45" s="98"/>
      <c r="HB45" s="98"/>
      <c r="HC45" s="98"/>
      <c r="HD45" s="98"/>
      <c r="HE45" s="98"/>
      <c r="HF45" s="98"/>
      <c r="HG45" s="99"/>
      <c r="HH45" s="101"/>
      <c r="HI45" s="1"/>
      <c r="HJ45" s="99">
        <v>2738.6326500000005</v>
      </c>
      <c r="HK45" s="100">
        <v>2676.8741000000005</v>
      </c>
      <c r="HL45" s="101">
        <v>391.94834000000003</v>
      </c>
    </row>
    <row r="46" spans="1:220" x14ac:dyDescent="0.3">
      <c r="A46" s="1"/>
      <c r="B46" s="97" t="s">
        <v>831</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c r="AB46" s="99"/>
      <c r="AC46" s="100"/>
      <c r="AD46" s="100"/>
      <c r="AE46" s="100"/>
      <c r="AF46" s="100">
        <v>12.23925</v>
      </c>
      <c r="AG46" s="100">
        <v>16.280819999999999</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v>184.87493000000001</v>
      </c>
      <c r="BL46" s="101"/>
      <c r="BM46" s="99">
        <v>164.44227000000001</v>
      </c>
      <c r="BN46" s="100">
        <v>165.47058000000001</v>
      </c>
      <c r="BO46" s="100">
        <v>165.59853000000001</v>
      </c>
      <c r="BP46" s="100"/>
      <c r="BQ46" s="100"/>
      <c r="BR46" s="100"/>
      <c r="BS46" s="100"/>
      <c r="BT46" s="100"/>
      <c r="BU46" s="100"/>
      <c r="BV46" s="100"/>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v>53.710120000000003</v>
      </c>
      <c r="CL46" s="100"/>
      <c r="CM46" s="100"/>
      <c r="CN46" s="100"/>
      <c r="CO46" s="101">
        <v>191.19621000000001</v>
      </c>
      <c r="CP46" s="99">
        <v>180.55348000000001</v>
      </c>
      <c r="CQ46" s="100">
        <v>180.52450999999999</v>
      </c>
      <c r="CR46" s="100"/>
      <c r="CS46" s="101">
        <v>181.02912000000001</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9"/>
      <c r="FD46" s="100"/>
      <c r="FE46" s="100"/>
      <c r="FF46" s="101"/>
      <c r="FG46" s="98"/>
      <c r="FH46" s="98"/>
      <c r="FI46" s="98"/>
      <c r="FJ46" s="98"/>
      <c r="FK46" s="98"/>
      <c r="FL46" s="98"/>
      <c r="FM46" s="98"/>
      <c r="FN46" s="98"/>
      <c r="FO46" s="99"/>
      <c r="FP46" s="100"/>
      <c r="FQ46" s="100"/>
      <c r="FR46" s="101"/>
      <c r="FS46" s="98"/>
      <c r="FT46" s="99"/>
      <c r="FU46" s="101"/>
      <c r="FV46" s="99"/>
      <c r="FW46" s="100"/>
      <c r="FX46" s="100"/>
      <c r="FY46" s="100"/>
      <c r="FZ46" s="101"/>
      <c r="GA46" s="99"/>
      <c r="GB46" s="101"/>
      <c r="GC46" s="99"/>
      <c r="GD46" s="100"/>
      <c r="GE46" s="100"/>
      <c r="GF46" s="101"/>
      <c r="GG46" s="98"/>
      <c r="GH46" s="98"/>
      <c r="GI46" s="98"/>
      <c r="GJ46" s="99"/>
      <c r="GK46" s="100"/>
      <c r="GL46" s="100"/>
      <c r="GM46" s="100"/>
      <c r="GN46" s="101"/>
      <c r="GO46" s="98"/>
      <c r="GP46" s="99"/>
      <c r="GQ46" s="101"/>
      <c r="GR46" s="1"/>
      <c r="GS46" s="98"/>
      <c r="GT46" s="99"/>
      <c r="GU46" s="101"/>
      <c r="GV46" s="98"/>
      <c r="GW46" s="98"/>
      <c r="GX46" s="98"/>
      <c r="GY46" s="98"/>
      <c r="GZ46" s="1"/>
      <c r="HA46" s="98"/>
      <c r="HB46" s="98"/>
      <c r="HC46" s="98"/>
      <c r="HD46" s="98"/>
      <c r="HE46" s="98"/>
      <c r="HF46" s="98"/>
      <c r="HG46" s="99"/>
      <c r="HH46" s="101"/>
      <c r="HI46" s="1"/>
      <c r="HJ46" s="99">
        <v>2738.6326500000005</v>
      </c>
      <c r="HK46" s="100">
        <v>2676.8741000000005</v>
      </c>
      <c r="HL46" s="101">
        <v>391.94834000000003</v>
      </c>
    </row>
    <row r="47" spans="1:220" x14ac:dyDescent="0.3">
      <c r="A47" s="1"/>
      <c r="B47" s="97" t="s">
        <v>832</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c r="AB47" s="99"/>
      <c r="AC47" s="100"/>
      <c r="AD47" s="100"/>
      <c r="AE47" s="100"/>
      <c r="AF47" s="100">
        <v>12.23925</v>
      </c>
      <c r="AG47" s="100">
        <v>16.280819999999999</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v>184.87493000000001</v>
      </c>
      <c r="BL47" s="101"/>
      <c r="BM47" s="99">
        <v>164.44227000000001</v>
      </c>
      <c r="BN47" s="100">
        <v>165.47058000000001</v>
      </c>
      <c r="BO47" s="100">
        <v>165.59853000000001</v>
      </c>
      <c r="BP47" s="100"/>
      <c r="BQ47" s="100"/>
      <c r="BR47" s="100"/>
      <c r="BS47" s="100"/>
      <c r="BT47" s="100"/>
      <c r="BU47" s="100"/>
      <c r="BV47" s="100"/>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v>53.710120000000003</v>
      </c>
      <c r="CL47" s="100"/>
      <c r="CM47" s="100"/>
      <c r="CN47" s="100"/>
      <c r="CO47" s="101">
        <v>191.19621000000001</v>
      </c>
      <c r="CP47" s="99">
        <v>180.55348000000001</v>
      </c>
      <c r="CQ47" s="100">
        <v>180.52450999999999</v>
      </c>
      <c r="CR47" s="100"/>
      <c r="CS47" s="101">
        <v>181.02912000000001</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9"/>
      <c r="FD47" s="100"/>
      <c r="FE47" s="100"/>
      <c r="FF47" s="101"/>
      <c r="FG47" s="98"/>
      <c r="FH47" s="98"/>
      <c r="FI47" s="98"/>
      <c r="FJ47" s="98"/>
      <c r="FK47" s="98"/>
      <c r="FL47" s="98"/>
      <c r="FM47" s="98"/>
      <c r="FN47" s="98"/>
      <c r="FO47" s="99"/>
      <c r="FP47" s="100"/>
      <c r="FQ47" s="100"/>
      <c r="FR47" s="101"/>
      <c r="FS47" s="98"/>
      <c r="FT47" s="99"/>
      <c r="FU47" s="101"/>
      <c r="FV47" s="99"/>
      <c r="FW47" s="100"/>
      <c r="FX47" s="100"/>
      <c r="FY47" s="100"/>
      <c r="FZ47" s="101"/>
      <c r="GA47" s="99"/>
      <c r="GB47" s="101"/>
      <c r="GC47" s="99"/>
      <c r="GD47" s="100"/>
      <c r="GE47" s="100"/>
      <c r="GF47" s="101"/>
      <c r="GG47" s="98"/>
      <c r="GH47" s="98"/>
      <c r="GI47" s="98"/>
      <c r="GJ47" s="99"/>
      <c r="GK47" s="100"/>
      <c r="GL47" s="100"/>
      <c r="GM47" s="100"/>
      <c r="GN47" s="101"/>
      <c r="GO47" s="98"/>
      <c r="GP47" s="99"/>
      <c r="GQ47" s="101"/>
      <c r="GR47" s="1"/>
      <c r="GS47" s="98"/>
      <c r="GT47" s="99"/>
      <c r="GU47" s="101"/>
      <c r="GV47" s="98"/>
      <c r="GW47" s="98"/>
      <c r="GX47" s="98"/>
      <c r="GY47" s="98"/>
      <c r="GZ47" s="1"/>
      <c r="HA47" s="98"/>
      <c r="HB47" s="98"/>
      <c r="HC47" s="98"/>
      <c r="HD47" s="98"/>
      <c r="HE47" s="98"/>
      <c r="HF47" s="98"/>
      <c r="HG47" s="99"/>
      <c r="HH47" s="101"/>
      <c r="HI47" s="1"/>
      <c r="HJ47" s="99">
        <v>2738.6326500000005</v>
      </c>
      <c r="HK47" s="100">
        <v>2676.8741000000005</v>
      </c>
      <c r="HL47" s="101">
        <v>391.94834000000003</v>
      </c>
    </row>
    <row r="48" spans="1:220" x14ac:dyDescent="0.3">
      <c r="A48" s="1"/>
      <c r="B48" s="97" t="s">
        <v>833</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c r="AB48" s="99"/>
      <c r="AC48" s="100"/>
      <c r="AD48" s="100"/>
      <c r="AE48" s="100"/>
      <c r="AF48" s="100">
        <v>12.23925</v>
      </c>
      <c r="AG48" s="100">
        <v>16.280819999999999</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v>184.87493000000001</v>
      </c>
      <c r="BL48" s="101"/>
      <c r="BM48" s="99">
        <v>164.44227000000001</v>
      </c>
      <c r="BN48" s="100">
        <v>165.47058000000001</v>
      </c>
      <c r="BO48" s="100">
        <v>165.59853000000001</v>
      </c>
      <c r="BP48" s="100"/>
      <c r="BQ48" s="100"/>
      <c r="BR48" s="100"/>
      <c r="BS48" s="100"/>
      <c r="BT48" s="100"/>
      <c r="BU48" s="100"/>
      <c r="BV48" s="100"/>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v>53.710120000000003</v>
      </c>
      <c r="CL48" s="100"/>
      <c r="CM48" s="100"/>
      <c r="CN48" s="100"/>
      <c r="CO48" s="101">
        <v>191.19621000000001</v>
      </c>
      <c r="CP48" s="99">
        <v>180.55348000000001</v>
      </c>
      <c r="CQ48" s="100">
        <v>180.52450999999999</v>
      </c>
      <c r="CR48" s="100">
        <v>181.33356000000001</v>
      </c>
      <c r="CS48" s="101">
        <v>181.02912000000001</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9"/>
      <c r="FD48" s="100"/>
      <c r="FE48" s="100"/>
      <c r="FF48" s="101"/>
      <c r="FG48" s="98"/>
      <c r="FH48" s="98"/>
      <c r="FI48" s="98"/>
      <c r="FJ48" s="98"/>
      <c r="FK48" s="98"/>
      <c r="FL48" s="98"/>
      <c r="FM48" s="98"/>
      <c r="FN48" s="98"/>
      <c r="FO48" s="99"/>
      <c r="FP48" s="100"/>
      <c r="FQ48" s="100"/>
      <c r="FR48" s="101"/>
      <c r="FS48" s="98"/>
      <c r="FT48" s="99"/>
      <c r="FU48" s="101"/>
      <c r="FV48" s="99"/>
      <c r="FW48" s="100"/>
      <c r="FX48" s="100"/>
      <c r="FY48" s="100"/>
      <c r="FZ48" s="101"/>
      <c r="GA48" s="99"/>
      <c r="GB48" s="101"/>
      <c r="GC48" s="99"/>
      <c r="GD48" s="100"/>
      <c r="GE48" s="100"/>
      <c r="GF48" s="101"/>
      <c r="GG48" s="98"/>
      <c r="GH48" s="98"/>
      <c r="GI48" s="98"/>
      <c r="GJ48" s="99"/>
      <c r="GK48" s="100"/>
      <c r="GL48" s="100"/>
      <c r="GM48" s="100"/>
      <c r="GN48" s="101"/>
      <c r="GO48" s="98"/>
      <c r="GP48" s="99"/>
      <c r="GQ48" s="101"/>
      <c r="GR48" s="1"/>
      <c r="GS48" s="98"/>
      <c r="GT48" s="99"/>
      <c r="GU48" s="101"/>
      <c r="GV48" s="98"/>
      <c r="GW48" s="98"/>
      <c r="GX48" s="98"/>
      <c r="GY48" s="98"/>
      <c r="GZ48" s="1"/>
      <c r="HA48" s="98"/>
      <c r="HB48" s="98"/>
      <c r="HC48" s="98"/>
      <c r="HD48" s="98"/>
      <c r="HE48" s="98"/>
      <c r="HF48" s="98"/>
      <c r="HG48" s="99"/>
      <c r="HH48" s="101"/>
      <c r="HI48" s="1"/>
      <c r="HJ48" s="99">
        <v>2919.9662100000005</v>
      </c>
      <c r="HK48" s="100">
        <v>2858.2076600000005</v>
      </c>
      <c r="HL48" s="101">
        <v>210.61478</v>
      </c>
    </row>
    <row r="49" spans="1:220" x14ac:dyDescent="0.3">
      <c r="A49" s="1"/>
      <c r="B49" s="97" t="s">
        <v>834</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v>24.425360000000001</v>
      </c>
      <c r="W49" s="101">
        <v>1.0612699999999999</v>
      </c>
      <c r="X49" s="98"/>
      <c r="Y49" s="99"/>
      <c r="Z49" s="100"/>
      <c r="AA49" s="101"/>
      <c r="AB49" s="99"/>
      <c r="AC49" s="100"/>
      <c r="AD49" s="100"/>
      <c r="AE49" s="100"/>
      <c r="AF49" s="100">
        <v>12.23925</v>
      </c>
      <c r="AG49" s="100">
        <v>16.280819999999999</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v>184.87493000000001</v>
      </c>
      <c r="BL49" s="101"/>
      <c r="BM49" s="99">
        <v>164.44227000000001</v>
      </c>
      <c r="BN49" s="100">
        <v>165.47058000000001</v>
      </c>
      <c r="BO49" s="100">
        <v>165.59853000000001</v>
      </c>
      <c r="BP49" s="100"/>
      <c r="BQ49" s="100"/>
      <c r="BR49" s="100"/>
      <c r="BS49" s="100"/>
      <c r="BT49" s="100"/>
      <c r="BU49" s="100"/>
      <c r="BV49" s="100"/>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v>53.710120000000003</v>
      </c>
      <c r="CL49" s="100"/>
      <c r="CM49" s="100"/>
      <c r="CN49" s="100"/>
      <c r="CO49" s="101">
        <v>191.19621000000001</v>
      </c>
      <c r="CP49" s="99">
        <v>180.55348000000001</v>
      </c>
      <c r="CQ49" s="100">
        <v>180.52450999999999</v>
      </c>
      <c r="CR49" s="100">
        <v>181.33356000000001</v>
      </c>
      <c r="CS49" s="101">
        <v>181.02912000000001</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9"/>
      <c r="FD49" s="100"/>
      <c r="FE49" s="100"/>
      <c r="FF49" s="101"/>
      <c r="FG49" s="98"/>
      <c r="FH49" s="98"/>
      <c r="FI49" s="98"/>
      <c r="FJ49" s="98"/>
      <c r="FK49" s="98"/>
      <c r="FL49" s="98"/>
      <c r="FM49" s="98"/>
      <c r="FN49" s="98"/>
      <c r="FO49" s="99"/>
      <c r="FP49" s="100"/>
      <c r="FQ49" s="100"/>
      <c r="FR49" s="101"/>
      <c r="FS49" s="98"/>
      <c r="FT49" s="99"/>
      <c r="FU49" s="101"/>
      <c r="FV49" s="99"/>
      <c r="FW49" s="100"/>
      <c r="FX49" s="100"/>
      <c r="FY49" s="100"/>
      <c r="FZ49" s="101"/>
      <c r="GA49" s="99"/>
      <c r="GB49" s="101"/>
      <c r="GC49" s="99"/>
      <c r="GD49" s="100"/>
      <c r="GE49" s="100"/>
      <c r="GF49" s="101"/>
      <c r="GG49" s="98"/>
      <c r="GH49" s="98"/>
      <c r="GI49" s="98"/>
      <c r="GJ49" s="99"/>
      <c r="GK49" s="100"/>
      <c r="GL49" s="100"/>
      <c r="GM49" s="100"/>
      <c r="GN49" s="101"/>
      <c r="GO49" s="98"/>
      <c r="GP49" s="99"/>
      <c r="GQ49" s="101"/>
      <c r="GR49" s="1"/>
      <c r="GS49" s="98"/>
      <c r="GT49" s="99"/>
      <c r="GU49" s="101"/>
      <c r="GV49" s="98"/>
      <c r="GW49" s="98"/>
      <c r="GX49" s="98"/>
      <c r="GY49" s="98"/>
      <c r="GZ49" s="1"/>
      <c r="HA49" s="98"/>
      <c r="HB49" s="98"/>
      <c r="HC49" s="98"/>
      <c r="HD49" s="98"/>
      <c r="HE49" s="98"/>
      <c r="HF49" s="98"/>
      <c r="HG49" s="99"/>
      <c r="HH49" s="101"/>
      <c r="HI49" s="1"/>
      <c r="HJ49" s="99">
        <v>2919.9662100000005</v>
      </c>
      <c r="HK49" s="100">
        <v>2858.2076600000005</v>
      </c>
      <c r="HL49" s="101">
        <v>210.61478</v>
      </c>
    </row>
    <row r="50" spans="1:220" x14ac:dyDescent="0.3">
      <c r="A50" s="1"/>
      <c r="B50" s="97" t="s">
        <v>835</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v>24.425360000000001</v>
      </c>
      <c r="W50" s="101">
        <v>1.0612699999999999</v>
      </c>
      <c r="X50" s="98"/>
      <c r="Y50" s="99"/>
      <c r="Z50" s="100"/>
      <c r="AA50" s="101"/>
      <c r="AB50" s="99"/>
      <c r="AC50" s="100"/>
      <c r="AD50" s="100"/>
      <c r="AE50" s="100"/>
      <c r="AF50" s="100">
        <v>12.23925</v>
      </c>
      <c r="AG50" s="100">
        <v>16.280819999999999</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v>184.87493000000001</v>
      </c>
      <c r="BL50" s="101"/>
      <c r="BM50" s="99">
        <v>164.44227000000001</v>
      </c>
      <c r="BN50" s="100">
        <v>165.47058000000001</v>
      </c>
      <c r="BO50" s="100">
        <v>165.59853000000001</v>
      </c>
      <c r="BP50" s="100"/>
      <c r="BQ50" s="100"/>
      <c r="BR50" s="100"/>
      <c r="BS50" s="100"/>
      <c r="BT50" s="100"/>
      <c r="BU50" s="100"/>
      <c r="BV50" s="100"/>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v>53.710120000000003</v>
      </c>
      <c r="CL50" s="100"/>
      <c r="CM50" s="100"/>
      <c r="CN50" s="100"/>
      <c r="CO50" s="101">
        <v>191.19621000000001</v>
      </c>
      <c r="CP50" s="99">
        <v>180.55348000000001</v>
      </c>
      <c r="CQ50" s="100">
        <v>180.52450999999999</v>
      </c>
      <c r="CR50" s="100">
        <v>181.33356000000001</v>
      </c>
      <c r="CS50" s="101">
        <v>181.02912000000001</v>
      </c>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9"/>
      <c r="FD50" s="100"/>
      <c r="FE50" s="100"/>
      <c r="FF50" s="101"/>
      <c r="FG50" s="98"/>
      <c r="FH50" s="98"/>
      <c r="FI50" s="98"/>
      <c r="FJ50" s="98"/>
      <c r="FK50" s="98"/>
      <c r="FL50" s="98"/>
      <c r="FM50" s="98"/>
      <c r="FN50" s="98"/>
      <c r="FO50" s="99"/>
      <c r="FP50" s="100"/>
      <c r="FQ50" s="100"/>
      <c r="FR50" s="101"/>
      <c r="FS50" s="98"/>
      <c r="FT50" s="99"/>
      <c r="FU50" s="101"/>
      <c r="FV50" s="99"/>
      <c r="FW50" s="100"/>
      <c r="FX50" s="100"/>
      <c r="FY50" s="100"/>
      <c r="FZ50" s="101"/>
      <c r="GA50" s="99"/>
      <c r="GB50" s="101"/>
      <c r="GC50" s="99"/>
      <c r="GD50" s="100"/>
      <c r="GE50" s="100"/>
      <c r="GF50" s="101"/>
      <c r="GG50" s="98"/>
      <c r="GH50" s="98"/>
      <c r="GI50" s="98"/>
      <c r="GJ50" s="99"/>
      <c r="GK50" s="100"/>
      <c r="GL50" s="100"/>
      <c r="GM50" s="100"/>
      <c r="GN50" s="101"/>
      <c r="GO50" s="98"/>
      <c r="GP50" s="99"/>
      <c r="GQ50" s="101"/>
      <c r="GR50" s="1"/>
      <c r="GS50" s="98"/>
      <c r="GT50" s="99"/>
      <c r="GU50" s="101"/>
      <c r="GV50" s="98"/>
      <c r="GW50" s="98"/>
      <c r="GX50" s="98"/>
      <c r="GY50" s="98"/>
      <c r="GZ50" s="1"/>
      <c r="HA50" s="98"/>
      <c r="HB50" s="98"/>
      <c r="HC50" s="98"/>
      <c r="HD50" s="98"/>
      <c r="HE50" s="98"/>
      <c r="HF50" s="98"/>
      <c r="HG50" s="99"/>
      <c r="HH50" s="101"/>
      <c r="HI50" s="1"/>
      <c r="HJ50" s="99">
        <v>2919.9662100000005</v>
      </c>
      <c r="HK50" s="100">
        <v>2858.2076600000005</v>
      </c>
      <c r="HL50" s="101">
        <v>210.61478</v>
      </c>
    </row>
    <row r="51" spans="1:220" x14ac:dyDescent="0.3">
      <c r="A51" s="1"/>
      <c r="B51" s="97" t="s">
        <v>836</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v>24.425360000000001</v>
      </c>
      <c r="W51" s="101">
        <v>1.0612699999999999</v>
      </c>
      <c r="X51" s="98"/>
      <c r="Y51" s="99"/>
      <c r="Z51" s="100"/>
      <c r="AA51" s="101"/>
      <c r="AB51" s="99"/>
      <c r="AC51" s="100"/>
      <c r="AD51" s="100"/>
      <c r="AE51" s="100"/>
      <c r="AF51" s="100">
        <v>12.23925</v>
      </c>
      <c r="AG51" s="100">
        <v>16.280819999999999</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v>184.87493000000001</v>
      </c>
      <c r="BL51" s="101"/>
      <c r="BM51" s="99">
        <v>164.44227000000001</v>
      </c>
      <c r="BN51" s="100">
        <v>165.47058000000001</v>
      </c>
      <c r="BO51" s="100">
        <v>165.59853000000001</v>
      </c>
      <c r="BP51" s="100"/>
      <c r="BQ51" s="100"/>
      <c r="BR51" s="100"/>
      <c r="BS51" s="100"/>
      <c r="BT51" s="100"/>
      <c r="BU51" s="100"/>
      <c r="BV51" s="100"/>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v>53.710120000000003</v>
      </c>
      <c r="CL51" s="100"/>
      <c r="CM51" s="100"/>
      <c r="CN51" s="100"/>
      <c r="CO51" s="101">
        <v>191.19621000000001</v>
      </c>
      <c r="CP51" s="99">
        <v>180.55348000000001</v>
      </c>
      <c r="CQ51" s="100">
        <v>180.52450999999999</v>
      </c>
      <c r="CR51" s="100">
        <v>181.33356000000001</v>
      </c>
      <c r="CS51" s="101">
        <v>181.02912000000001</v>
      </c>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9"/>
      <c r="FD51" s="100"/>
      <c r="FE51" s="100"/>
      <c r="FF51" s="101"/>
      <c r="FG51" s="98"/>
      <c r="FH51" s="98"/>
      <c r="FI51" s="98"/>
      <c r="FJ51" s="98"/>
      <c r="FK51" s="98"/>
      <c r="FL51" s="98"/>
      <c r="FM51" s="98"/>
      <c r="FN51" s="98"/>
      <c r="FO51" s="99"/>
      <c r="FP51" s="100"/>
      <c r="FQ51" s="100"/>
      <c r="FR51" s="101"/>
      <c r="FS51" s="98"/>
      <c r="FT51" s="99"/>
      <c r="FU51" s="101"/>
      <c r="FV51" s="99"/>
      <c r="FW51" s="100"/>
      <c r="FX51" s="100"/>
      <c r="FY51" s="100"/>
      <c r="FZ51" s="101"/>
      <c r="GA51" s="99"/>
      <c r="GB51" s="101"/>
      <c r="GC51" s="99"/>
      <c r="GD51" s="100"/>
      <c r="GE51" s="100"/>
      <c r="GF51" s="101"/>
      <c r="GG51" s="98"/>
      <c r="GH51" s="98"/>
      <c r="GI51" s="98"/>
      <c r="GJ51" s="99"/>
      <c r="GK51" s="100"/>
      <c r="GL51" s="100"/>
      <c r="GM51" s="100"/>
      <c r="GN51" s="101"/>
      <c r="GO51" s="98"/>
      <c r="GP51" s="99"/>
      <c r="GQ51" s="101"/>
      <c r="GR51" s="1"/>
      <c r="GS51" s="98"/>
      <c r="GT51" s="99"/>
      <c r="GU51" s="101"/>
      <c r="GV51" s="98"/>
      <c r="GW51" s="98"/>
      <c r="GX51" s="98"/>
      <c r="GY51" s="98"/>
      <c r="GZ51" s="1"/>
      <c r="HA51" s="98"/>
      <c r="HB51" s="98"/>
      <c r="HC51" s="98"/>
      <c r="HD51" s="98"/>
      <c r="HE51" s="98"/>
      <c r="HF51" s="98"/>
      <c r="HG51" s="99"/>
      <c r="HH51" s="101"/>
      <c r="HI51" s="1"/>
      <c r="HJ51" s="99">
        <v>2919.9662100000005</v>
      </c>
      <c r="HK51" s="100">
        <v>2858.2076600000005</v>
      </c>
      <c r="HL51" s="101">
        <v>210.61478</v>
      </c>
    </row>
    <row r="52" spans="1:220" x14ac:dyDescent="0.3">
      <c r="A52" s="1"/>
      <c r="B52" s="97" t="s">
        <v>837</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v>24.425360000000001</v>
      </c>
      <c r="W52" s="101">
        <v>1.0612699999999999</v>
      </c>
      <c r="X52" s="98"/>
      <c r="Y52" s="99"/>
      <c r="Z52" s="100"/>
      <c r="AA52" s="101"/>
      <c r="AB52" s="99"/>
      <c r="AC52" s="100"/>
      <c r="AD52" s="100"/>
      <c r="AE52" s="100"/>
      <c r="AF52" s="100">
        <v>12.23925</v>
      </c>
      <c r="AG52" s="100">
        <v>16.280819999999999</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v>184.87493000000001</v>
      </c>
      <c r="BL52" s="101"/>
      <c r="BM52" s="99">
        <v>164.44227000000001</v>
      </c>
      <c r="BN52" s="100">
        <v>165.47058000000001</v>
      </c>
      <c r="BO52" s="100">
        <v>165.59853000000001</v>
      </c>
      <c r="BP52" s="100"/>
      <c r="BQ52" s="100"/>
      <c r="BR52" s="100"/>
      <c r="BS52" s="100"/>
      <c r="BT52" s="100"/>
      <c r="BU52" s="100"/>
      <c r="BV52" s="100"/>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v>53.710120000000003</v>
      </c>
      <c r="CL52" s="100"/>
      <c r="CM52" s="100"/>
      <c r="CN52" s="100"/>
      <c r="CO52" s="101">
        <v>191.19621000000001</v>
      </c>
      <c r="CP52" s="99">
        <v>180.55348000000001</v>
      </c>
      <c r="CQ52" s="100">
        <v>180.52450999999999</v>
      </c>
      <c r="CR52" s="100">
        <v>181.33356000000001</v>
      </c>
      <c r="CS52" s="101">
        <v>181.02912000000001</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9"/>
      <c r="FD52" s="100"/>
      <c r="FE52" s="100"/>
      <c r="FF52" s="101"/>
      <c r="FG52" s="98"/>
      <c r="FH52" s="98"/>
      <c r="FI52" s="98"/>
      <c r="FJ52" s="98"/>
      <c r="FK52" s="98"/>
      <c r="FL52" s="98"/>
      <c r="FM52" s="98"/>
      <c r="FN52" s="98"/>
      <c r="FO52" s="99"/>
      <c r="FP52" s="100"/>
      <c r="FQ52" s="100"/>
      <c r="FR52" s="101"/>
      <c r="FS52" s="98"/>
      <c r="FT52" s="99"/>
      <c r="FU52" s="101"/>
      <c r="FV52" s="99"/>
      <c r="FW52" s="100"/>
      <c r="FX52" s="100"/>
      <c r="FY52" s="100"/>
      <c r="FZ52" s="101"/>
      <c r="GA52" s="99"/>
      <c r="GB52" s="101"/>
      <c r="GC52" s="99"/>
      <c r="GD52" s="100"/>
      <c r="GE52" s="100"/>
      <c r="GF52" s="101"/>
      <c r="GG52" s="98"/>
      <c r="GH52" s="98"/>
      <c r="GI52" s="98"/>
      <c r="GJ52" s="99"/>
      <c r="GK52" s="100"/>
      <c r="GL52" s="100"/>
      <c r="GM52" s="100"/>
      <c r="GN52" s="101"/>
      <c r="GO52" s="98"/>
      <c r="GP52" s="99"/>
      <c r="GQ52" s="101"/>
      <c r="GR52" s="1"/>
      <c r="GS52" s="98"/>
      <c r="GT52" s="99"/>
      <c r="GU52" s="101"/>
      <c r="GV52" s="98"/>
      <c r="GW52" s="98"/>
      <c r="GX52" s="98"/>
      <c r="GY52" s="98"/>
      <c r="GZ52" s="1"/>
      <c r="HA52" s="98"/>
      <c r="HB52" s="98"/>
      <c r="HC52" s="98"/>
      <c r="HD52" s="98"/>
      <c r="HE52" s="98"/>
      <c r="HF52" s="98"/>
      <c r="HG52" s="99"/>
      <c r="HH52" s="101"/>
      <c r="HI52" s="1"/>
      <c r="HJ52" s="99">
        <v>2919.9662100000005</v>
      </c>
      <c r="HK52" s="100">
        <v>2858.2076600000005</v>
      </c>
      <c r="HL52" s="101">
        <v>210.61478</v>
      </c>
    </row>
    <row r="53" spans="1:220" x14ac:dyDescent="0.3">
      <c r="A53" s="1"/>
      <c r="B53" s="97" t="s">
        <v>838</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v>24.425360000000001</v>
      </c>
      <c r="W53" s="101">
        <v>1.0612699999999999</v>
      </c>
      <c r="X53" s="98"/>
      <c r="Y53" s="99"/>
      <c r="Z53" s="100"/>
      <c r="AA53" s="101"/>
      <c r="AB53" s="99"/>
      <c r="AC53" s="100"/>
      <c r="AD53" s="100"/>
      <c r="AE53" s="100"/>
      <c r="AF53" s="100">
        <v>12.23925</v>
      </c>
      <c r="AG53" s="100">
        <v>16.280819999999999</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v>184.87493000000001</v>
      </c>
      <c r="BL53" s="101"/>
      <c r="BM53" s="99">
        <v>164.44227000000001</v>
      </c>
      <c r="BN53" s="100">
        <v>165.47058000000001</v>
      </c>
      <c r="BO53" s="100">
        <v>165.59853000000001</v>
      </c>
      <c r="BP53" s="100"/>
      <c r="BQ53" s="100"/>
      <c r="BR53" s="100"/>
      <c r="BS53" s="100"/>
      <c r="BT53" s="100"/>
      <c r="BU53" s="100"/>
      <c r="BV53" s="100"/>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v>53.710120000000003</v>
      </c>
      <c r="CL53" s="100"/>
      <c r="CM53" s="100"/>
      <c r="CN53" s="100"/>
      <c r="CO53" s="101">
        <v>191.19621000000001</v>
      </c>
      <c r="CP53" s="99">
        <v>180.55348000000001</v>
      </c>
      <c r="CQ53" s="100">
        <v>180.52450999999999</v>
      </c>
      <c r="CR53" s="100">
        <v>181.33356000000001</v>
      </c>
      <c r="CS53" s="101">
        <v>181.02912000000001</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9"/>
      <c r="FD53" s="100"/>
      <c r="FE53" s="100"/>
      <c r="FF53" s="101"/>
      <c r="FG53" s="98"/>
      <c r="FH53" s="98"/>
      <c r="FI53" s="98"/>
      <c r="FJ53" s="98"/>
      <c r="FK53" s="98"/>
      <c r="FL53" s="98"/>
      <c r="FM53" s="98"/>
      <c r="FN53" s="98"/>
      <c r="FO53" s="99"/>
      <c r="FP53" s="100"/>
      <c r="FQ53" s="100"/>
      <c r="FR53" s="101"/>
      <c r="FS53" s="98"/>
      <c r="FT53" s="99"/>
      <c r="FU53" s="101"/>
      <c r="FV53" s="99"/>
      <c r="FW53" s="100"/>
      <c r="FX53" s="100"/>
      <c r="FY53" s="100"/>
      <c r="FZ53" s="101"/>
      <c r="GA53" s="99"/>
      <c r="GB53" s="101"/>
      <c r="GC53" s="99"/>
      <c r="GD53" s="100"/>
      <c r="GE53" s="100"/>
      <c r="GF53" s="101"/>
      <c r="GG53" s="98"/>
      <c r="GH53" s="98"/>
      <c r="GI53" s="98"/>
      <c r="GJ53" s="99"/>
      <c r="GK53" s="100"/>
      <c r="GL53" s="100"/>
      <c r="GM53" s="100"/>
      <c r="GN53" s="101"/>
      <c r="GO53" s="98"/>
      <c r="GP53" s="99"/>
      <c r="GQ53" s="101"/>
      <c r="GR53" s="1"/>
      <c r="GS53" s="98"/>
      <c r="GT53" s="99"/>
      <c r="GU53" s="101"/>
      <c r="GV53" s="98"/>
      <c r="GW53" s="98"/>
      <c r="GX53" s="98"/>
      <c r="GY53" s="98"/>
      <c r="GZ53" s="1"/>
      <c r="HA53" s="98"/>
      <c r="HB53" s="98"/>
      <c r="HC53" s="98"/>
      <c r="HD53" s="98"/>
      <c r="HE53" s="98"/>
      <c r="HF53" s="98"/>
      <c r="HG53" s="99"/>
      <c r="HH53" s="101"/>
      <c r="HI53" s="1"/>
      <c r="HJ53" s="99">
        <v>2919.9662100000005</v>
      </c>
      <c r="HK53" s="100">
        <v>2858.2076600000005</v>
      </c>
      <c r="HL53" s="101">
        <v>210.61478</v>
      </c>
    </row>
    <row r="54" spans="1:220" x14ac:dyDescent="0.3">
      <c r="A54" s="1"/>
      <c r="B54" s="97" t="s">
        <v>1395</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v>24.425360000000001</v>
      </c>
      <c r="W54" s="101">
        <v>1.0612699999999999</v>
      </c>
      <c r="X54" s="98"/>
      <c r="Y54" s="99"/>
      <c r="Z54" s="100"/>
      <c r="AA54" s="101"/>
      <c r="AB54" s="99"/>
      <c r="AC54" s="100"/>
      <c r="AD54" s="100"/>
      <c r="AE54" s="100"/>
      <c r="AF54" s="100">
        <v>12.23925</v>
      </c>
      <c r="AG54" s="100">
        <v>16.280819999999999</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v>184.87493000000001</v>
      </c>
      <c r="BL54" s="101"/>
      <c r="BM54" s="99">
        <v>164.44227000000001</v>
      </c>
      <c r="BN54" s="100">
        <v>165.47058000000001</v>
      </c>
      <c r="BO54" s="100">
        <v>165.59853000000001</v>
      </c>
      <c r="BP54" s="100"/>
      <c r="BQ54" s="100"/>
      <c r="BR54" s="100"/>
      <c r="BS54" s="100"/>
      <c r="BT54" s="100"/>
      <c r="BU54" s="100"/>
      <c r="BV54" s="100"/>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v>53.710120000000003</v>
      </c>
      <c r="CL54" s="100"/>
      <c r="CM54" s="100"/>
      <c r="CN54" s="100"/>
      <c r="CO54" s="101">
        <v>191.19621000000001</v>
      </c>
      <c r="CP54" s="99">
        <v>180.55348000000001</v>
      </c>
      <c r="CQ54" s="100">
        <v>180.52450999999999</v>
      </c>
      <c r="CR54" s="100">
        <v>181.33356000000001</v>
      </c>
      <c r="CS54" s="101">
        <v>181.02912000000001</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9"/>
      <c r="FD54" s="100"/>
      <c r="FE54" s="100"/>
      <c r="FF54" s="101"/>
      <c r="FG54" s="98"/>
      <c r="FH54" s="98"/>
      <c r="FI54" s="98"/>
      <c r="FJ54" s="98"/>
      <c r="FK54" s="98"/>
      <c r="FL54" s="98"/>
      <c r="FM54" s="98"/>
      <c r="FN54" s="98"/>
      <c r="FO54" s="99"/>
      <c r="FP54" s="100"/>
      <c r="FQ54" s="100"/>
      <c r="FR54" s="101"/>
      <c r="FS54" s="98"/>
      <c r="FT54" s="99"/>
      <c r="FU54" s="101"/>
      <c r="FV54" s="99"/>
      <c r="FW54" s="100"/>
      <c r="FX54" s="100"/>
      <c r="FY54" s="100"/>
      <c r="FZ54" s="101"/>
      <c r="GA54" s="99"/>
      <c r="GB54" s="101"/>
      <c r="GC54" s="99"/>
      <c r="GD54" s="100"/>
      <c r="GE54" s="100"/>
      <c r="GF54" s="101"/>
      <c r="GG54" s="98"/>
      <c r="GH54" s="98"/>
      <c r="GI54" s="98"/>
      <c r="GJ54" s="99"/>
      <c r="GK54" s="100"/>
      <c r="GL54" s="100"/>
      <c r="GM54" s="100"/>
      <c r="GN54" s="101"/>
      <c r="GO54" s="98"/>
      <c r="GP54" s="99"/>
      <c r="GQ54" s="101"/>
      <c r="GR54" s="1"/>
      <c r="GS54" s="98"/>
      <c r="GT54" s="99"/>
      <c r="GU54" s="101"/>
      <c r="GV54" s="98"/>
      <c r="GW54" s="98"/>
      <c r="GX54" s="98"/>
      <c r="GY54" s="98"/>
      <c r="GZ54" s="1"/>
      <c r="HA54" s="98"/>
      <c r="HB54" s="98"/>
      <c r="HC54" s="98"/>
      <c r="HD54" s="98"/>
      <c r="HE54" s="98"/>
      <c r="HF54" s="98"/>
      <c r="HG54" s="99"/>
      <c r="HH54" s="101"/>
      <c r="HI54" s="1"/>
      <c r="HJ54" s="99">
        <v>2919.9662100000005</v>
      </c>
      <c r="HK54" s="100">
        <v>2858.2076600000005</v>
      </c>
      <c r="HL54" s="101">
        <v>210.61478</v>
      </c>
    </row>
    <row r="55" spans="1:220" x14ac:dyDescent="0.3">
      <c r="A55" s="1"/>
      <c r="B55" s="106" t="s">
        <v>927</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0</v>
      </c>
      <c r="R55" s="109">
        <v>0</v>
      </c>
      <c r="S55" s="110">
        <v>0</v>
      </c>
      <c r="T55" s="108">
        <v>435.38952</v>
      </c>
      <c r="U55" s="109">
        <v>460.60703999999998</v>
      </c>
      <c r="V55" s="109">
        <v>586.20863999999995</v>
      </c>
      <c r="W55" s="110">
        <v>25.470479999999998</v>
      </c>
      <c r="X55" s="107">
        <v>0</v>
      </c>
      <c r="Y55" s="108">
        <v>0</v>
      </c>
      <c r="Z55" s="109">
        <v>0</v>
      </c>
      <c r="AA55" s="110">
        <v>0</v>
      </c>
      <c r="AB55" s="108">
        <v>0</v>
      </c>
      <c r="AC55" s="109">
        <v>0</v>
      </c>
      <c r="AD55" s="109">
        <v>0</v>
      </c>
      <c r="AE55" s="109">
        <v>0</v>
      </c>
      <c r="AF55" s="109">
        <v>293.74200000000002</v>
      </c>
      <c r="AG55" s="109">
        <v>370.37275499999998</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0</v>
      </c>
      <c r="BK55" s="109">
        <v>0</v>
      </c>
      <c r="BL55" s="110">
        <v>0</v>
      </c>
      <c r="BM55" s="108">
        <v>3946.6144800000002</v>
      </c>
      <c r="BN55" s="109">
        <v>3971.2939200000001</v>
      </c>
      <c r="BO55" s="109">
        <v>3974.36472</v>
      </c>
      <c r="BP55" s="109">
        <v>0</v>
      </c>
      <c r="BQ55" s="109">
        <v>0</v>
      </c>
      <c r="BR55" s="109">
        <v>0</v>
      </c>
      <c r="BS55" s="109">
        <v>0</v>
      </c>
      <c r="BT55" s="109">
        <v>0</v>
      </c>
      <c r="BU55" s="109">
        <v>0</v>
      </c>
      <c r="BV55" s="109">
        <v>0</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407.19369</v>
      </c>
      <c r="CK55" s="109">
        <v>1289.04288</v>
      </c>
      <c r="CL55" s="109">
        <v>0</v>
      </c>
      <c r="CM55" s="109">
        <v>0</v>
      </c>
      <c r="CN55" s="109">
        <v>0</v>
      </c>
      <c r="CO55" s="110">
        <v>4588.7090399999997</v>
      </c>
      <c r="CP55" s="108">
        <v>4333.28352</v>
      </c>
      <c r="CQ55" s="109">
        <v>4332.58824</v>
      </c>
      <c r="CR55" s="109">
        <v>2085.3359399999999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8">
        <v>0</v>
      </c>
      <c r="FD55" s="109">
        <v>0</v>
      </c>
      <c r="FE55" s="109">
        <v>0</v>
      </c>
      <c r="FF55" s="110">
        <v>0</v>
      </c>
      <c r="FG55" s="107">
        <v>0</v>
      </c>
      <c r="FH55" s="107">
        <v>0</v>
      </c>
      <c r="FI55" s="107">
        <v>0</v>
      </c>
      <c r="FJ55" s="107">
        <v>0</v>
      </c>
      <c r="FK55" s="107">
        <v>0</v>
      </c>
      <c r="FL55" s="107">
        <v>0</v>
      </c>
      <c r="FM55" s="107">
        <v>0</v>
      </c>
      <c r="FN55" s="107">
        <v>0</v>
      </c>
      <c r="FO55" s="108">
        <v>0</v>
      </c>
      <c r="FP55" s="109">
        <v>0</v>
      </c>
      <c r="FQ55" s="109">
        <v>0</v>
      </c>
      <c r="FR55" s="110">
        <v>0</v>
      </c>
      <c r="FS55" s="107">
        <v>0</v>
      </c>
      <c r="FT55" s="108">
        <v>0</v>
      </c>
      <c r="FU55" s="110">
        <v>0</v>
      </c>
      <c r="FV55" s="108">
        <v>0</v>
      </c>
      <c r="FW55" s="109">
        <v>0</v>
      </c>
      <c r="FX55" s="109">
        <v>0</v>
      </c>
      <c r="FY55" s="109">
        <v>0</v>
      </c>
      <c r="FZ55" s="110">
        <v>0</v>
      </c>
      <c r="GA55" s="108">
        <v>0</v>
      </c>
      <c r="GB55" s="110">
        <v>0</v>
      </c>
      <c r="GC55" s="108">
        <v>0</v>
      </c>
      <c r="GD55" s="109">
        <v>0</v>
      </c>
      <c r="GE55" s="109">
        <v>0</v>
      </c>
      <c r="GF55" s="110">
        <v>0</v>
      </c>
      <c r="GG55" s="107">
        <v>0</v>
      </c>
      <c r="GH55" s="107">
        <v>0</v>
      </c>
      <c r="GI55" s="107">
        <v>0</v>
      </c>
      <c r="GJ55" s="108">
        <v>0</v>
      </c>
      <c r="GK55" s="109">
        <v>0</v>
      </c>
      <c r="GL55" s="109">
        <v>0</v>
      </c>
      <c r="GM55" s="109">
        <v>0</v>
      </c>
      <c r="GN55" s="110">
        <v>0</v>
      </c>
      <c r="GO55" s="107">
        <v>0</v>
      </c>
      <c r="GP55" s="108">
        <v>0</v>
      </c>
      <c r="GQ55" s="110">
        <v>0</v>
      </c>
      <c r="GR55" s="1"/>
      <c r="GS55" s="107">
        <v>0</v>
      </c>
      <c r="GT55" s="108">
        <v>0</v>
      </c>
      <c r="GU55" s="110">
        <v>0</v>
      </c>
      <c r="GV55" s="107">
        <v>0</v>
      </c>
      <c r="GW55" s="107">
        <v>0</v>
      </c>
      <c r="GX55" s="107">
        <v>0</v>
      </c>
      <c r="GY55" s="107">
        <v>0</v>
      </c>
      <c r="GZ55" s="1"/>
      <c r="HA55" s="107">
        <v>0</v>
      </c>
      <c r="HB55" s="107">
        <v>0</v>
      </c>
      <c r="HC55" s="107">
        <v>0</v>
      </c>
      <c r="HD55" s="107">
        <v>0</v>
      </c>
      <c r="HE55" s="107">
        <v>0</v>
      </c>
      <c r="HF55" s="107">
        <v>0</v>
      </c>
      <c r="HG55" s="108">
        <v>0</v>
      </c>
      <c r="HH55" s="110">
        <v>0</v>
      </c>
      <c r="HI55" s="1"/>
      <c r="HJ55" s="111"/>
      <c r="HK55" s="112"/>
      <c r="HL55" s="113"/>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4" t="s">
        <v>1396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4" t="s">
        <v>1397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1398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4" t="s">
        <v>855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5"/>
      <c r="D63" s="1" t="s">
        <v>1399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GF4"/>
    <mergeCell ref="GG4"/>
    <mergeCell ref="GH4"/>
    <mergeCell ref="GI4"/>
    <mergeCell ref="GJ4:GN4"/>
    <mergeCell ref="FO4:FR4"/>
    <mergeCell ref="FS4"/>
    <mergeCell ref="FT4:FU4"/>
    <mergeCell ref="FV4:FZ4"/>
    <mergeCell ref="GA4:GB4"/>
    <mergeCell ref="FJ4"/>
    <mergeCell ref="FK4"/>
    <mergeCell ref="FL4"/>
    <mergeCell ref="FM4"/>
    <mergeCell ref="FN4"/>
    <mergeCell ref="FB4"/>
    <mergeCell ref="FC4: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1400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2" t="s">
        <v>583</v>
      </c>
      <c r="C6" s="222"/>
      <c r="D6" s="222"/>
      <c r="E6" s="222"/>
      <c r="F6" s="222"/>
      <c r="G6" s="222"/>
      <c r="H6" s="222" t="s">
        <v>206</v>
      </c>
      <c r="I6" s="222"/>
      <c r="J6" s="222" t="s">
        <v>64</v>
      </c>
      <c r="K6" s="222"/>
      <c r="L6" s="222"/>
      <c r="M6" s="222" t="s">
        <v>581</v>
      </c>
      <c r="N6" s="222"/>
      <c r="O6" s="222" t="s">
        <v>233</v>
      </c>
      <c r="P6" s="222" t="s">
        <v>69</v>
      </c>
      <c r="Q6" s="222"/>
      <c r="R6" s="222"/>
      <c r="S6" s="222"/>
      <c r="T6" s="222" t="s">
        <v>269</v>
      </c>
      <c r="U6" s="222" t="s">
        <v>968</v>
      </c>
      <c r="V6" s="222" t="s">
        <v>37</v>
      </c>
      <c r="W6" s="222"/>
      <c r="X6" s="222"/>
      <c r="Y6" s="222"/>
      <c r="Z6" s="222"/>
      <c r="AA6" s="222" t="s">
        <v>91</v>
      </c>
      <c r="AB6" s="222"/>
      <c r="AC6" s="222" t="s">
        <v>101</v>
      </c>
      <c r="AD6" s="222"/>
      <c r="AE6" s="222"/>
      <c r="AF6" s="222"/>
      <c r="AG6" s="222" t="s">
        <v>43</v>
      </c>
      <c r="AH6" s="222"/>
      <c r="AI6" s="222"/>
      <c r="AJ6" s="222"/>
      <c r="AK6" s="222"/>
      <c r="AL6" s="222" t="s">
        <v>582</v>
      </c>
      <c r="AM6" s="222"/>
      <c r="AN6" s="222" t="s">
        <v>130</v>
      </c>
      <c r="AO6" s="222"/>
      <c r="AP6" s="222"/>
      <c r="AQ6" s="222"/>
      <c r="AR6" s="222"/>
      <c r="AS6" s="222"/>
      <c r="AT6" s="222"/>
      <c r="AU6" s="222"/>
      <c r="AV6" s="222"/>
      <c r="AW6" s="222"/>
    </row>
    <row r="7" spans="1:49" ht="39.6" x14ac:dyDescent="0.3">
      <c r="A7" s="116" t="s">
        <v>1401</v>
      </c>
      <c r="B7" s="116" t="s">
        <v>1402</v>
      </c>
      <c r="C7" s="116" t="s">
        <v>1402</v>
      </c>
      <c r="D7" s="116" t="s">
        <v>1402</v>
      </c>
      <c r="E7" s="116" t="s">
        <v>1402</v>
      </c>
      <c r="F7" s="116" t="s">
        <v>1402</v>
      </c>
      <c r="G7" s="116" t="s">
        <v>1402</v>
      </c>
      <c r="H7" s="116" t="s">
        <v>1403</v>
      </c>
      <c r="I7" s="116" t="s">
        <v>1404</v>
      </c>
      <c r="J7" s="116" t="s">
        <v>1405</v>
      </c>
      <c r="K7" s="116" t="s">
        <v>1405</v>
      </c>
      <c r="L7" s="116" t="s">
        <v>1405</v>
      </c>
      <c r="M7" s="116" t="s">
        <v>1406</v>
      </c>
      <c r="N7" s="116" t="s">
        <v>1406</v>
      </c>
      <c r="O7" s="116" t="s">
        <v>1407</v>
      </c>
      <c r="P7" s="116" t="s">
        <v>261</v>
      </c>
      <c r="Q7" s="116" t="s">
        <v>261</v>
      </c>
      <c r="R7" s="116" t="s">
        <v>261</v>
      </c>
      <c r="S7" s="116" t="s">
        <v>261</v>
      </c>
      <c r="T7" s="116" t="s">
        <v>1408</v>
      </c>
      <c r="U7" s="116" t="s">
        <v>1409</v>
      </c>
      <c r="V7" s="116" t="s">
        <v>1410</v>
      </c>
      <c r="W7" s="116" t="s">
        <v>1411</v>
      </c>
      <c r="X7" s="116" t="s">
        <v>1411</v>
      </c>
      <c r="Y7" s="116" t="s">
        <v>1412</v>
      </c>
      <c r="Z7" s="116" t="s">
        <v>1413</v>
      </c>
      <c r="AA7" s="116" t="s">
        <v>261</v>
      </c>
      <c r="AB7" s="116" t="s">
        <v>261</v>
      </c>
      <c r="AC7" s="116" t="s">
        <v>1414</v>
      </c>
      <c r="AD7" s="116" t="s">
        <v>1415</v>
      </c>
      <c r="AE7" s="116" t="s">
        <v>1416</v>
      </c>
      <c r="AF7" s="116" t="s">
        <v>1414</v>
      </c>
      <c r="AG7" s="116" t="s">
        <v>1417</v>
      </c>
      <c r="AH7" s="116" t="s">
        <v>1417</v>
      </c>
      <c r="AI7" s="116" t="s">
        <v>1418</v>
      </c>
      <c r="AJ7" s="116" t="s">
        <v>1419</v>
      </c>
      <c r="AK7" s="116" t="s">
        <v>1419</v>
      </c>
      <c r="AL7" s="116" t="s">
        <v>582</v>
      </c>
      <c r="AM7" s="116" t="s">
        <v>582</v>
      </c>
      <c r="AN7" s="116" t="s">
        <v>1420</v>
      </c>
      <c r="AO7" s="116" t="s">
        <v>261</v>
      </c>
      <c r="AP7" s="116" t="s">
        <v>261</v>
      </c>
      <c r="AQ7" s="116" t="s">
        <v>1008</v>
      </c>
      <c r="AR7" s="116" t="s">
        <v>261</v>
      </c>
      <c r="AS7" s="116" t="s">
        <v>1411</v>
      </c>
      <c r="AT7" s="116" t="s">
        <v>1421</v>
      </c>
      <c r="AU7" s="116" t="s">
        <v>1410</v>
      </c>
      <c r="AV7" s="116" t="s">
        <v>1411</v>
      </c>
      <c r="AW7" s="116" t="s">
        <v>1422</v>
      </c>
    </row>
    <row r="8" spans="1:49" ht="26.4" x14ac:dyDescent="0.3">
      <c r="A8" s="116" t="s">
        <v>1423</v>
      </c>
      <c r="B8" s="116" t="s">
        <v>1424</v>
      </c>
      <c r="C8" s="116" t="s">
        <v>1424</v>
      </c>
      <c r="D8" s="116" t="s">
        <v>1425</v>
      </c>
      <c r="E8" s="116" t="s">
        <v>1425</v>
      </c>
      <c r="F8" s="116" t="s">
        <v>1426</v>
      </c>
      <c r="G8" s="116" t="s">
        <v>1425</v>
      </c>
      <c r="H8" s="116" t="s">
        <v>1425</v>
      </c>
      <c r="I8" s="116" t="s">
        <v>1425</v>
      </c>
      <c r="J8" s="116" t="s">
        <v>1424</v>
      </c>
      <c r="K8" s="116" t="s">
        <v>1424</v>
      </c>
      <c r="L8" s="116" t="s">
        <v>1426</v>
      </c>
      <c r="M8" s="116" t="s">
        <v>1425</v>
      </c>
      <c r="N8" s="116" t="s">
        <v>1425</v>
      </c>
      <c r="O8" s="116" t="s">
        <v>1425</v>
      </c>
      <c r="P8" s="116" t="s">
        <v>1425</v>
      </c>
      <c r="Q8" s="116" t="s">
        <v>1425</v>
      </c>
      <c r="R8" s="116" t="s">
        <v>1425</v>
      </c>
      <c r="S8" s="116" t="s">
        <v>1425</v>
      </c>
      <c r="T8" s="116" t="s">
        <v>1425</v>
      </c>
      <c r="U8" s="116" t="s">
        <v>1425</v>
      </c>
      <c r="V8" s="116" t="s">
        <v>1425</v>
      </c>
      <c r="W8" s="116" t="s">
        <v>1425</v>
      </c>
      <c r="X8" s="116" t="s">
        <v>1425</v>
      </c>
      <c r="Y8" s="116" t="s">
        <v>1425</v>
      </c>
      <c r="Z8" s="116" t="s">
        <v>1425</v>
      </c>
      <c r="AA8" s="116" t="s">
        <v>1425</v>
      </c>
      <c r="AB8" s="116" t="s">
        <v>1425</v>
      </c>
      <c r="AC8" s="116" t="s">
        <v>1425</v>
      </c>
      <c r="AD8" s="116" t="s">
        <v>1426</v>
      </c>
      <c r="AE8" s="116" t="s">
        <v>1424</v>
      </c>
      <c r="AF8" s="116" t="s">
        <v>1425</v>
      </c>
      <c r="AG8" s="116" t="s">
        <v>1425</v>
      </c>
      <c r="AH8" s="116" t="s">
        <v>1425</v>
      </c>
      <c r="AI8" s="116" t="s">
        <v>1424</v>
      </c>
      <c r="AJ8" s="116" t="s">
        <v>1425</v>
      </c>
      <c r="AK8" s="116" t="s">
        <v>1425</v>
      </c>
      <c r="AL8" s="116" t="s">
        <v>1425</v>
      </c>
      <c r="AM8" s="116" t="s">
        <v>1425</v>
      </c>
      <c r="AN8" s="116" t="s">
        <v>1425</v>
      </c>
      <c r="AO8" s="116" t="s">
        <v>1425</v>
      </c>
      <c r="AP8" s="116" t="s">
        <v>1425</v>
      </c>
      <c r="AQ8" s="116" t="s">
        <v>1425</v>
      </c>
      <c r="AR8" s="116" t="s">
        <v>1425</v>
      </c>
      <c r="AS8" s="116" t="s">
        <v>1425</v>
      </c>
      <c r="AT8" s="116" t="s">
        <v>1425</v>
      </c>
      <c r="AU8" s="116" t="s">
        <v>1425</v>
      </c>
      <c r="AV8" s="116" t="s">
        <v>1425</v>
      </c>
      <c r="AW8" s="116" t="s">
        <v>1425</v>
      </c>
    </row>
    <row r="9" spans="1:49" ht="39.6" x14ac:dyDescent="0.3">
      <c r="A9" s="116" t="s">
        <v>6</v>
      </c>
      <c r="B9" s="116" t="s">
        <v>1427</v>
      </c>
      <c r="C9" s="116" t="s">
        <v>1428</v>
      </c>
      <c r="D9" s="116" t="s">
        <v>1429</v>
      </c>
      <c r="E9" s="116" t="s">
        <v>1429</v>
      </c>
      <c r="F9" s="116" t="s">
        <v>949</v>
      </c>
      <c r="G9" s="116" t="s">
        <v>1429</v>
      </c>
      <c r="H9" s="116" t="s">
        <v>207</v>
      </c>
      <c r="I9" s="116" t="s">
        <v>668</v>
      </c>
      <c r="J9" s="116" t="s">
        <v>1430</v>
      </c>
      <c r="K9" s="116" t="s">
        <v>1431</v>
      </c>
      <c r="L9" s="116" t="s">
        <v>954</v>
      </c>
      <c r="M9" s="116" t="s">
        <v>1432</v>
      </c>
      <c r="N9" s="116" t="s">
        <v>1432</v>
      </c>
      <c r="O9" s="116" t="s">
        <v>1433</v>
      </c>
      <c r="P9" s="116" t="s">
        <v>1434</v>
      </c>
      <c r="Q9" s="116" t="s">
        <v>1435</v>
      </c>
      <c r="R9" s="116" t="s">
        <v>1436</v>
      </c>
      <c r="S9" s="116" t="s">
        <v>1437</v>
      </c>
      <c r="T9" s="116" t="s">
        <v>667</v>
      </c>
      <c r="U9" s="116" t="s">
        <v>1438</v>
      </c>
      <c r="V9" s="116" t="s">
        <v>1439</v>
      </c>
      <c r="W9" s="116" t="s">
        <v>1440</v>
      </c>
      <c r="X9" s="116" t="s">
        <v>1440</v>
      </c>
      <c r="Y9" s="116" t="s">
        <v>1441</v>
      </c>
      <c r="Z9" s="116" t="s">
        <v>1442</v>
      </c>
      <c r="AA9" s="116" t="s">
        <v>1443</v>
      </c>
      <c r="AB9" s="116" t="s">
        <v>646</v>
      </c>
      <c r="AC9" s="116" t="s">
        <v>1444</v>
      </c>
      <c r="AD9" s="116" t="s">
        <v>990</v>
      </c>
      <c r="AE9" s="116" t="s">
        <v>1445</v>
      </c>
      <c r="AF9" s="116" t="s">
        <v>1444</v>
      </c>
      <c r="AG9" s="116" t="s">
        <v>1446</v>
      </c>
      <c r="AH9" s="116" t="s">
        <v>1446</v>
      </c>
      <c r="AI9" s="116" t="s">
        <v>1447</v>
      </c>
      <c r="AJ9" s="116" t="s">
        <v>1448</v>
      </c>
      <c r="AK9" s="116" t="s">
        <v>1448</v>
      </c>
      <c r="AL9" s="116" t="s">
        <v>582</v>
      </c>
      <c r="AM9" s="116" t="s">
        <v>1449</v>
      </c>
      <c r="AN9" s="116" t="s">
        <v>1450</v>
      </c>
      <c r="AO9" s="116" t="s">
        <v>1451</v>
      </c>
      <c r="AP9" s="116" t="s">
        <v>1451</v>
      </c>
      <c r="AQ9" s="116" t="s">
        <v>1452</v>
      </c>
      <c r="AR9" s="116" t="s">
        <v>1453</v>
      </c>
      <c r="AS9" s="116" t="s">
        <v>1454</v>
      </c>
      <c r="AT9" s="116" t="s">
        <v>1455</v>
      </c>
      <c r="AU9" s="116" t="s">
        <v>1456</v>
      </c>
      <c r="AV9" s="116" t="s">
        <v>1457</v>
      </c>
      <c r="AW9" s="116" t="s">
        <v>1458</v>
      </c>
    </row>
    <row r="10" spans="1:49" ht="52.8" x14ac:dyDescent="0.3">
      <c r="A10" s="116" t="s">
        <v>1070</v>
      </c>
      <c r="B10" s="116" t="s">
        <v>1459</v>
      </c>
      <c r="C10" s="116" t="s">
        <v>1459</v>
      </c>
      <c r="D10" s="116" t="s">
        <v>1460</v>
      </c>
      <c r="E10" s="116" t="s">
        <v>1461</v>
      </c>
      <c r="F10" s="116" t="s">
        <v>1462</v>
      </c>
      <c r="G10" s="116" t="s">
        <v>1463</v>
      </c>
      <c r="H10" s="116" t="s">
        <v>1460</v>
      </c>
      <c r="I10" s="116" t="s">
        <v>1460</v>
      </c>
      <c r="J10" s="116" t="s">
        <v>1459</v>
      </c>
      <c r="K10" s="116" t="s">
        <v>1459</v>
      </c>
      <c r="L10" s="116" t="s">
        <v>1462</v>
      </c>
      <c r="M10" s="116" t="s">
        <v>1461</v>
      </c>
      <c r="N10" s="116" t="s">
        <v>1463</v>
      </c>
      <c r="O10" s="116" t="s">
        <v>1460</v>
      </c>
      <c r="P10" s="116" t="s">
        <v>1463</v>
      </c>
      <c r="Q10" s="116" t="s">
        <v>1463</v>
      </c>
      <c r="R10" s="116" t="s">
        <v>1463</v>
      </c>
      <c r="S10" s="116" t="s">
        <v>1460</v>
      </c>
      <c r="T10" s="116" t="s">
        <v>1463</v>
      </c>
      <c r="U10" s="116" t="s">
        <v>1460</v>
      </c>
      <c r="V10" s="116" t="s">
        <v>1463</v>
      </c>
      <c r="W10" s="116" t="s">
        <v>1463</v>
      </c>
      <c r="X10" s="116" t="s">
        <v>1461</v>
      </c>
      <c r="Y10" s="116" t="s">
        <v>1463</v>
      </c>
      <c r="Z10" s="116" t="s">
        <v>1463</v>
      </c>
      <c r="AA10" s="116" t="s">
        <v>1460</v>
      </c>
      <c r="AB10" s="116" t="s">
        <v>1463</v>
      </c>
      <c r="AC10" s="116" t="s">
        <v>1460</v>
      </c>
      <c r="AD10" s="116" t="s">
        <v>1462</v>
      </c>
      <c r="AE10" s="116" t="s">
        <v>1460</v>
      </c>
      <c r="AF10" s="116" t="s">
        <v>1460</v>
      </c>
      <c r="AG10" s="116" t="s">
        <v>1460</v>
      </c>
      <c r="AH10" s="116" t="s">
        <v>1463</v>
      </c>
      <c r="AI10" s="116" t="s">
        <v>1463</v>
      </c>
      <c r="AJ10" s="116" t="s">
        <v>1460</v>
      </c>
      <c r="AK10" s="116" t="s">
        <v>1463</v>
      </c>
      <c r="AL10" s="116" t="s">
        <v>1460</v>
      </c>
      <c r="AM10" s="116" t="s">
        <v>1463</v>
      </c>
      <c r="AN10" s="116" t="s">
        <v>1463</v>
      </c>
      <c r="AO10" s="116" t="s">
        <v>1460</v>
      </c>
      <c r="AP10" s="116" t="s">
        <v>1463</v>
      </c>
      <c r="AQ10" s="116" t="s">
        <v>1463</v>
      </c>
      <c r="AR10" s="116" t="s">
        <v>1460</v>
      </c>
      <c r="AS10" s="116" t="s">
        <v>1460</v>
      </c>
      <c r="AT10" s="116" t="s">
        <v>1460</v>
      </c>
      <c r="AU10" s="116" t="s">
        <v>1460</v>
      </c>
      <c r="AV10" s="116" t="s">
        <v>1460</v>
      </c>
      <c r="AW10" s="116" t="s">
        <v>1463</v>
      </c>
    </row>
    <row r="11" spans="1:49" x14ac:dyDescent="0.3">
      <c r="A11" s="116" t="s">
        <v>57</v>
      </c>
      <c r="B11" s="116" t="s">
        <v>1464</v>
      </c>
      <c r="C11" s="116" t="s">
        <v>1464</v>
      </c>
      <c r="D11" s="116" t="s">
        <v>1464</v>
      </c>
      <c r="E11" s="116" t="s">
        <v>1464</v>
      </c>
      <c r="F11" s="116" t="s">
        <v>1464</v>
      </c>
      <c r="G11" s="116" t="s">
        <v>1464</v>
      </c>
      <c r="H11" s="116" t="s">
        <v>1464</v>
      </c>
      <c r="I11" s="116" t="s">
        <v>1464</v>
      </c>
      <c r="J11" s="116" t="s">
        <v>1464</v>
      </c>
      <c r="K11" s="116" t="s">
        <v>1464</v>
      </c>
      <c r="L11" s="116" t="s">
        <v>1464</v>
      </c>
      <c r="M11" s="116" t="s">
        <v>1464</v>
      </c>
      <c r="N11" s="116" t="s">
        <v>1464</v>
      </c>
      <c r="O11" s="116" t="s">
        <v>1464</v>
      </c>
      <c r="P11" s="116" t="s">
        <v>1464</v>
      </c>
      <c r="Q11" s="116" t="s">
        <v>1464</v>
      </c>
      <c r="R11" s="116" t="s">
        <v>1464</v>
      </c>
      <c r="S11" s="116" t="s">
        <v>1464</v>
      </c>
      <c r="T11" s="116" t="s">
        <v>1464</v>
      </c>
      <c r="U11" s="116" t="s">
        <v>1464</v>
      </c>
      <c r="V11" s="116" t="s">
        <v>1464</v>
      </c>
      <c r="W11" s="116" t="s">
        <v>1464</v>
      </c>
      <c r="X11" s="116" t="s">
        <v>1464</v>
      </c>
      <c r="Y11" s="116" t="s">
        <v>1464</v>
      </c>
      <c r="Z11" s="116" t="s">
        <v>1464</v>
      </c>
      <c r="AA11" s="116" t="s">
        <v>1464</v>
      </c>
      <c r="AB11" s="116" t="s">
        <v>1464</v>
      </c>
      <c r="AC11" s="116" t="s">
        <v>1464</v>
      </c>
      <c r="AD11" s="116" t="s">
        <v>1464</v>
      </c>
      <c r="AE11" s="116" t="s">
        <v>1464</v>
      </c>
      <c r="AF11" s="116" t="s">
        <v>1464</v>
      </c>
      <c r="AG11" s="116" t="s">
        <v>1464</v>
      </c>
      <c r="AH11" s="116" t="s">
        <v>1464</v>
      </c>
      <c r="AI11" s="116" t="s">
        <v>1464</v>
      </c>
      <c r="AJ11" s="116" t="s">
        <v>1464</v>
      </c>
      <c r="AK11" s="116" t="s">
        <v>1464</v>
      </c>
      <c r="AL11" s="116" t="s">
        <v>1464</v>
      </c>
      <c r="AM11" s="116" t="s">
        <v>1464</v>
      </c>
      <c r="AN11" s="116" t="s">
        <v>1464</v>
      </c>
      <c r="AO11" s="116" t="s">
        <v>1464</v>
      </c>
      <c r="AP11" s="116" t="s">
        <v>1464</v>
      </c>
      <c r="AQ11" s="116" t="s">
        <v>1464</v>
      </c>
      <c r="AR11" s="116" t="s">
        <v>1464</v>
      </c>
      <c r="AS11" s="116" t="s">
        <v>1464</v>
      </c>
      <c r="AT11" s="116" t="s">
        <v>1464</v>
      </c>
      <c r="AU11" s="116" t="s">
        <v>1464</v>
      </c>
      <c r="AV11" s="116" t="s">
        <v>1464</v>
      </c>
      <c r="AW11" s="116" t="s">
        <v>1464</v>
      </c>
    </row>
    <row r="12" spans="1:49" x14ac:dyDescent="0.3">
      <c r="A12" s="117" t="s">
        <v>62</v>
      </c>
      <c r="B12" s="118">
        <v>7.2</v>
      </c>
      <c r="C12" s="119">
        <v>17</v>
      </c>
      <c r="D12" s="119">
        <v>11.7</v>
      </c>
      <c r="E12" s="119">
        <v>2</v>
      </c>
      <c r="F12" s="119">
        <v>20</v>
      </c>
      <c r="G12" s="120">
        <v>19</v>
      </c>
      <c r="H12" s="118">
        <v>7.3</v>
      </c>
      <c r="I12" s="120">
        <v>31</v>
      </c>
      <c r="J12" s="118">
        <v>12.04</v>
      </c>
      <c r="K12" s="119">
        <v>12.55</v>
      </c>
      <c r="L12" s="120">
        <v>12.611000000000001</v>
      </c>
      <c r="M12" s="121" t="s">
        <v>1465</v>
      </c>
      <c r="N12" s="122" t="s">
        <v>1465</v>
      </c>
      <c r="O12" s="123">
        <v>1.831</v>
      </c>
      <c r="P12" s="118">
        <v>39.35</v>
      </c>
      <c r="Q12" s="119">
        <v>21.65</v>
      </c>
      <c r="R12" s="119">
        <v>105.67</v>
      </c>
      <c r="S12" s="120">
        <v>47.83</v>
      </c>
      <c r="T12" s="123">
        <v>23.408000000000001</v>
      </c>
      <c r="U12" s="123">
        <v>11.21</v>
      </c>
      <c r="V12" s="118">
        <v>13.23</v>
      </c>
      <c r="W12" s="119">
        <v>0.39500000000000002</v>
      </c>
      <c r="X12" s="119">
        <v>0.32</v>
      </c>
      <c r="Y12" s="124" t="s">
        <v>1465</v>
      </c>
      <c r="Z12" s="120">
        <v>0.42899999999999999</v>
      </c>
      <c r="AA12" s="118">
        <v>10.55</v>
      </c>
      <c r="AB12" s="120">
        <v>116.16</v>
      </c>
      <c r="AC12" s="118">
        <v>21.64</v>
      </c>
      <c r="AD12" s="119">
        <v>18.437999999999999</v>
      </c>
      <c r="AE12" s="119">
        <v>1.694</v>
      </c>
      <c r="AF12" s="120">
        <v>0</v>
      </c>
      <c r="AG12" s="118">
        <v>1.4514400000000001</v>
      </c>
      <c r="AH12" s="119">
        <v>17.600000000000001</v>
      </c>
      <c r="AI12" s="119">
        <v>10.07701</v>
      </c>
      <c r="AJ12" s="119">
        <v>5.5</v>
      </c>
      <c r="AK12" s="120">
        <v>9.8000000000000007</v>
      </c>
      <c r="AL12" s="118">
        <v>7.81</v>
      </c>
      <c r="AM12" s="120">
        <v>12.47</v>
      </c>
      <c r="AN12" s="118">
        <v>12.5</v>
      </c>
      <c r="AO12" s="124" t="s">
        <v>1465</v>
      </c>
      <c r="AP12" s="119">
        <v>35.899990000000003</v>
      </c>
      <c r="AQ12" s="119">
        <v>7.81</v>
      </c>
      <c r="AR12" s="124" t="s">
        <v>1465</v>
      </c>
      <c r="AS12" s="119">
        <v>1.9096900000000001</v>
      </c>
      <c r="AT12" s="119">
        <v>6.6443199999999996</v>
      </c>
      <c r="AU12" s="119">
        <v>13.099</v>
      </c>
      <c r="AV12" s="119">
        <v>4.1050000000000004</v>
      </c>
      <c r="AW12" s="120">
        <v>11.977</v>
      </c>
    </row>
    <row r="13" spans="1:49" x14ac:dyDescent="0.3">
      <c r="A13" s="125" t="s">
        <v>792</v>
      </c>
      <c r="B13" s="118">
        <v>7.2</v>
      </c>
      <c r="C13" s="119">
        <v>17</v>
      </c>
      <c r="D13" s="119">
        <v>11.7</v>
      </c>
      <c r="E13" s="119">
        <v>2</v>
      </c>
      <c r="F13" s="119">
        <v>20</v>
      </c>
      <c r="G13" s="120">
        <v>19</v>
      </c>
      <c r="H13" s="118">
        <v>7.3</v>
      </c>
      <c r="I13" s="120">
        <v>31</v>
      </c>
      <c r="J13" s="118">
        <v>12.04</v>
      </c>
      <c r="K13" s="119">
        <v>12.55</v>
      </c>
      <c r="L13" s="120">
        <v>12.611000000000001</v>
      </c>
      <c r="M13" s="121" t="s">
        <v>1465</v>
      </c>
      <c r="N13" s="122" t="s">
        <v>1465</v>
      </c>
      <c r="O13" s="123">
        <v>1.831</v>
      </c>
      <c r="P13" s="118">
        <v>39.35</v>
      </c>
      <c r="Q13" s="119">
        <v>21.65</v>
      </c>
      <c r="R13" s="119">
        <v>105.67</v>
      </c>
      <c r="S13" s="120">
        <v>47.83</v>
      </c>
      <c r="T13" s="123">
        <v>23.408000000000001</v>
      </c>
      <c r="U13" s="123">
        <v>11.21</v>
      </c>
      <c r="V13" s="118">
        <v>13.23</v>
      </c>
      <c r="W13" s="119">
        <v>0.39500000000000002</v>
      </c>
      <c r="X13" s="119">
        <v>0.32</v>
      </c>
      <c r="Y13" s="124" t="s">
        <v>1465</v>
      </c>
      <c r="Z13" s="120">
        <v>0.42899999999999999</v>
      </c>
      <c r="AA13" s="118">
        <v>10.55</v>
      </c>
      <c r="AB13" s="120">
        <v>116.16</v>
      </c>
      <c r="AC13" s="118">
        <v>21.64</v>
      </c>
      <c r="AD13" s="119">
        <v>18.437999999999999</v>
      </c>
      <c r="AE13" s="119">
        <v>1.694</v>
      </c>
      <c r="AF13" s="120">
        <v>0</v>
      </c>
      <c r="AG13" s="118">
        <v>1.4514400000000001</v>
      </c>
      <c r="AH13" s="119">
        <v>17.600000000000001</v>
      </c>
      <c r="AI13" s="119">
        <v>10.07701</v>
      </c>
      <c r="AJ13" s="119">
        <v>5.5</v>
      </c>
      <c r="AK13" s="120">
        <v>9.8000000000000007</v>
      </c>
      <c r="AL13" s="118">
        <v>7.81</v>
      </c>
      <c r="AM13" s="120">
        <v>12.47</v>
      </c>
      <c r="AN13" s="118">
        <v>12.5</v>
      </c>
      <c r="AO13" s="124" t="s">
        <v>1465</v>
      </c>
      <c r="AP13" s="119">
        <v>35.899990000000003</v>
      </c>
      <c r="AQ13" s="119">
        <v>7.81</v>
      </c>
      <c r="AR13" s="124" t="s">
        <v>1465</v>
      </c>
      <c r="AS13" s="119">
        <v>1.9096900000000001</v>
      </c>
      <c r="AT13" s="119">
        <v>6.6443199999999996</v>
      </c>
      <c r="AU13" s="119">
        <v>13.099</v>
      </c>
      <c r="AV13" s="119">
        <v>4.1050000000000004</v>
      </c>
      <c r="AW13" s="120">
        <v>11.977</v>
      </c>
    </row>
    <row r="14" spans="1:49" x14ac:dyDescent="0.3">
      <c r="A14" s="125" t="s">
        <v>793</v>
      </c>
      <c r="B14" s="118">
        <v>7.2</v>
      </c>
      <c r="C14" s="119">
        <v>17</v>
      </c>
      <c r="D14" s="119">
        <v>11.7</v>
      </c>
      <c r="E14" s="119">
        <v>2</v>
      </c>
      <c r="F14" s="119">
        <v>13</v>
      </c>
      <c r="G14" s="120">
        <v>19</v>
      </c>
      <c r="H14" s="118">
        <v>7.3</v>
      </c>
      <c r="I14" s="120">
        <v>31</v>
      </c>
      <c r="J14" s="118">
        <v>11.97</v>
      </c>
      <c r="K14" s="119">
        <v>12.63</v>
      </c>
      <c r="L14" s="120">
        <v>8.3770000000000007</v>
      </c>
      <c r="M14" s="121" t="s">
        <v>1465</v>
      </c>
      <c r="N14" s="122" t="s">
        <v>1465</v>
      </c>
      <c r="O14" s="123">
        <v>1.831</v>
      </c>
      <c r="P14" s="118">
        <v>51.84</v>
      </c>
      <c r="Q14" s="119">
        <v>23.88</v>
      </c>
      <c r="R14" s="119">
        <v>103.8</v>
      </c>
      <c r="S14" s="120">
        <v>41</v>
      </c>
      <c r="T14" s="123">
        <v>23.408000000000001</v>
      </c>
      <c r="U14" s="123">
        <v>11.21</v>
      </c>
      <c r="V14" s="118">
        <v>12.66</v>
      </c>
      <c r="W14" s="119">
        <v>2.3090000000000002</v>
      </c>
      <c r="X14" s="119">
        <v>0.37</v>
      </c>
      <c r="Y14" s="124" t="s">
        <v>1465</v>
      </c>
      <c r="Z14" s="120">
        <v>0.38300000000000001</v>
      </c>
      <c r="AA14" s="118">
        <v>7.2</v>
      </c>
      <c r="AB14" s="120">
        <v>107.12</v>
      </c>
      <c r="AC14" s="118">
        <v>22.1</v>
      </c>
      <c r="AD14" s="119">
        <v>17.919</v>
      </c>
      <c r="AE14" s="119">
        <v>3.7709999999999999</v>
      </c>
      <c r="AF14" s="120">
        <v>0</v>
      </c>
      <c r="AG14" s="118">
        <v>1.4514400000000001</v>
      </c>
      <c r="AH14" s="119">
        <v>17.600000000000001</v>
      </c>
      <c r="AI14" s="119">
        <v>10.30885</v>
      </c>
      <c r="AJ14" s="119">
        <v>5.5</v>
      </c>
      <c r="AK14" s="120">
        <v>9.8000000000000007</v>
      </c>
      <c r="AL14" s="118">
        <v>7.94</v>
      </c>
      <c r="AM14" s="120">
        <v>12.6</v>
      </c>
      <c r="AN14" s="118">
        <v>12.5</v>
      </c>
      <c r="AO14" s="124" t="s">
        <v>1465</v>
      </c>
      <c r="AP14" s="124" t="s">
        <v>1465</v>
      </c>
      <c r="AQ14" s="119">
        <v>7.7610000000000001</v>
      </c>
      <c r="AR14" s="124" t="s">
        <v>1465</v>
      </c>
      <c r="AS14" s="119">
        <v>1.9227700000000001</v>
      </c>
      <c r="AT14" s="119">
        <v>6.6443199999999996</v>
      </c>
      <c r="AU14" s="119">
        <v>13.099</v>
      </c>
      <c r="AV14" s="119">
        <v>4.1680000000000001</v>
      </c>
      <c r="AW14" s="120">
        <v>11.977</v>
      </c>
    </row>
    <row r="15" spans="1:49" x14ac:dyDescent="0.3">
      <c r="A15" s="125" t="s">
        <v>794</v>
      </c>
      <c r="B15" s="118">
        <v>7.2</v>
      </c>
      <c r="C15" s="119">
        <v>17</v>
      </c>
      <c r="D15" s="119">
        <v>11.7</v>
      </c>
      <c r="E15" s="119">
        <v>2</v>
      </c>
      <c r="F15" s="119">
        <v>13</v>
      </c>
      <c r="G15" s="120">
        <v>19</v>
      </c>
      <c r="H15" s="118">
        <v>7.3</v>
      </c>
      <c r="I15" s="120">
        <v>31</v>
      </c>
      <c r="J15" s="118">
        <v>11.97</v>
      </c>
      <c r="K15" s="119">
        <v>12.63</v>
      </c>
      <c r="L15" s="120">
        <v>8.3770000000000007</v>
      </c>
      <c r="M15" s="121" t="s">
        <v>1465</v>
      </c>
      <c r="N15" s="122" t="s">
        <v>1465</v>
      </c>
      <c r="O15" s="123">
        <v>1.831</v>
      </c>
      <c r="P15" s="118">
        <v>51.84</v>
      </c>
      <c r="Q15" s="119">
        <v>23.88</v>
      </c>
      <c r="R15" s="119">
        <v>103.8</v>
      </c>
      <c r="S15" s="120">
        <v>41</v>
      </c>
      <c r="T15" s="123">
        <v>23.408000000000001</v>
      </c>
      <c r="U15" s="123">
        <v>11.21</v>
      </c>
      <c r="V15" s="118">
        <v>12.66</v>
      </c>
      <c r="W15" s="119">
        <v>2.3090000000000002</v>
      </c>
      <c r="X15" s="119">
        <v>0.37</v>
      </c>
      <c r="Y15" s="124" t="s">
        <v>1465</v>
      </c>
      <c r="Z15" s="120">
        <v>0.38300000000000001</v>
      </c>
      <c r="AA15" s="118">
        <v>7.2</v>
      </c>
      <c r="AB15" s="120">
        <v>107.12</v>
      </c>
      <c r="AC15" s="118">
        <v>22.1</v>
      </c>
      <c r="AD15" s="119">
        <v>17.919</v>
      </c>
      <c r="AE15" s="119">
        <v>3.7709999999999999</v>
      </c>
      <c r="AF15" s="120">
        <v>0</v>
      </c>
      <c r="AG15" s="118">
        <v>1.4514400000000001</v>
      </c>
      <c r="AH15" s="119">
        <v>17.600000000000001</v>
      </c>
      <c r="AI15" s="119">
        <v>10.30885</v>
      </c>
      <c r="AJ15" s="119">
        <v>5.5</v>
      </c>
      <c r="AK15" s="120">
        <v>9.8000000000000007</v>
      </c>
      <c r="AL15" s="118">
        <v>7.94</v>
      </c>
      <c r="AM15" s="120">
        <v>12.6</v>
      </c>
      <c r="AN15" s="118">
        <v>12.5</v>
      </c>
      <c r="AO15" s="124" t="s">
        <v>1465</v>
      </c>
      <c r="AP15" s="124" t="s">
        <v>1465</v>
      </c>
      <c r="AQ15" s="119">
        <v>7.7610000000000001</v>
      </c>
      <c r="AR15" s="124" t="s">
        <v>1465</v>
      </c>
      <c r="AS15" s="119">
        <v>1.9227700000000001</v>
      </c>
      <c r="AT15" s="119">
        <v>6.6443199999999996</v>
      </c>
      <c r="AU15" s="119">
        <v>13.099</v>
      </c>
      <c r="AV15" s="119">
        <v>4.1680000000000001</v>
      </c>
      <c r="AW15" s="120">
        <v>11.977</v>
      </c>
    </row>
    <row r="16" spans="1:49" x14ac:dyDescent="0.3">
      <c r="A16" s="125" t="s">
        <v>795</v>
      </c>
      <c r="B16" s="118">
        <v>7.2</v>
      </c>
      <c r="C16" s="119">
        <v>17</v>
      </c>
      <c r="D16" s="119">
        <v>11.7</v>
      </c>
      <c r="E16" s="119">
        <v>2</v>
      </c>
      <c r="F16" s="119">
        <v>10.9</v>
      </c>
      <c r="G16" s="120">
        <v>19</v>
      </c>
      <c r="H16" s="118">
        <v>7.3</v>
      </c>
      <c r="I16" s="120">
        <v>31</v>
      </c>
      <c r="J16" s="118">
        <v>11.04</v>
      </c>
      <c r="K16" s="119">
        <v>12.44</v>
      </c>
      <c r="L16" s="120">
        <v>8.2550000000000008</v>
      </c>
      <c r="M16" s="121" t="s">
        <v>1465</v>
      </c>
      <c r="N16" s="122" t="s">
        <v>1465</v>
      </c>
      <c r="O16" s="123">
        <v>1.831</v>
      </c>
      <c r="P16" s="118">
        <v>62.8</v>
      </c>
      <c r="Q16" s="119">
        <v>23.88</v>
      </c>
      <c r="R16" s="119">
        <v>101.94</v>
      </c>
      <c r="S16" s="120">
        <v>51.38</v>
      </c>
      <c r="T16" s="123">
        <v>22.602</v>
      </c>
      <c r="U16" s="123">
        <v>11.22</v>
      </c>
      <c r="V16" s="118">
        <v>13.23</v>
      </c>
      <c r="W16" s="119">
        <v>2.6640000000000001</v>
      </c>
      <c r="X16" s="119">
        <v>0.41</v>
      </c>
      <c r="Y16" s="124" t="s">
        <v>1465</v>
      </c>
      <c r="Z16" s="120">
        <v>0.40600000000000003</v>
      </c>
      <c r="AA16" s="118">
        <v>10.62</v>
      </c>
      <c r="AB16" s="120">
        <v>104.12</v>
      </c>
      <c r="AC16" s="118">
        <v>21.66</v>
      </c>
      <c r="AD16" s="119">
        <v>18.411000000000001</v>
      </c>
      <c r="AE16" s="119">
        <v>3.4820000000000002</v>
      </c>
      <c r="AF16" s="120">
        <v>0</v>
      </c>
      <c r="AG16" s="118">
        <v>1.4514400000000001</v>
      </c>
      <c r="AH16" s="119">
        <v>17.600000000000001</v>
      </c>
      <c r="AI16" s="119">
        <v>10.21264</v>
      </c>
      <c r="AJ16" s="119">
        <v>5.5</v>
      </c>
      <c r="AK16" s="120">
        <v>9.8000000000000007</v>
      </c>
      <c r="AL16" s="118">
        <v>7.88</v>
      </c>
      <c r="AM16" s="120">
        <v>12.53</v>
      </c>
      <c r="AN16" s="118">
        <v>12.5</v>
      </c>
      <c r="AO16" s="124" t="s">
        <v>1465</v>
      </c>
      <c r="AP16" s="124" t="s">
        <v>1465</v>
      </c>
      <c r="AQ16" s="119">
        <v>7.8360000000000003</v>
      </c>
      <c r="AR16" s="124" t="s">
        <v>1465</v>
      </c>
      <c r="AS16" s="119">
        <v>1.9132199999999999</v>
      </c>
      <c r="AT16" s="119">
        <v>6.6443199999999996</v>
      </c>
      <c r="AU16" s="119">
        <v>13.099</v>
      </c>
      <c r="AV16" s="119">
        <v>4.1219999999999999</v>
      </c>
      <c r="AW16" s="120">
        <v>11.824</v>
      </c>
    </row>
    <row r="17" spans="1:49" x14ac:dyDescent="0.3">
      <c r="A17" s="125" t="s">
        <v>796</v>
      </c>
      <c r="B17" s="118">
        <v>7.2</v>
      </c>
      <c r="C17" s="119">
        <v>17</v>
      </c>
      <c r="D17" s="119">
        <v>11.7</v>
      </c>
      <c r="E17" s="119">
        <v>2</v>
      </c>
      <c r="F17" s="119">
        <v>10.9</v>
      </c>
      <c r="G17" s="120">
        <v>19</v>
      </c>
      <c r="H17" s="118">
        <v>7.3</v>
      </c>
      <c r="I17" s="120">
        <v>31</v>
      </c>
      <c r="J17" s="118">
        <v>11.04</v>
      </c>
      <c r="K17" s="119">
        <v>12.44</v>
      </c>
      <c r="L17" s="120">
        <v>8.2550000000000008</v>
      </c>
      <c r="M17" s="121" t="s">
        <v>1465</v>
      </c>
      <c r="N17" s="122" t="s">
        <v>1465</v>
      </c>
      <c r="O17" s="123">
        <v>1.831</v>
      </c>
      <c r="P17" s="118">
        <v>62.8</v>
      </c>
      <c r="Q17" s="119">
        <v>23.88</v>
      </c>
      <c r="R17" s="119">
        <v>101.94</v>
      </c>
      <c r="S17" s="120">
        <v>51.38</v>
      </c>
      <c r="T17" s="123">
        <v>22.602</v>
      </c>
      <c r="U17" s="123">
        <v>11.22</v>
      </c>
      <c r="V17" s="118">
        <v>13.23</v>
      </c>
      <c r="W17" s="119">
        <v>2.6640000000000001</v>
      </c>
      <c r="X17" s="119">
        <v>0.41</v>
      </c>
      <c r="Y17" s="124" t="s">
        <v>1465</v>
      </c>
      <c r="Z17" s="120">
        <v>0.40600000000000003</v>
      </c>
      <c r="AA17" s="118">
        <v>10.62</v>
      </c>
      <c r="AB17" s="120">
        <v>104.12</v>
      </c>
      <c r="AC17" s="118">
        <v>21.66</v>
      </c>
      <c r="AD17" s="119">
        <v>18.411000000000001</v>
      </c>
      <c r="AE17" s="119">
        <v>3.4820000000000002</v>
      </c>
      <c r="AF17" s="120">
        <v>0</v>
      </c>
      <c r="AG17" s="118">
        <v>1.4514400000000001</v>
      </c>
      <c r="AH17" s="119">
        <v>17.600000000000001</v>
      </c>
      <c r="AI17" s="119">
        <v>10.21264</v>
      </c>
      <c r="AJ17" s="119">
        <v>5.5</v>
      </c>
      <c r="AK17" s="120">
        <v>9.8000000000000007</v>
      </c>
      <c r="AL17" s="118">
        <v>7.88</v>
      </c>
      <c r="AM17" s="120">
        <v>12.53</v>
      </c>
      <c r="AN17" s="118">
        <v>12.5</v>
      </c>
      <c r="AO17" s="124" t="s">
        <v>1465</v>
      </c>
      <c r="AP17" s="124" t="s">
        <v>1465</v>
      </c>
      <c r="AQ17" s="119">
        <v>7.8360000000000003</v>
      </c>
      <c r="AR17" s="124" t="s">
        <v>1465</v>
      </c>
      <c r="AS17" s="119">
        <v>1.9132199999999999</v>
      </c>
      <c r="AT17" s="119">
        <v>6.6443199999999996</v>
      </c>
      <c r="AU17" s="119">
        <v>13.099</v>
      </c>
      <c r="AV17" s="119">
        <v>4.1219999999999999</v>
      </c>
      <c r="AW17" s="120">
        <v>11.824</v>
      </c>
    </row>
    <row r="18" spans="1:49" x14ac:dyDescent="0.3">
      <c r="A18" s="125" t="s">
        <v>797</v>
      </c>
      <c r="B18" s="118">
        <v>7.2</v>
      </c>
      <c r="C18" s="119">
        <v>17</v>
      </c>
      <c r="D18" s="119">
        <v>11.7</v>
      </c>
      <c r="E18" s="119">
        <v>2</v>
      </c>
      <c r="F18" s="119">
        <v>12.3</v>
      </c>
      <c r="G18" s="120">
        <v>19</v>
      </c>
      <c r="H18" s="118">
        <v>7.8</v>
      </c>
      <c r="I18" s="120">
        <v>31</v>
      </c>
      <c r="J18" s="118">
        <v>10.99</v>
      </c>
      <c r="K18" s="119">
        <v>12.62</v>
      </c>
      <c r="L18" s="120">
        <v>8.3019999999999996</v>
      </c>
      <c r="M18" s="121" t="s">
        <v>1465</v>
      </c>
      <c r="N18" s="122" t="s">
        <v>1465</v>
      </c>
      <c r="O18" s="123">
        <v>1.831</v>
      </c>
      <c r="P18" s="118">
        <v>62.8</v>
      </c>
      <c r="Q18" s="119">
        <v>21.3</v>
      </c>
      <c r="R18" s="119">
        <v>99.2</v>
      </c>
      <c r="S18" s="120">
        <v>55.92</v>
      </c>
      <c r="T18" s="123">
        <v>22.655999999999999</v>
      </c>
      <c r="U18" s="123">
        <v>11.22</v>
      </c>
      <c r="V18" s="118">
        <v>13.23</v>
      </c>
      <c r="W18" s="119">
        <v>1.1160000000000001</v>
      </c>
      <c r="X18" s="119">
        <v>0.43</v>
      </c>
      <c r="Y18" s="124" t="s">
        <v>1465</v>
      </c>
      <c r="Z18" s="120">
        <v>0.51300000000000001</v>
      </c>
      <c r="AA18" s="118">
        <v>12.19</v>
      </c>
      <c r="AB18" s="120">
        <v>105.69</v>
      </c>
      <c r="AC18" s="118">
        <v>22.07</v>
      </c>
      <c r="AD18" s="119">
        <v>18.565000000000001</v>
      </c>
      <c r="AE18" s="119">
        <v>2.0920000000000001</v>
      </c>
      <c r="AF18" s="120">
        <v>0</v>
      </c>
      <c r="AG18" s="118">
        <v>1.4514400000000001</v>
      </c>
      <c r="AH18" s="119">
        <v>17.600000000000001</v>
      </c>
      <c r="AI18" s="119">
        <v>10.309990000000001</v>
      </c>
      <c r="AJ18" s="119">
        <v>5.5</v>
      </c>
      <c r="AK18" s="120">
        <v>9.8000000000000007</v>
      </c>
      <c r="AL18" s="118">
        <v>7.76</v>
      </c>
      <c r="AM18" s="120">
        <v>12.42</v>
      </c>
      <c r="AN18" s="118">
        <v>12.5</v>
      </c>
      <c r="AO18" s="124" t="s">
        <v>1465</v>
      </c>
      <c r="AP18" s="124" t="s">
        <v>1465</v>
      </c>
      <c r="AQ18" s="119">
        <v>7.85</v>
      </c>
      <c r="AR18" s="124" t="s">
        <v>1465</v>
      </c>
      <c r="AS18" s="119">
        <v>1.9227700000000001</v>
      </c>
      <c r="AT18" s="119">
        <v>6.6443199999999996</v>
      </c>
      <c r="AU18" s="119">
        <v>13.099</v>
      </c>
      <c r="AV18" s="119">
        <v>4.1680000000000001</v>
      </c>
      <c r="AW18" s="120">
        <v>11.932</v>
      </c>
    </row>
    <row r="19" spans="1:49" x14ac:dyDescent="0.3">
      <c r="A19" s="125" t="s">
        <v>798</v>
      </c>
      <c r="B19" s="118">
        <v>7.2</v>
      </c>
      <c r="C19" s="119">
        <v>17</v>
      </c>
      <c r="D19" s="119">
        <v>11.7</v>
      </c>
      <c r="E19" s="119">
        <v>2</v>
      </c>
      <c r="F19" s="119">
        <v>12.3</v>
      </c>
      <c r="G19" s="120">
        <v>19</v>
      </c>
      <c r="H19" s="118">
        <v>7.8</v>
      </c>
      <c r="I19" s="120">
        <v>31</v>
      </c>
      <c r="J19" s="118">
        <v>10.99</v>
      </c>
      <c r="K19" s="119">
        <v>12.62</v>
      </c>
      <c r="L19" s="120">
        <v>8.3019999999999996</v>
      </c>
      <c r="M19" s="121" t="s">
        <v>1465</v>
      </c>
      <c r="N19" s="122" t="s">
        <v>1465</v>
      </c>
      <c r="O19" s="123">
        <v>1.831</v>
      </c>
      <c r="P19" s="118">
        <v>62.8</v>
      </c>
      <c r="Q19" s="119">
        <v>21.3</v>
      </c>
      <c r="R19" s="119">
        <v>99.2</v>
      </c>
      <c r="S19" s="120">
        <v>55.92</v>
      </c>
      <c r="T19" s="123">
        <v>22.655999999999999</v>
      </c>
      <c r="U19" s="123">
        <v>11.22</v>
      </c>
      <c r="V19" s="118">
        <v>13.23</v>
      </c>
      <c r="W19" s="119">
        <v>1.1160000000000001</v>
      </c>
      <c r="X19" s="119">
        <v>0.43</v>
      </c>
      <c r="Y19" s="124" t="s">
        <v>1465</v>
      </c>
      <c r="Z19" s="120">
        <v>0.51300000000000001</v>
      </c>
      <c r="AA19" s="118">
        <v>12.19</v>
      </c>
      <c r="AB19" s="120">
        <v>105.69</v>
      </c>
      <c r="AC19" s="118">
        <v>22.07</v>
      </c>
      <c r="AD19" s="119">
        <v>18.565000000000001</v>
      </c>
      <c r="AE19" s="119">
        <v>2.0920000000000001</v>
      </c>
      <c r="AF19" s="120">
        <v>0</v>
      </c>
      <c r="AG19" s="118">
        <v>1.4514400000000001</v>
      </c>
      <c r="AH19" s="119">
        <v>17.600000000000001</v>
      </c>
      <c r="AI19" s="119">
        <v>10.309990000000001</v>
      </c>
      <c r="AJ19" s="119">
        <v>5.5</v>
      </c>
      <c r="AK19" s="120">
        <v>9.8000000000000007</v>
      </c>
      <c r="AL19" s="118">
        <v>7.76</v>
      </c>
      <c r="AM19" s="120">
        <v>12.42</v>
      </c>
      <c r="AN19" s="118">
        <v>12.5</v>
      </c>
      <c r="AO19" s="124" t="s">
        <v>1465</v>
      </c>
      <c r="AP19" s="124" t="s">
        <v>1465</v>
      </c>
      <c r="AQ19" s="119">
        <v>7.85</v>
      </c>
      <c r="AR19" s="124" t="s">
        <v>1465</v>
      </c>
      <c r="AS19" s="119">
        <v>1.9227700000000001</v>
      </c>
      <c r="AT19" s="119">
        <v>6.6443199999999996</v>
      </c>
      <c r="AU19" s="119">
        <v>13.099</v>
      </c>
      <c r="AV19" s="119">
        <v>4.1680000000000001</v>
      </c>
      <c r="AW19" s="120">
        <v>11.932</v>
      </c>
    </row>
    <row r="20" spans="1:49" x14ac:dyDescent="0.3">
      <c r="A20" s="125" t="s">
        <v>799</v>
      </c>
      <c r="B20" s="118">
        <v>7.2</v>
      </c>
      <c r="C20" s="119">
        <v>17</v>
      </c>
      <c r="D20" s="119">
        <v>11.7</v>
      </c>
      <c r="E20" s="119">
        <v>2</v>
      </c>
      <c r="F20" s="119">
        <v>11.8</v>
      </c>
      <c r="G20" s="120">
        <v>19</v>
      </c>
      <c r="H20" s="118">
        <v>7.8</v>
      </c>
      <c r="I20" s="120">
        <v>31</v>
      </c>
      <c r="J20" s="118">
        <v>10.96</v>
      </c>
      <c r="K20" s="119">
        <v>12.57</v>
      </c>
      <c r="L20" s="120">
        <v>8.3940000000000001</v>
      </c>
      <c r="M20" s="121" t="s">
        <v>1465</v>
      </c>
      <c r="N20" s="122" t="s">
        <v>1465</v>
      </c>
      <c r="O20" s="123">
        <v>1.831</v>
      </c>
      <c r="P20" s="118">
        <v>62.07</v>
      </c>
      <c r="Q20" s="119">
        <v>20</v>
      </c>
      <c r="R20" s="119">
        <v>98.29</v>
      </c>
      <c r="S20" s="120">
        <v>50.85</v>
      </c>
      <c r="T20" s="123">
        <v>24.213000000000001</v>
      </c>
      <c r="U20" s="123">
        <v>11.23</v>
      </c>
      <c r="V20" s="118">
        <v>13.23</v>
      </c>
      <c r="W20" s="119">
        <v>1.73</v>
      </c>
      <c r="X20" s="119">
        <v>0.46</v>
      </c>
      <c r="Y20" s="124" t="s">
        <v>1465</v>
      </c>
      <c r="Z20" s="120">
        <v>0.35499999999999998</v>
      </c>
      <c r="AA20" s="118">
        <v>11.69</v>
      </c>
      <c r="AB20" s="120">
        <v>105.19</v>
      </c>
      <c r="AC20" s="118">
        <v>22.16</v>
      </c>
      <c r="AD20" s="119">
        <v>18.523</v>
      </c>
      <c r="AE20" s="119">
        <v>2.9159999999999999</v>
      </c>
      <c r="AF20" s="120">
        <v>0</v>
      </c>
      <c r="AG20" s="118">
        <v>1.4514400000000001</v>
      </c>
      <c r="AH20" s="119">
        <v>10.5</v>
      </c>
      <c r="AI20" s="119">
        <v>10.35815</v>
      </c>
      <c r="AJ20" s="119">
        <v>5.5</v>
      </c>
      <c r="AK20" s="120">
        <v>9.8000000000000007</v>
      </c>
      <c r="AL20" s="118">
        <v>7.99</v>
      </c>
      <c r="AM20" s="120">
        <v>12.64</v>
      </c>
      <c r="AN20" s="118">
        <v>12.5</v>
      </c>
      <c r="AO20" s="124" t="s">
        <v>1465</v>
      </c>
      <c r="AP20" s="124" t="s">
        <v>1465</v>
      </c>
      <c r="AQ20" s="119">
        <v>7.9119999999999999</v>
      </c>
      <c r="AR20" s="124" t="s">
        <v>1465</v>
      </c>
      <c r="AS20" s="119">
        <v>1.9227700000000001</v>
      </c>
      <c r="AT20" s="119">
        <v>6.6443199999999996</v>
      </c>
      <c r="AU20" s="119">
        <v>13.099</v>
      </c>
      <c r="AV20" s="119">
        <v>4.1680000000000001</v>
      </c>
      <c r="AW20" s="120">
        <v>11.977</v>
      </c>
    </row>
    <row r="21" spans="1:49" x14ac:dyDescent="0.3">
      <c r="A21" s="125" t="s">
        <v>800</v>
      </c>
      <c r="B21" s="118">
        <v>7.2</v>
      </c>
      <c r="C21" s="119">
        <v>17</v>
      </c>
      <c r="D21" s="119">
        <v>11.7</v>
      </c>
      <c r="E21" s="119">
        <v>2</v>
      </c>
      <c r="F21" s="119">
        <v>11.8</v>
      </c>
      <c r="G21" s="120">
        <v>19</v>
      </c>
      <c r="H21" s="118">
        <v>7.8</v>
      </c>
      <c r="I21" s="120">
        <v>31</v>
      </c>
      <c r="J21" s="118">
        <v>10.96</v>
      </c>
      <c r="K21" s="119">
        <v>12.57</v>
      </c>
      <c r="L21" s="120">
        <v>8.3940000000000001</v>
      </c>
      <c r="M21" s="121" t="s">
        <v>1465</v>
      </c>
      <c r="N21" s="122" t="s">
        <v>1465</v>
      </c>
      <c r="O21" s="123">
        <v>1.831</v>
      </c>
      <c r="P21" s="118">
        <v>62.07</v>
      </c>
      <c r="Q21" s="119">
        <v>20</v>
      </c>
      <c r="R21" s="119">
        <v>98.29</v>
      </c>
      <c r="S21" s="120">
        <v>50.85</v>
      </c>
      <c r="T21" s="123">
        <v>24.213000000000001</v>
      </c>
      <c r="U21" s="123">
        <v>11.23</v>
      </c>
      <c r="V21" s="118">
        <v>13.23</v>
      </c>
      <c r="W21" s="119">
        <v>1.73</v>
      </c>
      <c r="X21" s="119">
        <v>0.46</v>
      </c>
      <c r="Y21" s="124" t="s">
        <v>1465</v>
      </c>
      <c r="Z21" s="120">
        <v>0.35499999999999998</v>
      </c>
      <c r="AA21" s="118">
        <v>11.69</v>
      </c>
      <c r="AB21" s="120">
        <v>105.19</v>
      </c>
      <c r="AC21" s="118">
        <v>22.16</v>
      </c>
      <c r="AD21" s="119">
        <v>18.523</v>
      </c>
      <c r="AE21" s="119">
        <v>2.9159999999999999</v>
      </c>
      <c r="AF21" s="120">
        <v>0</v>
      </c>
      <c r="AG21" s="118">
        <v>1.4514400000000001</v>
      </c>
      <c r="AH21" s="119">
        <v>10.5</v>
      </c>
      <c r="AI21" s="119">
        <v>10.35815</v>
      </c>
      <c r="AJ21" s="119">
        <v>5.5</v>
      </c>
      <c r="AK21" s="120">
        <v>9.8000000000000007</v>
      </c>
      <c r="AL21" s="118">
        <v>7.99</v>
      </c>
      <c r="AM21" s="120">
        <v>12.64</v>
      </c>
      <c r="AN21" s="118">
        <v>12.5</v>
      </c>
      <c r="AO21" s="124" t="s">
        <v>1465</v>
      </c>
      <c r="AP21" s="124" t="s">
        <v>1465</v>
      </c>
      <c r="AQ21" s="119">
        <v>7.9119999999999999</v>
      </c>
      <c r="AR21" s="124" t="s">
        <v>1465</v>
      </c>
      <c r="AS21" s="119">
        <v>1.9227700000000001</v>
      </c>
      <c r="AT21" s="119">
        <v>6.6443199999999996</v>
      </c>
      <c r="AU21" s="119">
        <v>13.099</v>
      </c>
      <c r="AV21" s="119">
        <v>4.1680000000000001</v>
      </c>
      <c r="AW21" s="120">
        <v>11.977</v>
      </c>
    </row>
    <row r="22" spans="1:49" x14ac:dyDescent="0.3">
      <c r="A22" s="125" t="s">
        <v>801</v>
      </c>
      <c r="B22" s="118">
        <v>7.2</v>
      </c>
      <c r="C22" s="119">
        <v>17</v>
      </c>
      <c r="D22" s="119">
        <v>11.7</v>
      </c>
      <c r="E22" s="119">
        <v>2</v>
      </c>
      <c r="F22" s="119">
        <v>11.5</v>
      </c>
      <c r="G22" s="120">
        <v>19</v>
      </c>
      <c r="H22" s="118">
        <v>7.8</v>
      </c>
      <c r="I22" s="120">
        <v>31</v>
      </c>
      <c r="J22" s="118">
        <v>10.99</v>
      </c>
      <c r="K22" s="119">
        <v>12.62</v>
      </c>
      <c r="L22" s="120">
        <v>8.4269999999999996</v>
      </c>
      <c r="M22" s="121" t="s">
        <v>1465</v>
      </c>
      <c r="N22" s="122" t="s">
        <v>1465</v>
      </c>
      <c r="O22" s="123">
        <v>1.831</v>
      </c>
      <c r="P22" s="118">
        <v>54.46</v>
      </c>
      <c r="Q22" s="119">
        <v>23.12</v>
      </c>
      <c r="R22" s="119">
        <v>97.39</v>
      </c>
      <c r="S22" s="120">
        <v>55.26</v>
      </c>
      <c r="T22" s="123">
        <v>26.211400000000001</v>
      </c>
      <c r="U22" s="123">
        <v>11.21</v>
      </c>
      <c r="V22" s="118">
        <v>13.23</v>
      </c>
      <c r="W22" s="119">
        <v>2.0430000000000001</v>
      </c>
      <c r="X22" s="119">
        <v>0.47</v>
      </c>
      <c r="Y22" s="124" t="s">
        <v>1465</v>
      </c>
      <c r="Z22" s="120">
        <v>0.45300000000000001</v>
      </c>
      <c r="AA22" s="118">
        <v>14.49</v>
      </c>
      <c r="AB22" s="120">
        <v>107.99</v>
      </c>
      <c r="AC22" s="118">
        <v>22.21</v>
      </c>
      <c r="AD22" s="119">
        <v>18.728000000000002</v>
      </c>
      <c r="AE22" s="119">
        <v>3.8660000000000001</v>
      </c>
      <c r="AF22" s="120">
        <v>0</v>
      </c>
      <c r="AG22" s="118">
        <v>1.4514400000000001</v>
      </c>
      <c r="AH22" s="119">
        <v>10.5</v>
      </c>
      <c r="AI22" s="119">
        <v>10.264519999999999</v>
      </c>
      <c r="AJ22" s="119">
        <v>5.5</v>
      </c>
      <c r="AK22" s="120">
        <v>9.8000000000000007</v>
      </c>
      <c r="AL22" s="118">
        <v>7.95</v>
      </c>
      <c r="AM22" s="120">
        <v>12.61</v>
      </c>
      <c r="AN22" s="118">
        <v>12.5</v>
      </c>
      <c r="AO22" s="124" t="s">
        <v>1465</v>
      </c>
      <c r="AP22" s="124" t="s">
        <v>1465</v>
      </c>
      <c r="AQ22" s="119">
        <v>7.92</v>
      </c>
      <c r="AR22" s="124" t="s">
        <v>1465</v>
      </c>
      <c r="AS22" s="119">
        <v>1.9227700000000001</v>
      </c>
      <c r="AT22" s="119">
        <v>6.6443199999999996</v>
      </c>
      <c r="AU22" s="119">
        <v>13.099</v>
      </c>
      <c r="AV22" s="119">
        <v>4.1680000000000001</v>
      </c>
      <c r="AW22" s="120">
        <v>11.977</v>
      </c>
    </row>
    <row r="23" spans="1:49" x14ac:dyDescent="0.3">
      <c r="A23" s="125" t="s">
        <v>802</v>
      </c>
      <c r="B23" s="118">
        <v>7.2</v>
      </c>
      <c r="C23" s="119">
        <v>17</v>
      </c>
      <c r="D23" s="119">
        <v>11.7</v>
      </c>
      <c r="E23" s="119">
        <v>2</v>
      </c>
      <c r="F23" s="119">
        <v>11.5</v>
      </c>
      <c r="G23" s="120">
        <v>19</v>
      </c>
      <c r="H23" s="118">
        <v>7.8</v>
      </c>
      <c r="I23" s="120">
        <v>31</v>
      </c>
      <c r="J23" s="118">
        <v>10.99</v>
      </c>
      <c r="K23" s="119">
        <v>12.62</v>
      </c>
      <c r="L23" s="120">
        <v>8.4269999999999996</v>
      </c>
      <c r="M23" s="121" t="s">
        <v>1465</v>
      </c>
      <c r="N23" s="122" t="s">
        <v>1465</v>
      </c>
      <c r="O23" s="123">
        <v>1.831</v>
      </c>
      <c r="P23" s="118">
        <v>54.46</v>
      </c>
      <c r="Q23" s="119">
        <v>23.12</v>
      </c>
      <c r="R23" s="119">
        <v>97.39</v>
      </c>
      <c r="S23" s="120">
        <v>55.26</v>
      </c>
      <c r="T23" s="123">
        <v>26.211400000000001</v>
      </c>
      <c r="U23" s="123">
        <v>11.21</v>
      </c>
      <c r="V23" s="118">
        <v>13.23</v>
      </c>
      <c r="W23" s="119">
        <v>2.0430000000000001</v>
      </c>
      <c r="X23" s="119">
        <v>0.47</v>
      </c>
      <c r="Y23" s="124" t="s">
        <v>1465</v>
      </c>
      <c r="Z23" s="120">
        <v>0.45300000000000001</v>
      </c>
      <c r="AA23" s="118">
        <v>14.49</v>
      </c>
      <c r="AB23" s="120">
        <v>107.99</v>
      </c>
      <c r="AC23" s="118">
        <v>22.21</v>
      </c>
      <c r="AD23" s="119">
        <v>18.728000000000002</v>
      </c>
      <c r="AE23" s="119">
        <v>3.8660000000000001</v>
      </c>
      <c r="AF23" s="120">
        <v>0</v>
      </c>
      <c r="AG23" s="118">
        <v>1.4514400000000001</v>
      </c>
      <c r="AH23" s="119">
        <v>10.5</v>
      </c>
      <c r="AI23" s="119">
        <v>10.264519999999999</v>
      </c>
      <c r="AJ23" s="119">
        <v>5.5</v>
      </c>
      <c r="AK23" s="120">
        <v>9.8000000000000007</v>
      </c>
      <c r="AL23" s="118">
        <v>7.95</v>
      </c>
      <c r="AM23" s="120">
        <v>12.61</v>
      </c>
      <c r="AN23" s="118">
        <v>12.5</v>
      </c>
      <c r="AO23" s="124" t="s">
        <v>1465</v>
      </c>
      <c r="AP23" s="124" t="s">
        <v>1465</v>
      </c>
      <c r="AQ23" s="119">
        <v>7.92</v>
      </c>
      <c r="AR23" s="124" t="s">
        <v>1465</v>
      </c>
      <c r="AS23" s="119">
        <v>1.9227700000000001</v>
      </c>
      <c r="AT23" s="119">
        <v>6.6443199999999996</v>
      </c>
      <c r="AU23" s="119">
        <v>13.099</v>
      </c>
      <c r="AV23" s="119">
        <v>4.1680000000000001</v>
      </c>
      <c r="AW23" s="120">
        <v>11.977</v>
      </c>
    </row>
    <row r="24" spans="1:49" x14ac:dyDescent="0.3">
      <c r="A24" s="125" t="s">
        <v>803</v>
      </c>
      <c r="B24" s="118">
        <v>7.2</v>
      </c>
      <c r="C24" s="119">
        <v>17</v>
      </c>
      <c r="D24" s="119">
        <v>11.7</v>
      </c>
      <c r="E24" s="119">
        <v>2</v>
      </c>
      <c r="F24" s="119">
        <v>15.5</v>
      </c>
      <c r="G24" s="120">
        <v>19</v>
      </c>
      <c r="H24" s="118">
        <v>8.4</v>
      </c>
      <c r="I24" s="120">
        <v>31</v>
      </c>
      <c r="J24" s="118">
        <v>11.01</v>
      </c>
      <c r="K24" s="119">
        <v>12.44</v>
      </c>
      <c r="L24" s="120">
        <v>8.4239999999999995</v>
      </c>
      <c r="M24" s="118">
        <v>1.07</v>
      </c>
      <c r="N24" s="120">
        <v>44.08</v>
      </c>
      <c r="O24" s="123">
        <v>1.831</v>
      </c>
      <c r="P24" s="118">
        <v>44.45</v>
      </c>
      <c r="Q24" s="119">
        <v>23.88</v>
      </c>
      <c r="R24" s="119">
        <v>97.39</v>
      </c>
      <c r="S24" s="120">
        <v>46.2</v>
      </c>
      <c r="T24" s="123">
        <v>25.687999999999999</v>
      </c>
      <c r="U24" s="123">
        <v>11.16</v>
      </c>
      <c r="V24" s="118">
        <v>12.66</v>
      </c>
      <c r="W24" s="119">
        <v>2.1419999999999999</v>
      </c>
      <c r="X24" s="119">
        <v>0.49</v>
      </c>
      <c r="Y24" s="124" t="s">
        <v>1465</v>
      </c>
      <c r="Z24" s="120">
        <v>0.28499999999999998</v>
      </c>
      <c r="AA24" s="118">
        <v>11.81</v>
      </c>
      <c r="AB24" s="120">
        <v>105.31</v>
      </c>
      <c r="AC24" s="118">
        <v>22.79</v>
      </c>
      <c r="AD24" s="119">
        <v>19.015000000000001</v>
      </c>
      <c r="AE24" s="119">
        <v>3.7090000000000001</v>
      </c>
      <c r="AF24" s="120">
        <v>0</v>
      </c>
      <c r="AG24" s="118">
        <v>1.4514400000000001</v>
      </c>
      <c r="AH24" s="119">
        <v>10.5</v>
      </c>
      <c r="AI24" s="119">
        <v>10.270189999999999</v>
      </c>
      <c r="AJ24" s="119">
        <v>5.5</v>
      </c>
      <c r="AK24" s="120">
        <v>9.8000000000000007</v>
      </c>
      <c r="AL24" s="118">
        <v>7.96</v>
      </c>
      <c r="AM24" s="120">
        <v>12.62</v>
      </c>
      <c r="AN24" s="118">
        <v>12.5</v>
      </c>
      <c r="AO24" s="124" t="s">
        <v>1465</v>
      </c>
      <c r="AP24" s="124" t="s">
        <v>1465</v>
      </c>
      <c r="AQ24" s="119">
        <v>7.89</v>
      </c>
      <c r="AR24" s="124" t="s">
        <v>1465</v>
      </c>
      <c r="AS24" s="119">
        <v>1.9227700000000001</v>
      </c>
      <c r="AT24" s="119">
        <v>6.6443199999999996</v>
      </c>
      <c r="AU24" s="119">
        <v>13.099</v>
      </c>
      <c r="AV24" s="119">
        <v>4.1680000000000001</v>
      </c>
      <c r="AW24" s="120">
        <v>11.977</v>
      </c>
    </row>
    <row r="25" spans="1:49" x14ac:dyDescent="0.3">
      <c r="A25" s="125" t="s">
        <v>804</v>
      </c>
      <c r="B25" s="118">
        <v>7.2</v>
      </c>
      <c r="C25" s="119">
        <v>17</v>
      </c>
      <c r="D25" s="119">
        <v>11.7</v>
      </c>
      <c r="E25" s="119">
        <v>2</v>
      </c>
      <c r="F25" s="119">
        <v>15.5</v>
      </c>
      <c r="G25" s="120">
        <v>19</v>
      </c>
      <c r="H25" s="118">
        <v>8.4</v>
      </c>
      <c r="I25" s="120">
        <v>31</v>
      </c>
      <c r="J25" s="118">
        <v>11.01</v>
      </c>
      <c r="K25" s="119">
        <v>12.44</v>
      </c>
      <c r="L25" s="120">
        <v>8.4239999999999995</v>
      </c>
      <c r="M25" s="118">
        <v>1.07</v>
      </c>
      <c r="N25" s="120">
        <v>44.08</v>
      </c>
      <c r="O25" s="123">
        <v>1.831</v>
      </c>
      <c r="P25" s="118">
        <v>44.45</v>
      </c>
      <c r="Q25" s="119">
        <v>23.88</v>
      </c>
      <c r="R25" s="119">
        <v>97.39</v>
      </c>
      <c r="S25" s="120">
        <v>46.2</v>
      </c>
      <c r="T25" s="123">
        <v>25.687999999999999</v>
      </c>
      <c r="U25" s="123">
        <v>11.16</v>
      </c>
      <c r="V25" s="118">
        <v>12.66</v>
      </c>
      <c r="W25" s="119">
        <v>2.1419999999999999</v>
      </c>
      <c r="X25" s="119">
        <v>0.49</v>
      </c>
      <c r="Y25" s="124" t="s">
        <v>1465</v>
      </c>
      <c r="Z25" s="120">
        <v>0.28499999999999998</v>
      </c>
      <c r="AA25" s="118">
        <v>11.81</v>
      </c>
      <c r="AB25" s="120">
        <v>105.31</v>
      </c>
      <c r="AC25" s="118">
        <v>22.79</v>
      </c>
      <c r="AD25" s="119">
        <v>19.015000000000001</v>
      </c>
      <c r="AE25" s="119">
        <v>3.7090000000000001</v>
      </c>
      <c r="AF25" s="120">
        <v>0</v>
      </c>
      <c r="AG25" s="118">
        <v>1.4514400000000001</v>
      </c>
      <c r="AH25" s="119">
        <v>10.5</v>
      </c>
      <c r="AI25" s="119">
        <v>10.270189999999999</v>
      </c>
      <c r="AJ25" s="119">
        <v>5.5</v>
      </c>
      <c r="AK25" s="120">
        <v>9.8000000000000007</v>
      </c>
      <c r="AL25" s="118">
        <v>7.96</v>
      </c>
      <c r="AM25" s="120">
        <v>12.62</v>
      </c>
      <c r="AN25" s="118">
        <v>12.5</v>
      </c>
      <c r="AO25" s="124" t="s">
        <v>1465</v>
      </c>
      <c r="AP25" s="124" t="s">
        <v>1465</v>
      </c>
      <c r="AQ25" s="119">
        <v>7.89</v>
      </c>
      <c r="AR25" s="124" t="s">
        <v>1465</v>
      </c>
      <c r="AS25" s="119">
        <v>1.9227700000000001</v>
      </c>
      <c r="AT25" s="119">
        <v>6.6443199999999996</v>
      </c>
      <c r="AU25" s="119">
        <v>13.099</v>
      </c>
      <c r="AV25" s="119">
        <v>4.1680000000000001</v>
      </c>
      <c r="AW25" s="120">
        <v>11.977</v>
      </c>
    </row>
    <row r="26" spans="1:49" x14ac:dyDescent="0.3">
      <c r="A26" s="125" t="s">
        <v>805</v>
      </c>
      <c r="B26" s="118">
        <v>7.2</v>
      </c>
      <c r="C26" s="119">
        <v>17</v>
      </c>
      <c r="D26" s="119">
        <v>11.7</v>
      </c>
      <c r="E26" s="119">
        <v>2</v>
      </c>
      <c r="F26" s="119">
        <v>9.1</v>
      </c>
      <c r="G26" s="120">
        <v>19</v>
      </c>
      <c r="H26" s="118">
        <v>8.9</v>
      </c>
      <c r="I26" s="120">
        <v>31</v>
      </c>
      <c r="J26" s="118">
        <v>12.47</v>
      </c>
      <c r="K26" s="119">
        <v>12.55</v>
      </c>
      <c r="L26" s="120">
        <v>8.3239999999999998</v>
      </c>
      <c r="M26" s="121" t="s">
        <v>1465</v>
      </c>
      <c r="N26" s="122" t="s">
        <v>1465</v>
      </c>
      <c r="O26" s="123">
        <v>1.831</v>
      </c>
      <c r="P26" s="118">
        <v>38.270000000000003</v>
      </c>
      <c r="Q26" s="119">
        <v>21.3</v>
      </c>
      <c r="R26" s="119">
        <v>96.5</v>
      </c>
      <c r="S26" s="120">
        <v>55.49</v>
      </c>
      <c r="T26" s="123">
        <v>25.5</v>
      </c>
      <c r="U26" s="123">
        <v>11.17</v>
      </c>
      <c r="V26" s="118">
        <v>12.66</v>
      </c>
      <c r="W26" s="119">
        <v>2.0230000000000001</v>
      </c>
      <c r="X26" s="119">
        <v>0.49</v>
      </c>
      <c r="Y26" s="124" t="s">
        <v>1465</v>
      </c>
      <c r="Z26" s="120">
        <v>0.53600000000000003</v>
      </c>
      <c r="AA26" s="118">
        <v>5.76</v>
      </c>
      <c r="AB26" s="120">
        <v>108.57899999999999</v>
      </c>
      <c r="AC26" s="118">
        <v>22.702000000000002</v>
      </c>
      <c r="AD26" s="119">
        <v>19.478000000000002</v>
      </c>
      <c r="AE26" s="119">
        <v>5.242</v>
      </c>
      <c r="AF26" s="120">
        <v>0</v>
      </c>
      <c r="AG26" s="118">
        <v>1.4514400000000001</v>
      </c>
      <c r="AH26" s="119">
        <v>10.4</v>
      </c>
      <c r="AI26" s="119">
        <v>10.17947</v>
      </c>
      <c r="AJ26" s="119">
        <v>5.5</v>
      </c>
      <c r="AK26" s="120">
        <v>9.8000000000000007</v>
      </c>
      <c r="AL26" s="118">
        <v>8.06</v>
      </c>
      <c r="AM26" s="120">
        <v>12.72</v>
      </c>
      <c r="AN26" s="118">
        <v>12.5</v>
      </c>
      <c r="AO26" s="124" t="s">
        <v>1465</v>
      </c>
      <c r="AP26" s="124" t="s">
        <v>1465</v>
      </c>
      <c r="AQ26" s="119">
        <v>7.8949999999999996</v>
      </c>
      <c r="AR26" s="124" t="s">
        <v>1465</v>
      </c>
      <c r="AS26" s="119">
        <v>1.9227700000000001</v>
      </c>
      <c r="AT26" s="119">
        <v>6.6443199999999996</v>
      </c>
      <c r="AU26" s="119">
        <v>13.099</v>
      </c>
      <c r="AV26" s="119">
        <v>4.1680000000000001</v>
      </c>
      <c r="AW26" s="120">
        <v>12.131</v>
      </c>
    </row>
    <row r="27" spans="1:49" x14ac:dyDescent="0.3">
      <c r="A27" s="125" t="s">
        <v>806</v>
      </c>
      <c r="B27" s="118">
        <v>7.2</v>
      </c>
      <c r="C27" s="119">
        <v>17</v>
      </c>
      <c r="D27" s="119">
        <v>11.7</v>
      </c>
      <c r="E27" s="119">
        <v>2</v>
      </c>
      <c r="F27" s="119">
        <v>9.1</v>
      </c>
      <c r="G27" s="120">
        <v>19</v>
      </c>
      <c r="H27" s="118">
        <v>8.9</v>
      </c>
      <c r="I27" s="120">
        <v>31</v>
      </c>
      <c r="J27" s="118">
        <v>12.47</v>
      </c>
      <c r="K27" s="119">
        <v>12.55</v>
      </c>
      <c r="L27" s="120">
        <v>8.3239999999999998</v>
      </c>
      <c r="M27" s="121" t="s">
        <v>1465</v>
      </c>
      <c r="N27" s="122" t="s">
        <v>1465</v>
      </c>
      <c r="O27" s="123">
        <v>1.831</v>
      </c>
      <c r="P27" s="118">
        <v>38.270000000000003</v>
      </c>
      <c r="Q27" s="119">
        <v>21.3</v>
      </c>
      <c r="R27" s="119">
        <v>96.5</v>
      </c>
      <c r="S27" s="120">
        <v>55.49</v>
      </c>
      <c r="T27" s="123">
        <v>25.5</v>
      </c>
      <c r="U27" s="123">
        <v>11.17</v>
      </c>
      <c r="V27" s="118">
        <v>12.66</v>
      </c>
      <c r="W27" s="119">
        <v>2.0230000000000001</v>
      </c>
      <c r="X27" s="119">
        <v>0.49</v>
      </c>
      <c r="Y27" s="124" t="s">
        <v>1465</v>
      </c>
      <c r="Z27" s="120">
        <v>0.53600000000000003</v>
      </c>
      <c r="AA27" s="118">
        <v>5.76</v>
      </c>
      <c r="AB27" s="120">
        <v>108.57899999999999</v>
      </c>
      <c r="AC27" s="118">
        <v>22.702000000000002</v>
      </c>
      <c r="AD27" s="119">
        <v>19.478000000000002</v>
      </c>
      <c r="AE27" s="119">
        <v>5.242</v>
      </c>
      <c r="AF27" s="120">
        <v>0</v>
      </c>
      <c r="AG27" s="118">
        <v>1.4514400000000001</v>
      </c>
      <c r="AH27" s="119">
        <v>10.4</v>
      </c>
      <c r="AI27" s="119">
        <v>10.17947</v>
      </c>
      <c r="AJ27" s="119">
        <v>5.5</v>
      </c>
      <c r="AK27" s="120">
        <v>9.8000000000000007</v>
      </c>
      <c r="AL27" s="118">
        <v>8.06</v>
      </c>
      <c r="AM27" s="120">
        <v>12.72</v>
      </c>
      <c r="AN27" s="118">
        <v>12.5</v>
      </c>
      <c r="AO27" s="124" t="s">
        <v>1465</v>
      </c>
      <c r="AP27" s="124" t="s">
        <v>1465</v>
      </c>
      <c r="AQ27" s="119">
        <v>7.8949999999999996</v>
      </c>
      <c r="AR27" s="124" t="s">
        <v>1465</v>
      </c>
      <c r="AS27" s="119">
        <v>1.9227700000000001</v>
      </c>
      <c r="AT27" s="119">
        <v>6.6443199999999996</v>
      </c>
      <c r="AU27" s="119">
        <v>13.099</v>
      </c>
      <c r="AV27" s="119">
        <v>4.1680000000000001</v>
      </c>
      <c r="AW27" s="120">
        <v>12.131</v>
      </c>
    </row>
    <row r="28" spans="1:49" x14ac:dyDescent="0.3">
      <c r="A28" s="125" t="s">
        <v>807</v>
      </c>
      <c r="B28" s="118">
        <v>7.2</v>
      </c>
      <c r="C28" s="119">
        <v>17</v>
      </c>
      <c r="D28" s="119">
        <v>11.7</v>
      </c>
      <c r="E28" s="119">
        <v>2</v>
      </c>
      <c r="F28" s="119">
        <v>7.8</v>
      </c>
      <c r="G28" s="120">
        <v>19</v>
      </c>
      <c r="H28" s="118">
        <v>8.9</v>
      </c>
      <c r="I28" s="120">
        <v>31</v>
      </c>
      <c r="J28" s="118">
        <v>13.47</v>
      </c>
      <c r="K28" s="119">
        <v>12.46</v>
      </c>
      <c r="L28" s="120">
        <v>8.5259999999999998</v>
      </c>
      <c r="M28" s="121" t="s">
        <v>1465</v>
      </c>
      <c r="N28" s="122" t="s">
        <v>1465</v>
      </c>
      <c r="O28" s="123">
        <v>1.831</v>
      </c>
      <c r="P28" s="118">
        <v>41.01</v>
      </c>
      <c r="Q28" s="119">
        <v>20</v>
      </c>
      <c r="R28" s="119">
        <v>94.72</v>
      </c>
      <c r="S28" s="120">
        <v>55.91</v>
      </c>
      <c r="T28" s="123">
        <v>24.5</v>
      </c>
      <c r="U28" s="123">
        <v>11.27</v>
      </c>
      <c r="V28" s="118">
        <v>12.66</v>
      </c>
      <c r="W28" s="119">
        <v>2.718</v>
      </c>
      <c r="X28" s="119">
        <v>0.32</v>
      </c>
      <c r="Y28" s="124" t="s">
        <v>1465</v>
      </c>
      <c r="Z28" s="120">
        <v>0.41099999999999998</v>
      </c>
      <c r="AA28" s="118">
        <v>2.76</v>
      </c>
      <c r="AB28" s="120">
        <v>105.57899999999999</v>
      </c>
      <c r="AC28" s="118">
        <v>23.152000000000001</v>
      </c>
      <c r="AD28" s="119">
        <v>22.536999999999999</v>
      </c>
      <c r="AE28" s="119">
        <v>3.3530000000000002</v>
      </c>
      <c r="AF28" s="120">
        <v>0</v>
      </c>
      <c r="AG28" s="118">
        <v>1.4514400000000001</v>
      </c>
      <c r="AH28" s="119">
        <v>10.6</v>
      </c>
      <c r="AI28" s="119">
        <v>10.32321</v>
      </c>
      <c r="AJ28" s="119">
        <v>5.5</v>
      </c>
      <c r="AK28" s="120">
        <v>9.8000000000000007</v>
      </c>
      <c r="AL28" s="118">
        <v>9.1300000000000008</v>
      </c>
      <c r="AM28" s="120">
        <v>13.79</v>
      </c>
      <c r="AN28" s="118">
        <v>12.5</v>
      </c>
      <c r="AO28" s="124" t="s">
        <v>1465</v>
      </c>
      <c r="AP28" s="124" t="s">
        <v>1465</v>
      </c>
      <c r="AQ28" s="119">
        <v>7.8520000000000003</v>
      </c>
      <c r="AR28" s="124" t="s">
        <v>1465</v>
      </c>
      <c r="AS28" s="119">
        <v>1.9227700000000001</v>
      </c>
      <c r="AT28" s="119">
        <v>6.6443199999999996</v>
      </c>
      <c r="AU28" s="119">
        <v>13.099</v>
      </c>
      <c r="AV28" s="119">
        <v>4.1680000000000001</v>
      </c>
      <c r="AW28" s="120">
        <v>12.369</v>
      </c>
    </row>
    <row r="29" spans="1:49" x14ac:dyDescent="0.3">
      <c r="A29" s="125" t="s">
        <v>808</v>
      </c>
      <c r="B29" s="118">
        <v>7.2</v>
      </c>
      <c r="C29" s="119">
        <v>17</v>
      </c>
      <c r="D29" s="119">
        <v>11.7</v>
      </c>
      <c r="E29" s="119">
        <v>2</v>
      </c>
      <c r="F29" s="119">
        <v>7.8</v>
      </c>
      <c r="G29" s="120">
        <v>19</v>
      </c>
      <c r="H29" s="118">
        <v>8.9</v>
      </c>
      <c r="I29" s="120">
        <v>31</v>
      </c>
      <c r="J29" s="118">
        <v>13.47</v>
      </c>
      <c r="K29" s="119">
        <v>12.46</v>
      </c>
      <c r="L29" s="120">
        <v>8.5259999999999998</v>
      </c>
      <c r="M29" s="121" t="s">
        <v>1465</v>
      </c>
      <c r="N29" s="122" t="s">
        <v>1465</v>
      </c>
      <c r="O29" s="123">
        <v>1.831</v>
      </c>
      <c r="P29" s="118">
        <v>41.01</v>
      </c>
      <c r="Q29" s="119">
        <v>20</v>
      </c>
      <c r="R29" s="119">
        <v>94.72</v>
      </c>
      <c r="S29" s="120">
        <v>55.91</v>
      </c>
      <c r="T29" s="123">
        <v>24.5</v>
      </c>
      <c r="U29" s="123">
        <v>11.27</v>
      </c>
      <c r="V29" s="118">
        <v>12.66</v>
      </c>
      <c r="W29" s="119">
        <v>2.718</v>
      </c>
      <c r="X29" s="119">
        <v>0.32</v>
      </c>
      <c r="Y29" s="124" t="s">
        <v>1465</v>
      </c>
      <c r="Z29" s="120">
        <v>0.41099999999999998</v>
      </c>
      <c r="AA29" s="118">
        <v>2.76</v>
      </c>
      <c r="AB29" s="120">
        <v>105.57899999999999</v>
      </c>
      <c r="AC29" s="118">
        <v>23.152000000000001</v>
      </c>
      <c r="AD29" s="119">
        <v>22.536999999999999</v>
      </c>
      <c r="AE29" s="119">
        <v>3.3530000000000002</v>
      </c>
      <c r="AF29" s="120">
        <v>0</v>
      </c>
      <c r="AG29" s="118">
        <v>1.4514400000000001</v>
      </c>
      <c r="AH29" s="119">
        <v>10.6</v>
      </c>
      <c r="AI29" s="119">
        <v>10.32321</v>
      </c>
      <c r="AJ29" s="119">
        <v>5.5</v>
      </c>
      <c r="AK29" s="120">
        <v>9.8000000000000007</v>
      </c>
      <c r="AL29" s="118">
        <v>9.1300000000000008</v>
      </c>
      <c r="AM29" s="120">
        <v>13.79</v>
      </c>
      <c r="AN29" s="118">
        <v>12.5</v>
      </c>
      <c r="AO29" s="124" t="s">
        <v>1465</v>
      </c>
      <c r="AP29" s="124" t="s">
        <v>1465</v>
      </c>
      <c r="AQ29" s="119">
        <v>7.8520000000000003</v>
      </c>
      <c r="AR29" s="124" t="s">
        <v>1465</v>
      </c>
      <c r="AS29" s="119">
        <v>1.9227700000000001</v>
      </c>
      <c r="AT29" s="119">
        <v>6.6443199999999996</v>
      </c>
      <c r="AU29" s="119">
        <v>13.099</v>
      </c>
      <c r="AV29" s="119">
        <v>4.1680000000000001</v>
      </c>
      <c r="AW29" s="120">
        <v>12.369</v>
      </c>
    </row>
    <row r="30" spans="1:49" x14ac:dyDescent="0.3">
      <c r="A30" s="125" t="s">
        <v>809</v>
      </c>
      <c r="B30" s="118">
        <v>7.2</v>
      </c>
      <c r="C30" s="119">
        <v>17</v>
      </c>
      <c r="D30" s="119">
        <v>11.7</v>
      </c>
      <c r="E30" s="119">
        <v>2</v>
      </c>
      <c r="F30" s="119">
        <v>10.8</v>
      </c>
      <c r="G30" s="120">
        <v>19</v>
      </c>
      <c r="H30" s="118">
        <v>8.9</v>
      </c>
      <c r="I30" s="120">
        <v>31</v>
      </c>
      <c r="J30" s="118">
        <v>13.93</v>
      </c>
      <c r="K30" s="119">
        <v>12.52</v>
      </c>
      <c r="L30" s="120">
        <v>8.5340000000000007</v>
      </c>
      <c r="M30" s="121" t="s">
        <v>1465</v>
      </c>
      <c r="N30" s="122" t="s">
        <v>1465</v>
      </c>
      <c r="O30" s="123">
        <v>1.831</v>
      </c>
      <c r="P30" s="118">
        <v>55.12</v>
      </c>
      <c r="Q30" s="119">
        <v>20</v>
      </c>
      <c r="R30" s="119">
        <v>94.72</v>
      </c>
      <c r="S30" s="120">
        <v>56.98</v>
      </c>
      <c r="T30" s="123">
        <v>24.8</v>
      </c>
      <c r="U30" s="123">
        <v>11.17</v>
      </c>
      <c r="V30" s="118">
        <v>12.66</v>
      </c>
      <c r="W30" s="119">
        <v>1.0369999999999999</v>
      </c>
      <c r="X30" s="119">
        <v>0.32</v>
      </c>
      <c r="Y30" s="124" t="s">
        <v>1465</v>
      </c>
      <c r="Z30" s="120">
        <v>0.41199999999999998</v>
      </c>
      <c r="AA30" s="118">
        <v>2.52</v>
      </c>
      <c r="AB30" s="120">
        <v>105.34099999999999</v>
      </c>
      <c r="AC30" s="118">
        <v>26.154</v>
      </c>
      <c r="AD30" s="119">
        <v>24.033999999999999</v>
      </c>
      <c r="AE30" s="119">
        <v>4.3310000000000004</v>
      </c>
      <c r="AF30" s="120">
        <v>0</v>
      </c>
      <c r="AG30" s="118">
        <v>1.4514400000000001</v>
      </c>
      <c r="AH30" s="119">
        <v>10.4</v>
      </c>
      <c r="AI30" s="119">
        <v>10.4489</v>
      </c>
      <c r="AJ30" s="119">
        <v>5.5</v>
      </c>
      <c r="AK30" s="120">
        <v>9.8000000000000007</v>
      </c>
      <c r="AL30" s="118">
        <v>8.6199999999999992</v>
      </c>
      <c r="AM30" s="120">
        <v>13.28</v>
      </c>
      <c r="AN30" s="118">
        <v>12.5</v>
      </c>
      <c r="AO30" s="124" t="s">
        <v>1465</v>
      </c>
      <c r="AP30" s="124" t="s">
        <v>1465</v>
      </c>
      <c r="AQ30" s="119">
        <v>7.8460000000000001</v>
      </c>
      <c r="AR30" s="124" t="s">
        <v>1465</v>
      </c>
      <c r="AS30" s="119">
        <v>1.9132199999999999</v>
      </c>
      <c r="AT30" s="119">
        <v>6.6443199999999996</v>
      </c>
      <c r="AU30" s="119">
        <v>13.099</v>
      </c>
      <c r="AV30" s="119">
        <v>4.1219999999999999</v>
      </c>
      <c r="AW30" s="120">
        <v>12.423</v>
      </c>
    </row>
    <row r="31" spans="1:49" x14ac:dyDescent="0.3">
      <c r="A31" s="125" t="s">
        <v>810</v>
      </c>
      <c r="B31" s="118">
        <v>7.2</v>
      </c>
      <c r="C31" s="119">
        <v>17</v>
      </c>
      <c r="D31" s="119">
        <v>11.7</v>
      </c>
      <c r="E31" s="119">
        <v>2</v>
      </c>
      <c r="F31" s="119">
        <v>10.8</v>
      </c>
      <c r="G31" s="120">
        <v>19</v>
      </c>
      <c r="H31" s="118">
        <v>8.9</v>
      </c>
      <c r="I31" s="120">
        <v>31</v>
      </c>
      <c r="J31" s="118">
        <v>13.93</v>
      </c>
      <c r="K31" s="119">
        <v>12.52</v>
      </c>
      <c r="L31" s="120">
        <v>8.5340000000000007</v>
      </c>
      <c r="M31" s="121" t="s">
        <v>1465</v>
      </c>
      <c r="N31" s="122" t="s">
        <v>1465</v>
      </c>
      <c r="O31" s="123">
        <v>1.831</v>
      </c>
      <c r="P31" s="118">
        <v>55.12</v>
      </c>
      <c r="Q31" s="119">
        <v>20</v>
      </c>
      <c r="R31" s="119">
        <v>94.72</v>
      </c>
      <c r="S31" s="120">
        <v>56.98</v>
      </c>
      <c r="T31" s="123">
        <v>24.8</v>
      </c>
      <c r="U31" s="123">
        <v>11.17</v>
      </c>
      <c r="V31" s="118">
        <v>12.66</v>
      </c>
      <c r="W31" s="119">
        <v>1.0369999999999999</v>
      </c>
      <c r="X31" s="119">
        <v>0.32</v>
      </c>
      <c r="Y31" s="124" t="s">
        <v>1465</v>
      </c>
      <c r="Z31" s="120">
        <v>0.41199999999999998</v>
      </c>
      <c r="AA31" s="118">
        <v>2.52</v>
      </c>
      <c r="AB31" s="120">
        <v>105.34099999999999</v>
      </c>
      <c r="AC31" s="118">
        <v>26.154</v>
      </c>
      <c r="AD31" s="119">
        <v>24.033999999999999</v>
      </c>
      <c r="AE31" s="119">
        <v>4.3310000000000004</v>
      </c>
      <c r="AF31" s="120">
        <v>0</v>
      </c>
      <c r="AG31" s="118">
        <v>1.4514400000000001</v>
      </c>
      <c r="AH31" s="119">
        <v>10.4</v>
      </c>
      <c r="AI31" s="119">
        <v>10.4489</v>
      </c>
      <c r="AJ31" s="119">
        <v>5.5</v>
      </c>
      <c r="AK31" s="120">
        <v>9.8000000000000007</v>
      </c>
      <c r="AL31" s="118">
        <v>8.6199999999999992</v>
      </c>
      <c r="AM31" s="120">
        <v>13.28</v>
      </c>
      <c r="AN31" s="118">
        <v>12.5</v>
      </c>
      <c r="AO31" s="124" t="s">
        <v>1465</v>
      </c>
      <c r="AP31" s="124" t="s">
        <v>1465</v>
      </c>
      <c r="AQ31" s="119">
        <v>7.8460000000000001</v>
      </c>
      <c r="AR31" s="124" t="s">
        <v>1465</v>
      </c>
      <c r="AS31" s="119">
        <v>1.9132199999999999</v>
      </c>
      <c r="AT31" s="119">
        <v>6.6443199999999996</v>
      </c>
      <c r="AU31" s="119">
        <v>13.099</v>
      </c>
      <c r="AV31" s="119">
        <v>4.1219999999999999</v>
      </c>
      <c r="AW31" s="120">
        <v>12.423</v>
      </c>
    </row>
    <row r="32" spans="1:49" x14ac:dyDescent="0.3">
      <c r="A32" s="125" t="s">
        <v>811</v>
      </c>
      <c r="B32" s="118">
        <v>7.2</v>
      </c>
      <c r="C32" s="119">
        <v>17</v>
      </c>
      <c r="D32" s="119">
        <v>11.7</v>
      </c>
      <c r="E32" s="119">
        <v>2</v>
      </c>
      <c r="F32" s="119">
        <v>11.3</v>
      </c>
      <c r="G32" s="120">
        <v>19</v>
      </c>
      <c r="H32" s="118">
        <v>8.9</v>
      </c>
      <c r="I32" s="120">
        <v>31</v>
      </c>
      <c r="J32" s="118">
        <v>13.95</v>
      </c>
      <c r="K32" s="119">
        <v>12.47</v>
      </c>
      <c r="L32" s="120">
        <v>8.4740000000000002</v>
      </c>
      <c r="M32" s="121" t="s">
        <v>1465</v>
      </c>
      <c r="N32" s="122" t="s">
        <v>1465</v>
      </c>
      <c r="O32" s="123">
        <v>1.831</v>
      </c>
      <c r="P32" s="118">
        <v>62.8</v>
      </c>
      <c r="Q32" s="119">
        <v>22.02</v>
      </c>
      <c r="R32" s="119">
        <v>97.39</v>
      </c>
      <c r="S32" s="120">
        <v>46.83</v>
      </c>
      <c r="T32" s="123">
        <v>24.9</v>
      </c>
      <c r="U32" s="123">
        <v>11.04</v>
      </c>
      <c r="V32" s="118">
        <v>12.66</v>
      </c>
      <c r="W32" s="119">
        <v>1.52</v>
      </c>
      <c r="X32" s="119">
        <v>0.34</v>
      </c>
      <c r="Y32" s="124" t="s">
        <v>1465</v>
      </c>
      <c r="Z32" s="120">
        <v>0.39800000000000002</v>
      </c>
      <c r="AA32" s="118">
        <v>9.44</v>
      </c>
      <c r="AB32" s="120">
        <v>112.265</v>
      </c>
      <c r="AC32" s="118">
        <v>27.866</v>
      </c>
      <c r="AD32" s="119">
        <v>23.809000000000001</v>
      </c>
      <c r="AE32" s="119">
        <v>3.9710000000000001</v>
      </c>
      <c r="AF32" s="120">
        <v>0</v>
      </c>
      <c r="AG32" s="118">
        <v>1.4514400000000001</v>
      </c>
      <c r="AH32" s="119">
        <v>9.8000000000000007</v>
      </c>
      <c r="AI32" s="119">
        <v>10.366759999999999</v>
      </c>
      <c r="AJ32" s="119">
        <v>5.5</v>
      </c>
      <c r="AK32" s="120">
        <v>9.8000000000000007</v>
      </c>
      <c r="AL32" s="118">
        <v>7.92</v>
      </c>
      <c r="AM32" s="120">
        <v>12.58</v>
      </c>
      <c r="AN32" s="118">
        <v>12.5</v>
      </c>
      <c r="AO32" s="124" t="s">
        <v>1465</v>
      </c>
      <c r="AP32" s="124" t="s">
        <v>1465</v>
      </c>
      <c r="AQ32" s="119">
        <v>7.9009999999999998</v>
      </c>
      <c r="AR32" s="124" t="s">
        <v>1465</v>
      </c>
      <c r="AS32" s="119">
        <v>1.9227700000000001</v>
      </c>
      <c r="AT32" s="119">
        <v>6.6443199999999996</v>
      </c>
      <c r="AU32" s="119">
        <v>13.099</v>
      </c>
      <c r="AV32" s="119">
        <v>4.1680000000000001</v>
      </c>
      <c r="AW32" s="120">
        <v>12.269</v>
      </c>
    </row>
    <row r="33" spans="1:49" x14ac:dyDescent="0.3">
      <c r="A33" s="125" t="s">
        <v>812</v>
      </c>
      <c r="B33" s="118">
        <v>7.2</v>
      </c>
      <c r="C33" s="119">
        <v>17</v>
      </c>
      <c r="D33" s="119">
        <v>11.7</v>
      </c>
      <c r="E33" s="119">
        <v>2</v>
      </c>
      <c r="F33" s="119">
        <v>11.3</v>
      </c>
      <c r="G33" s="120">
        <v>19</v>
      </c>
      <c r="H33" s="118">
        <v>8.9</v>
      </c>
      <c r="I33" s="120">
        <v>31</v>
      </c>
      <c r="J33" s="118">
        <v>13.95</v>
      </c>
      <c r="K33" s="119">
        <v>12.47</v>
      </c>
      <c r="L33" s="120">
        <v>8.4740000000000002</v>
      </c>
      <c r="M33" s="121" t="s">
        <v>1465</v>
      </c>
      <c r="N33" s="122" t="s">
        <v>1465</v>
      </c>
      <c r="O33" s="123">
        <v>1.831</v>
      </c>
      <c r="P33" s="118">
        <v>62.8</v>
      </c>
      <c r="Q33" s="119">
        <v>22.02</v>
      </c>
      <c r="R33" s="119">
        <v>97.39</v>
      </c>
      <c r="S33" s="120">
        <v>46.83</v>
      </c>
      <c r="T33" s="123">
        <v>24.9</v>
      </c>
      <c r="U33" s="123">
        <v>11.04</v>
      </c>
      <c r="V33" s="118">
        <v>12.66</v>
      </c>
      <c r="W33" s="119">
        <v>1.52</v>
      </c>
      <c r="X33" s="119">
        <v>0.34</v>
      </c>
      <c r="Y33" s="124" t="s">
        <v>1465</v>
      </c>
      <c r="Z33" s="120">
        <v>0.39800000000000002</v>
      </c>
      <c r="AA33" s="118">
        <v>9.44</v>
      </c>
      <c r="AB33" s="120">
        <v>112.265</v>
      </c>
      <c r="AC33" s="118">
        <v>27.866</v>
      </c>
      <c r="AD33" s="119">
        <v>23.809000000000001</v>
      </c>
      <c r="AE33" s="119">
        <v>3.9710000000000001</v>
      </c>
      <c r="AF33" s="120">
        <v>0</v>
      </c>
      <c r="AG33" s="118">
        <v>1.4514400000000001</v>
      </c>
      <c r="AH33" s="119">
        <v>9.8000000000000007</v>
      </c>
      <c r="AI33" s="119">
        <v>10.366759999999999</v>
      </c>
      <c r="AJ33" s="119">
        <v>5.5</v>
      </c>
      <c r="AK33" s="120">
        <v>9.8000000000000007</v>
      </c>
      <c r="AL33" s="118">
        <v>7.92</v>
      </c>
      <c r="AM33" s="120">
        <v>12.58</v>
      </c>
      <c r="AN33" s="118">
        <v>12.5</v>
      </c>
      <c r="AO33" s="124" t="s">
        <v>1465</v>
      </c>
      <c r="AP33" s="124" t="s">
        <v>1465</v>
      </c>
      <c r="AQ33" s="119">
        <v>7.9009999999999998</v>
      </c>
      <c r="AR33" s="124" t="s">
        <v>1465</v>
      </c>
      <c r="AS33" s="119">
        <v>1.9227700000000001</v>
      </c>
      <c r="AT33" s="119">
        <v>6.6443199999999996</v>
      </c>
      <c r="AU33" s="119">
        <v>13.099</v>
      </c>
      <c r="AV33" s="119">
        <v>4.1680000000000001</v>
      </c>
      <c r="AW33" s="120">
        <v>12.269</v>
      </c>
    </row>
    <row r="34" spans="1:49" x14ac:dyDescent="0.3">
      <c r="A34" s="125" t="s">
        <v>813</v>
      </c>
      <c r="B34" s="118">
        <v>7.2</v>
      </c>
      <c r="C34" s="119">
        <v>17</v>
      </c>
      <c r="D34" s="119">
        <v>11.7</v>
      </c>
      <c r="E34" s="119">
        <v>2</v>
      </c>
      <c r="F34" s="119">
        <v>24.6</v>
      </c>
      <c r="G34" s="120">
        <v>19</v>
      </c>
      <c r="H34" s="118">
        <v>8.9</v>
      </c>
      <c r="I34" s="120">
        <v>31</v>
      </c>
      <c r="J34" s="118">
        <v>13.98</v>
      </c>
      <c r="K34" s="119">
        <v>12.5</v>
      </c>
      <c r="L34" s="120">
        <v>13.459</v>
      </c>
      <c r="M34" s="121" t="s">
        <v>1465</v>
      </c>
      <c r="N34" s="122" t="s">
        <v>1465</v>
      </c>
      <c r="O34" s="123">
        <v>1.831</v>
      </c>
      <c r="P34" s="118">
        <v>62.07</v>
      </c>
      <c r="Q34" s="119">
        <v>27.07</v>
      </c>
      <c r="R34" s="119">
        <v>101.94</v>
      </c>
      <c r="S34" s="120">
        <v>50.1</v>
      </c>
      <c r="T34" s="123">
        <v>24.3</v>
      </c>
      <c r="U34" s="123">
        <v>10.92</v>
      </c>
      <c r="V34" s="118">
        <v>12.66</v>
      </c>
      <c r="W34" s="119">
        <v>2.76</v>
      </c>
      <c r="X34" s="119">
        <v>0.34</v>
      </c>
      <c r="Y34" s="124" t="s">
        <v>1465</v>
      </c>
      <c r="Z34" s="120">
        <v>0.47199999999999998</v>
      </c>
      <c r="AA34" s="118">
        <v>7.71</v>
      </c>
      <c r="AB34" s="120">
        <v>116.15600000000001</v>
      </c>
      <c r="AC34" s="118">
        <v>27.582999999999998</v>
      </c>
      <c r="AD34" s="119">
        <v>22.515999999999998</v>
      </c>
      <c r="AE34" s="119">
        <v>4.665</v>
      </c>
      <c r="AF34" s="120">
        <v>0</v>
      </c>
      <c r="AG34" s="118">
        <v>1.4514400000000001</v>
      </c>
      <c r="AH34" s="119">
        <v>9.8000000000000007</v>
      </c>
      <c r="AI34" s="119">
        <v>10.397209999999999</v>
      </c>
      <c r="AJ34" s="119">
        <v>5.5</v>
      </c>
      <c r="AK34" s="120">
        <v>9.8000000000000007</v>
      </c>
      <c r="AL34" s="118">
        <v>8.1199999999999992</v>
      </c>
      <c r="AM34" s="120">
        <v>12.78</v>
      </c>
      <c r="AN34" s="118">
        <v>12.5</v>
      </c>
      <c r="AO34" s="124" t="s">
        <v>1465</v>
      </c>
      <c r="AP34" s="124" t="s">
        <v>1465</v>
      </c>
      <c r="AQ34" s="119">
        <v>7.7569999999999997</v>
      </c>
      <c r="AR34" s="124" t="s">
        <v>1465</v>
      </c>
      <c r="AS34" s="119">
        <v>1.9227700000000001</v>
      </c>
      <c r="AT34" s="119">
        <v>6.6443199999999996</v>
      </c>
      <c r="AU34" s="119">
        <v>13.099</v>
      </c>
      <c r="AV34" s="119">
        <v>4.1680000000000001</v>
      </c>
      <c r="AW34" s="120">
        <v>12.227</v>
      </c>
    </row>
    <row r="35" spans="1:49" x14ac:dyDescent="0.3">
      <c r="A35" s="125" t="s">
        <v>814</v>
      </c>
      <c r="B35" s="118">
        <v>7.2</v>
      </c>
      <c r="C35" s="119">
        <v>17</v>
      </c>
      <c r="D35" s="119">
        <v>11.7</v>
      </c>
      <c r="E35" s="119">
        <v>2</v>
      </c>
      <c r="F35" s="119">
        <v>24.6</v>
      </c>
      <c r="G35" s="120">
        <v>19</v>
      </c>
      <c r="H35" s="118">
        <v>8.9</v>
      </c>
      <c r="I35" s="120">
        <v>31</v>
      </c>
      <c r="J35" s="118">
        <v>13.98</v>
      </c>
      <c r="K35" s="119">
        <v>12.5</v>
      </c>
      <c r="L35" s="120">
        <v>13.459</v>
      </c>
      <c r="M35" s="121" t="s">
        <v>1465</v>
      </c>
      <c r="N35" s="122" t="s">
        <v>1465</v>
      </c>
      <c r="O35" s="123">
        <v>1.831</v>
      </c>
      <c r="P35" s="118">
        <v>62.07</v>
      </c>
      <c r="Q35" s="119">
        <v>27.07</v>
      </c>
      <c r="R35" s="119">
        <v>101.94</v>
      </c>
      <c r="S35" s="120">
        <v>50.1</v>
      </c>
      <c r="T35" s="123">
        <v>24.3</v>
      </c>
      <c r="U35" s="123">
        <v>10.92</v>
      </c>
      <c r="V35" s="118">
        <v>12.66</v>
      </c>
      <c r="W35" s="119">
        <v>2.76</v>
      </c>
      <c r="X35" s="119">
        <v>0.34</v>
      </c>
      <c r="Y35" s="124" t="s">
        <v>1465</v>
      </c>
      <c r="Z35" s="120">
        <v>0.47199999999999998</v>
      </c>
      <c r="AA35" s="118">
        <v>7.71</v>
      </c>
      <c r="AB35" s="120">
        <v>116.15600000000001</v>
      </c>
      <c r="AC35" s="118">
        <v>27.582999999999998</v>
      </c>
      <c r="AD35" s="119">
        <v>22.515999999999998</v>
      </c>
      <c r="AE35" s="119">
        <v>4.665</v>
      </c>
      <c r="AF35" s="120">
        <v>0</v>
      </c>
      <c r="AG35" s="118">
        <v>1.4514400000000001</v>
      </c>
      <c r="AH35" s="119">
        <v>9.8000000000000007</v>
      </c>
      <c r="AI35" s="119">
        <v>10.397209999999999</v>
      </c>
      <c r="AJ35" s="119">
        <v>5.5</v>
      </c>
      <c r="AK35" s="120">
        <v>9.8000000000000007</v>
      </c>
      <c r="AL35" s="118">
        <v>8.1199999999999992</v>
      </c>
      <c r="AM35" s="120">
        <v>12.78</v>
      </c>
      <c r="AN35" s="118">
        <v>12.5</v>
      </c>
      <c r="AO35" s="124" t="s">
        <v>1465</v>
      </c>
      <c r="AP35" s="124" t="s">
        <v>1465</v>
      </c>
      <c r="AQ35" s="119">
        <v>7.7569999999999997</v>
      </c>
      <c r="AR35" s="124" t="s">
        <v>1465</v>
      </c>
      <c r="AS35" s="119">
        <v>1.9227700000000001</v>
      </c>
      <c r="AT35" s="119">
        <v>6.6443199999999996</v>
      </c>
      <c r="AU35" s="119">
        <v>13.099</v>
      </c>
      <c r="AV35" s="119">
        <v>4.1680000000000001</v>
      </c>
      <c r="AW35" s="120">
        <v>12.227</v>
      </c>
    </row>
    <row r="36" spans="1:49" x14ac:dyDescent="0.3">
      <c r="A36" s="125" t="s">
        <v>815</v>
      </c>
      <c r="B36" s="118">
        <v>7.2</v>
      </c>
      <c r="C36" s="119">
        <v>17</v>
      </c>
      <c r="D36" s="119">
        <v>11.7</v>
      </c>
      <c r="E36" s="119">
        <v>2</v>
      </c>
      <c r="F36" s="119">
        <v>17.8</v>
      </c>
      <c r="G36" s="120">
        <v>19</v>
      </c>
      <c r="H36" s="118">
        <v>8.4</v>
      </c>
      <c r="I36" s="120">
        <v>31</v>
      </c>
      <c r="J36" s="118">
        <v>13.99</v>
      </c>
      <c r="K36" s="119">
        <v>12.45</v>
      </c>
      <c r="L36" s="120">
        <v>13.459</v>
      </c>
      <c r="M36" s="121" t="s">
        <v>1465</v>
      </c>
      <c r="N36" s="122" t="s">
        <v>1465</v>
      </c>
      <c r="O36" s="123">
        <v>1.831</v>
      </c>
      <c r="P36" s="118">
        <v>48.67</v>
      </c>
      <c r="Q36" s="119">
        <v>27.48</v>
      </c>
      <c r="R36" s="119">
        <v>103.8</v>
      </c>
      <c r="S36" s="120">
        <v>41</v>
      </c>
      <c r="T36" s="123">
        <v>24.61</v>
      </c>
      <c r="U36" s="123">
        <v>10.9</v>
      </c>
      <c r="V36" s="118">
        <v>12.66</v>
      </c>
      <c r="W36" s="119">
        <v>2.08</v>
      </c>
      <c r="X36" s="119">
        <v>0.35</v>
      </c>
      <c r="Y36" s="124" t="s">
        <v>1465</v>
      </c>
      <c r="Z36" s="122" t="s">
        <v>1465</v>
      </c>
      <c r="AA36" s="118">
        <v>6.28</v>
      </c>
      <c r="AB36" s="120">
        <v>114.036</v>
      </c>
      <c r="AC36" s="118">
        <v>26.265999999999998</v>
      </c>
      <c r="AD36" s="119">
        <v>21.094999999999999</v>
      </c>
      <c r="AE36" s="119">
        <v>3.0289999999999999</v>
      </c>
      <c r="AF36" s="120">
        <v>0</v>
      </c>
      <c r="AG36" s="118">
        <v>1.4514400000000001</v>
      </c>
      <c r="AH36" s="119">
        <v>17</v>
      </c>
      <c r="AI36" s="119">
        <v>10.366849999999999</v>
      </c>
      <c r="AJ36" s="119">
        <v>5.5</v>
      </c>
      <c r="AK36" s="120">
        <v>9.8000000000000007</v>
      </c>
      <c r="AL36" s="118">
        <v>7.94</v>
      </c>
      <c r="AM36" s="120">
        <v>12.6</v>
      </c>
      <c r="AN36" s="118">
        <v>12.5</v>
      </c>
      <c r="AO36" s="124" t="s">
        <v>1465</v>
      </c>
      <c r="AP36" s="124" t="s">
        <v>1465</v>
      </c>
      <c r="AQ36" s="119">
        <v>7.82</v>
      </c>
      <c r="AR36" s="124" t="s">
        <v>1465</v>
      </c>
      <c r="AS36" s="119">
        <v>1.90638</v>
      </c>
      <c r="AT36" s="119">
        <v>6.6443199999999996</v>
      </c>
      <c r="AU36" s="119">
        <v>13.099</v>
      </c>
      <c r="AV36" s="119">
        <v>4.0890000000000004</v>
      </c>
      <c r="AW36" s="120">
        <v>12.227</v>
      </c>
    </row>
    <row r="37" spans="1:49" x14ac:dyDescent="0.3">
      <c r="A37" s="125" t="s">
        <v>816</v>
      </c>
      <c r="B37" s="118">
        <v>7.2</v>
      </c>
      <c r="C37" s="119">
        <v>17</v>
      </c>
      <c r="D37" s="119">
        <v>11.7</v>
      </c>
      <c r="E37" s="119">
        <v>2</v>
      </c>
      <c r="F37" s="119">
        <v>17.8</v>
      </c>
      <c r="G37" s="120">
        <v>19</v>
      </c>
      <c r="H37" s="118">
        <v>8.4</v>
      </c>
      <c r="I37" s="120">
        <v>31</v>
      </c>
      <c r="J37" s="118">
        <v>13.99</v>
      </c>
      <c r="K37" s="119">
        <v>12.45</v>
      </c>
      <c r="L37" s="120">
        <v>13.459</v>
      </c>
      <c r="M37" s="121" t="s">
        <v>1465</v>
      </c>
      <c r="N37" s="122" t="s">
        <v>1465</v>
      </c>
      <c r="O37" s="123">
        <v>1.831</v>
      </c>
      <c r="P37" s="118">
        <v>48.67</v>
      </c>
      <c r="Q37" s="119">
        <v>27.48</v>
      </c>
      <c r="R37" s="119">
        <v>103.8</v>
      </c>
      <c r="S37" s="120">
        <v>41</v>
      </c>
      <c r="T37" s="123">
        <v>24.61</v>
      </c>
      <c r="U37" s="123">
        <v>10.9</v>
      </c>
      <c r="V37" s="118">
        <v>12.66</v>
      </c>
      <c r="W37" s="119">
        <v>2.08</v>
      </c>
      <c r="X37" s="119">
        <v>0.35</v>
      </c>
      <c r="Y37" s="124" t="s">
        <v>1465</v>
      </c>
      <c r="Z37" s="122" t="s">
        <v>1465</v>
      </c>
      <c r="AA37" s="118">
        <v>6.28</v>
      </c>
      <c r="AB37" s="120">
        <v>114.036</v>
      </c>
      <c r="AC37" s="118">
        <v>26.265999999999998</v>
      </c>
      <c r="AD37" s="119">
        <v>21.094999999999999</v>
      </c>
      <c r="AE37" s="119">
        <v>3.0289999999999999</v>
      </c>
      <c r="AF37" s="120">
        <v>0</v>
      </c>
      <c r="AG37" s="118">
        <v>1.4514400000000001</v>
      </c>
      <c r="AH37" s="119">
        <v>17</v>
      </c>
      <c r="AI37" s="119">
        <v>10.366849999999999</v>
      </c>
      <c r="AJ37" s="119">
        <v>5.5</v>
      </c>
      <c r="AK37" s="120">
        <v>9.8000000000000007</v>
      </c>
      <c r="AL37" s="118">
        <v>7.94</v>
      </c>
      <c r="AM37" s="120">
        <v>12.6</v>
      </c>
      <c r="AN37" s="118">
        <v>12.5</v>
      </c>
      <c r="AO37" s="124" t="s">
        <v>1465</v>
      </c>
      <c r="AP37" s="124" t="s">
        <v>1465</v>
      </c>
      <c r="AQ37" s="119">
        <v>7.82</v>
      </c>
      <c r="AR37" s="124" t="s">
        <v>1465</v>
      </c>
      <c r="AS37" s="119">
        <v>1.90638</v>
      </c>
      <c r="AT37" s="119">
        <v>6.6443199999999996</v>
      </c>
      <c r="AU37" s="119">
        <v>13.099</v>
      </c>
      <c r="AV37" s="119">
        <v>4.0890000000000004</v>
      </c>
      <c r="AW37" s="120">
        <v>12.227</v>
      </c>
    </row>
    <row r="38" spans="1:49" x14ac:dyDescent="0.3">
      <c r="A38" s="125" t="s">
        <v>817</v>
      </c>
      <c r="B38" s="118">
        <v>7.2</v>
      </c>
      <c r="C38" s="119">
        <v>17</v>
      </c>
      <c r="D38" s="119">
        <v>11.7</v>
      </c>
      <c r="E38" s="119">
        <v>2</v>
      </c>
      <c r="F38" s="119">
        <v>15.7</v>
      </c>
      <c r="G38" s="120">
        <v>19</v>
      </c>
      <c r="H38" s="118">
        <v>8.4</v>
      </c>
      <c r="I38" s="120">
        <v>31</v>
      </c>
      <c r="J38" s="118">
        <v>13.96</v>
      </c>
      <c r="K38" s="119">
        <v>12.43</v>
      </c>
      <c r="L38" s="120">
        <v>13.459</v>
      </c>
      <c r="M38" s="121" t="s">
        <v>1465</v>
      </c>
      <c r="N38" s="122" t="s">
        <v>1465</v>
      </c>
      <c r="O38" s="123">
        <v>1.831</v>
      </c>
      <c r="P38" s="118">
        <v>60.64</v>
      </c>
      <c r="Q38" s="119">
        <v>26.24</v>
      </c>
      <c r="R38" s="119">
        <v>101.94</v>
      </c>
      <c r="S38" s="120">
        <v>47.48</v>
      </c>
      <c r="T38" s="123">
        <v>25.5</v>
      </c>
      <c r="U38" s="123">
        <v>10.95</v>
      </c>
      <c r="V38" s="118">
        <v>12.66</v>
      </c>
      <c r="W38" s="119">
        <v>2.08</v>
      </c>
      <c r="X38" s="119">
        <v>0.34</v>
      </c>
      <c r="Y38" s="124" t="s">
        <v>1465</v>
      </c>
      <c r="Z38" s="122" t="s">
        <v>1465</v>
      </c>
      <c r="AA38" s="118">
        <v>7.55</v>
      </c>
      <c r="AB38" s="120">
        <v>115.976</v>
      </c>
      <c r="AC38" s="118">
        <v>24.722000000000001</v>
      </c>
      <c r="AD38" s="119">
        <v>19.867999999999999</v>
      </c>
      <c r="AE38" s="119">
        <v>3.12</v>
      </c>
      <c r="AF38" s="120">
        <v>0</v>
      </c>
      <c r="AG38" s="118">
        <v>1.4514400000000001</v>
      </c>
      <c r="AH38" s="119">
        <v>16.8</v>
      </c>
      <c r="AI38" s="119">
        <v>10.411720000000001</v>
      </c>
      <c r="AJ38" s="119">
        <v>5.5</v>
      </c>
      <c r="AK38" s="120">
        <v>9.8000000000000007</v>
      </c>
      <c r="AL38" s="118">
        <v>8.1199999999999992</v>
      </c>
      <c r="AM38" s="120">
        <v>12.78</v>
      </c>
      <c r="AN38" s="118">
        <v>12.5</v>
      </c>
      <c r="AO38" s="124" t="s">
        <v>1465</v>
      </c>
      <c r="AP38" s="124" t="s">
        <v>1465</v>
      </c>
      <c r="AQ38" s="119">
        <v>7.7489999999999997</v>
      </c>
      <c r="AR38" s="124" t="s">
        <v>1465</v>
      </c>
      <c r="AS38" s="119">
        <v>1.9227700000000001</v>
      </c>
      <c r="AT38" s="119">
        <v>6.6443199999999996</v>
      </c>
      <c r="AU38" s="119">
        <v>13.099</v>
      </c>
      <c r="AV38" s="119">
        <v>4.1680000000000001</v>
      </c>
      <c r="AW38" s="120">
        <v>12.227</v>
      </c>
    </row>
    <row r="39" spans="1:49" x14ac:dyDescent="0.3">
      <c r="A39" s="125" t="s">
        <v>818</v>
      </c>
      <c r="B39" s="118">
        <v>7.2</v>
      </c>
      <c r="C39" s="119">
        <v>17</v>
      </c>
      <c r="D39" s="119">
        <v>11.7</v>
      </c>
      <c r="E39" s="119">
        <v>2</v>
      </c>
      <c r="F39" s="119">
        <v>15.7</v>
      </c>
      <c r="G39" s="120">
        <v>19</v>
      </c>
      <c r="H39" s="118">
        <v>8.4</v>
      </c>
      <c r="I39" s="120">
        <v>31</v>
      </c>
      <c r="J39" s="118">
        <v>13.96</v>
      </c>
      <c r="K39" s="119">
        <v>12.43</v>
      </c>
      <c r="L39" s="120">
        <v>13.459</v>
      </c>
      <c r="M39" s="121" t="s">
        <v>1465</v>
      </c>
      <c r="N39" s="122" t="s">
        <v>1465</v>
      </c>
      <c r="O39" s="123">
        <v>1.831</v>
      </c>
      <c r="P39" s="118">
        <v>60.64</v>
      </c>
      <c r="Q39" s="119">
        <v>26.24</v>
      </c>
      <c r="R39" s="119">
        <v>101.94</v>
      </c>
      <c r="S39" s="120">
        <v>47.48</v>
      </c>
      <c r="T39" s="123">
        <v>25.5</v>
      </c>
      <c r="U39" s="123">
        <v>10.95</v>
      </c>
      <c r="V39" s="118">
        <v>12.66</v>
      </c>
      <c r="W39" s="119">
        <v>2.08</v>
      </c>
      <c r="X39" s="119">
        <v>0.34</v>
      </c>
      <c r="Y39" s="124" t="s">
        <v>1465</v>
      </c>
      <c r="Z39" s="122" t="s">
        <v>1465</v>
      </c>
      <c r="AA39" s="118">
        <v>7.55</v>
      </c>
      <c r="AB39" s="120">
        <v>115.976</v>
      </c>
      <c r="AC39" s="118">
        <v>24.722000000000001</v>
      </c>
      <c r="AD39" s="119">
        <v>19.867999999999999</v>
      </c>
      <c r="AE39" s="119">
        <v>3.12</v>
      </c>
      <c r="AF39" s="120">
        <v>0</v>
      </c>
      <c r="AG39" s="118">
        <v>1.4514400000000001</v>
      </c>
      <c r="AH39" s="119">
        <v>16.8</v>
      </c>
      <c r="AI39" s="119">
        <v>10.411720000000001</v>
      </c>
      <c r="AJ39" s="119">
        <v>5.5</v>
      </c>
      <c r="AK39" s="120">
        <v>9.8000000000000007</v>
      </c>
      <c r="AL39" s="118">
        <v>8.1199999999999992</v>
      </c>
      <c r="AM39" s="120">
        <v>12.78</v>
      </c>
      <c r="AN39" s="118">
        <v>12.5</v>
      </c>
      <c r="AO39" s="124" t="s">
        <v>1465</v>
      </c>
      <c r="AP39" s="124" t="s">
        <v>1465</v>
      </c>
      <c r="AQ39" s="119">
        <v>7.7489999999999997</v>
      </c>
      <c r="AR39" s="124" t="s">
        <v>1465</v>
      </c>
      <c r="AS39" s="119">
        <v>1.9227700000000001</v>
      </c>
      <c r="AT39" s="119">
        <v>6.6443199999999996</v>
      </c>
      <c r="AU39" s="119">
        <v>13.099</v>
      </c>
      <c r="AV39" s="119">
        <v>4.1680000000000001</v>
      </c>
      <c r="AW39" s="120">
        <v>12.227</v>
      </c>
    </row>
    <row r="40" spans="1:49" x14ac:dyDescent="0.3">
      <c r="A40" s="125" t="s">
        <v>819</v>
      </c>
      <c r="B40" s="118">
        <v>7.2</v>
      </c>
      <c r="C40" s="119">
        <v>17</v>
      </c>
      <c r="D40" s="119">
        <v>11.7</v>
      </c>
      <c r="E40" s="119">
        <v>2</v>
      </c>
      <c r="F40" s="119">
        <v>13.6</v>
      </c>
      <c r="G40" s="120">
        <v>19</v>
      </c>
      <c r="H40" s="118">
        <v>8.4</v>
      </c>
      <c r="I40" s="120">
        <v>31</v>
      </c>
      <c r="J40" s="118">
        <v>13.94</v>
      </c>
      <c r="K40" s="119">
        <v>12.55</v>
      </c>
      <c r="L40" s="120">
        <v>13.423</v>
      </c>
      <c r="M40" s="121" t="s">
        <v>1465</v>
      </c>
      <c r="N40" s="122" t="s">
        <v>1465</v>
      </c>
      <c r="O40" s="123">
        <v>1.831</v>
      </c>
      <c r="P40" s="118">
        <v>56.47</v>
      </c>
      <c r="Q40" s="119">
        <v>23.88</v>
      </c>
      <c r="R40" s="119">
        <v>101.02</v>
      </c>
      <c r="S40" s="120">
        <v>53.58</v>
      </c>
      <c r="T40" s="123">
        <v>25.2</v>
      </c>
      <c r="U40" s="123">
        <v>10.86</v>
      </c>
      <c r="V40" s="118">
        <v>12.66</v>
      </c>
      <c r="W40" s="119">
        <v>3.48</v>
      </c>
      <c r="X40" s="119">
        <v>0.36</v>
      </c>
      <c r="Y40" s="124" t="s">
        <v>1465</v>
      </c>
      <c r="Z40" s="122" t="s">
        <v>1465</v>
      </c>
      <c r="AA40" s="118">
        <v>3.97</v>
      </c>
      <c r="AB40" s="120">
        <v>111.715</v>
      </c>
      <c r="AC40" s="118">
        <v>23.620999999999999</v>
      </c>
      <c r="AD40" s="119">
        <v>18.84</v>
      </c>
      <c r="AE40" s="119">
        <v>3.0659999999999998</v>
      </c>
      <c r="AF40" s="120">
        <v>0</v>
      </c>
      <c r="AG40" s="118">
        <v>1.4514400000000001</v>
      </c>
      <c r="AH40" s="119">
        <v>17</v>
      </c>
      <c r="AI40" s="119">
        <v>10.33924</v>
      </c>
      <c r="AJ40" s="119">
        <v>5.5</v>
      </c>
      <c r="AK40" s="120">
        <v>9.8000000000000007</v>
      </c>
      <c r="AL40" s="118">
        <v>7.88</v>
      </c>
      <c r="AM40" s="120">
        <v>12.54</v>
      </c>
      <c r="AN40" s="118">
        <v>12.5</v>
      </c>
      <c r="AO40" s="124" t="s">
        <v>1465</v>
      </c>
      <c r="AP40" s="124" t="s">
        <v>1465</v>
      </c>
      <c r="AQ40" s="119">
        <v>7.7290000000000001</v>
      </c>
      <c r="AR40" s="124" t="s">
        <v>1465</v>
      </c>
      <c r="AS40" s="119">
        <v>1.9468300000000001</v>
      </c>
      <c r="AT40" s="119">
        <v>6.6443199999999996</v>
      </c>
      <c r="AU40" s="119">
        <v>13.099</v>
      </c>
      <c r="AV40" s="119">
        <v>4.2839999999999998</v>
      </c>
      <c r="AW40" s="120">
        <v>12.074</v>
      </c>
    </row>
    <row r="41" spans="1:49" x14ac:dyDescent="0.3">
      <c r="A41" s="125" t="s">
        <v>820</v>
      </c>
      <c r="B41" s="118">
        <v>7.2</v>
      </c>
      <c r="C41" s="119">
        <v>17</v>
      </c>
      <c r="D41" s="119">
        <v>11.7</v>
      </c>
      <c r="E41" s="119">
        <v>2</v>
      </c>
      <c r="F41" s="119">
        <v>13.6</v>
      </c>
      <c r="G41" s="120">
        <v>19</v>
      </c>
      <c r="H41" s="118">
        <v>8.4</v>
      </c>
      <c r="I41" s="120">
        <v>31</v>
      </c>
      <c r="J41" s="118">
        <v>13.94</v>
      </c>
      <c r="K41" s="119">
        <v>12.55</v>
      </c>
      <c r="L41" s="120">
        <v>13.423</v>
      </c>
      <c r="M41" s="121" t="s">
        <v>1465</v>
      </c>
      <c r="N41" s="122" t="s">
        <v>1465</v>
      </c>
      <c r="O41" s="123">
        <v>1.831</v>
      </c>
      <c r="P41" s="118">
        <v>56.47</v>
      </c>
      <c r="Q41" s="119">
        <v>23.88</v>
      </c>
      <c r="R41" s="119">
        <v>101.02</v>
      </c>
      <c r="S41" s="120">
        <v>53.58</v>
      </c>
      <c r="T41" s="123">
        <v>25.2</v>
      </c>
      <c r="U41" s="123">
        <v>10.86</v>
      </c>
      <c r="V41" s="118">
        <v>12.66</v>
      </c>
      <c r="W41" s="119">
        <v>3.48</v>
      </c>
      <c r="X41" s="119">
        <v>0.36</v>
      </c>
      <c r="Y41" s="124" t="s">
        <v>1465</v>
      </c>
      <c r="Z41" s="122" t="s">
        <v>1465</v>
      </c>
      <c r="AA41" s="118">
        <v>3.97</v>
      </c>
      <c r="AB41" s="120">
        <v>111.715</v>
      </c>
      <c r="AC41" s="118">
        <v>23.620999999999999</v>
      </c>
      <c r="AD41" s="119">
        <v>18.84</v>
      </c>
      <c r="AE41" s="119">
        <v>3.0659999999999998</v>
      </c>
      <c r="AF41" s="120">
        <v>0</v>
      </c>
      <c r="AG41" s="118">
        <v>1.4514400000000001</v>
      </c>
      <c r="AH41" s="119">
        <v>17</v>
      </c>
      <c r="AI41" s="119">
        <v>10.33924</v>
      </c>
      <c r="AJ41" s="119">
        <v>5.5</v>
      </c>
      <c r="AK41" s="120">
        <v>9.8000000000000007</v>
      </c>
      <c r="AL41" s="118">
        <v>7.88</v>
      </c>
      <c r="AM41" s="120">
        <v>12.54</v>
      </c>
      <c r="AN41" s="118">
        <v>12.5</v>
      </c>
      <c r="AO41" s="124" t="s">
        <v>1465</v>
      </c>
      <c r="AP41" s="124" t="s">
        <v>1465</v>
      </c>
      <c r="AQ41" s="119">
        <v>7.7290000000000001</v>
      </c>
      <c r="AR41" s="124" t="s">
        <v>1465</v>
      </c>
      <c r="AS41" s="119">
        <v>1.9468300000000001</v>
      </c>
      <c r="AT41" s="119">
        <v>6.6443199999999996</v>
      </c>
      <c r="AU41" s="119">
        <v>13.099</v>
      </c>
      <c r="AV41" s="119">
        <v>4.2839999999999998</v>
      </c>
      <c r="AW41" s="120">
        <v>12.074</v>
      </c>
    </row>
    <row r="42" spans="1:49" x14ac:dyDescent="0.3">
      <c r="A42" s="125" t="s">
        <v>821</v>
      </c>
      <c r="B42" s="118">
        <v>7.2</v>
      </c>
      <c r="C42" s="119">
        <v>17</v>
      </c>
      <c r="D42" s="119">
        <v>11.7</v>
      </c>
      <c r="E42" s="119">
        <v>2</v>
      </c>
      <c r="F42" s="119">
        <v>15.2</v>
      </c>
      <c r="G42" s="120">
        <v>19</v>
      </c>
      <c r="H42" s="118">
        <v>7.8</v>
      </c>
      <c r="I42" s="120">
        <v>31</v>
      </c>
      <c r="J42" s="118">
        <v>13.91</v>
      </c>
      <c r="K42" s="119">
        <v>12.44</v>
      </c>
      <c r="L42" s="120">
        <v>13.457000000000001</v>
      </c>
      <c r="M42" s="121" t="s">
        <v>1465</v>
      </c>
      <c r="N42" s="122" t="s">
        <v>1465</v>
      </c>
      <c r="O42" s="123">
        <v>1.831</v>
      </c>
      <c r="P42" s="118">
        <v>45.63</v>
      </c>
      <c r="Q42" s="119">
        <v>21.65</v>
      </c>
      <c r="R42" s="119">
        <v>100.11</v>
      </c>
      <c r="S42" s="120">
        <v>51.44</v>
      </c>
      <c r="T42" s="123">
        <v>24.8</v>
      </c>
      <c r="U42" s="123">
        <v>10.92</v>
      </c>
      <c r="V42" s="118">
        <v>12.66</v>
      </c>
      <c r="W42" s="119">
        <v>3.35</v>
      </c>
      <c r="X42" s="119">
        <v>0.36</v>
      </c>
      <c r="Y42" s="124" t="s">
        <v>1465</v>
      </c>
      <c r="Z42" s="122" t="s">
        <v>1465</v>
      </c>
      <c r="AA42" s="118">
        <v>12.54</v>
      </c>
      <c r="AB42" s="120">
        <v>121.22499999999999</v>
      </c>
      <c r="AC42" s="118">
        <v>22.492999999999999</v>
      </c>
      <c r="AD42" s="119">
        <v>20.957000000000001</v>
      </c>
      <c r="AE42" s="119">
        <v>4.1440000000000001</v>
      </c>
      <c r="AF42" s="120">
        <v>0</v>
      </c>
      <c r="AG42" s="118">
        <v>1.4514400000000001</v>
      </c>
      <c r="AH42" s="119">
        <v>16.7</v>
      </c>
      <c r="AI42" s="119">
        <v>10.577920000000001</v>
      </c>
      <c r="AJ42" s="119">
        <v>5.5</v>
      </c>
      <c r="AK42" s="120">
        <v>9.8000000000000007</v>
      </c>
      <c r="AL42" s="118">
        <v>8.14</v>
      </c>
      <c r="AM42" s="120">
        <v>12.8</v>
      </c>
      <c r="AN42" s="118">
        <v>12.5</v>
      </c>
      <c r="AO42" s="124" t="s">
        <v>1465</v>
      </c>
      <c r="AP42" s="124" t="s">
        <v>1465</v>
      </c>
      <c r="AQ42" s="119">
        <v>7.7309999999999999</v>
      </c>
      <c r="AR42" s="124" t="s">
        <v>1465</v>
      </c>
      <c r="AS42" s="119">
        <v>1.9762999999999999</v>
      </c>
      <c r="AT42" s="119">
        <v>6.6443199999999996</v>
      </c>
      <c r="AU42" s="119">
        <v>13.099</v>
      </c>
      <c r="AV42" s="119">
        <v>4.4260000000000002</v>
      </c>
      <c r="AW42" s="120">
        <v>12.185</v>
      </c>
    </row>
    <row r="43" spans="1:49" x14ac:dyDescent="0.3">
      <c r="A43" s="125" t="s">
        <v>822</v>
      </c>
      <c r="B43" s="118">
        <v>7.2</v>
      </c>
      <c r="C43" s="119">
        <v>17</v>
      </c>
      <c r="D43" s="119">
        <v>11.7</v>
      </c>
      <c r="E43" s="119">
        <v>2</v>
      </c>
      <c r="F43" s="119">
        <v>15.2</v>
      </c>
      <c r="G43" s="120">
        <v>19</v>
      </c>
      <c r="H43" s="118">
        <v>7.8</v>
      </c>
      <c r="I43" s="120">
        <v>31</v>
      </c>
      <c r="J43" s="118">
        <v>13.91</v>
      </c>
      <c r="K43" s="119">
        <v>12.44</v>
      </c>
      <c r="L43" s="120">
        <v>13.457000000000001</v>
      </c>
      <c r="M43" s="121" t="s">
        <v>1465</v>
      </c>
      <c r="N43" s="122" t="s">
        <v>1465</v>
      </c>
      <c r="O43" s="123">
        <v>1.831</v>
      </c>
      <c r="P43" s="118">
        <v>45.63</v>
      </c>
      <c r="Q43" s="119">
        <v>21.65</v>
      </c>
      <c r="R43" s="119">
        <v>100.11</v>
      </c>
      <c r="S43" s="120">
        <v>51.44</v>
      </c>
      <c r="T43" s="123">
        <v>24.8</v>
      </c>
      <c r="U43" s="123">
        <v>10.92</v>
      </c>
      <c r="V43" s="118">
        <v>12.66</v>
      </c>
      <c r="W43" s="119">
        <v>3.35</v>
      </c>
      <c r="X43" s="119">
        <v>0.36</v>
      </c>
      <c r="Y43" s="124" t="s">
        <v>1465</v>
      </c>
      <c r="Z43" s="122" t="s">
        <v>1465</v>
      </c>
      <c r="AA43" s="118">
        <v>12.54</v>
      </c>
      <c r="AB43" s="120">
        <v>121.22499999999999</v>
      </c>
      <c r="AC43" s="118">
        <v>22.492999999999999</v>
      </c>
      <c r="AD43" s="119">
        <v>20.957000000000001</v>
      </c>
      <c r="AE43" s="119">
        <v>4.1440000000000001</v>
      </c>
      <c r="AF43" s="120">
        <v>0</v>
      </c>
      <c r="AG43" s="118">
        <v>1.4514400000000001</v>
      </c>
      <c r="AH43" s="119">
        <v>16.7</v>
      </c>
      <c r="AI43" s="119">
        <v>10.577920000000001</v>
      </c>
      <c r="AJ43" s="119">
        <v>5.5</v>
      </c>
      <c r="AK43" s="120">
        <v>9.8000000000000007</v>
      </c>
      <c r="AL43" s="118">
        <v>8.14</v>
      </c>
      <c r="AM43" s="120">
        <v>12.8</v>
      </c>
      <c r="AN43" s="118">
        <v>12.5</v>
      </c>
      <c r="AO43" s="124" t="s">
        <v>1465</v>
      </c>
      <c r="AP43" s="124" t="s">
        <v>1465</v>
      </c>
      <c r="AQ43" s="119">
        <v>7.7309999999999999</v>
      </c>
      <c r="AR43" s="124" t="s">
        <v>1465</v>
      </c>
      <c r="AS43" s="119">
        <v>1.9762999999999999</v>
      </c>
      <c r="AT43" s="119">
        <v>6.6443199999999996</v>
      </c>
      <c r="AU43" s="119">
        <v>13.099</v>
      </c>
      <c r="AV43" s="119">
        <v>4.4260000000000002</v>
      </c>
      <c r="AW43" s="120">
        <v>12.185</v>
      </c>
    </row>
    <row r="44" spans="1:49" x14ac:dyDescent="0.3">
      <c r="A44" s="125" t="s">
        <v>823</v>
      </c>
      <c r="B44" s="118">
        <v>7.2</v>
      </c>
      <c r="C44" s="119">
        <v>17</v>
      </c>
      <c r="D44" s="119">
        <v>11.7</v>
      </c>
      <c r="E44" s="119">
        <v>2</v>
      </c>
      <c r="F44" s="119">
        <v>25.6</v>
      </c>
      <c r="G44" s="120">
        <v>19</v>
      </c>
      <c r="H44" s="118">
        <v>7.8</v>
      </c>
      <c r="I44" s="120">
        <v>31</v>
      </c>
      <c r="J44" s="118">
        <v>13.93</v>
      </c>
      <c r="K44" s="119">
        <v>12.58</v>
      </c>
      <c r="L44" s="120">
        <v>14.795999999999999</v>
      </c>
      <c r="M44" s="121" t="s">
        <v>1465</v>
      </c>
      <c r="N44" s="122" t="s">
        <v>1465</v>
      </c>
      <c r="O44" s="123">
        <v>1.831</v>
      </c>
      <c r="P44" s="118">
        <v>43.28</v>
      </c>
      <c r="Q44" s="119">
        <v>20</v>
      </c>
      <c r="R44" s="119">
        <v>101.02</v>
      </c>
      <c r="S44" s="120">
        <v>53.58</v>
      </c>
      <c r="T44" s="123">
        <v>25.646999999999998</v>
      </c>
      <c r="U44" s="123">
        <v>10.039999999999999</v>
      </c>
      <c r="V44" s="118">
        <v>12.66</v>
      </c>
      <c r="W44" s="119">
        <v>2.1800000000000002</v>
      </c>
      <c r="X44" s="119">
        <v>0.36</v>
      </c>
      <c r="Y44" s="124" t="s">
        <v>1465</v>
      </c>
      <c r="Z44" s="122" t="s">
        <v>1465</v>
      </c>
      <c r="AA44" s="118">
        <v>4.6900000000000004</v>
      </c>
      <c r="AB44" s="120">
        <v>113.08</v>
      </c>
      <c r="AC44" s="118">
        <v>24.7</v>
      </c>
      <c r="AD44" s="119">
        <v>21.491</v>
      </c>
      <c r="AE44" s="119">
        <v>3.33</v>
      </c>
      <c r="AF44" s="120">
        <v>0</v>
      </c>
      <c r="AG44" s="118">
        <v>1.4514400000000001</v>
      </c>
      <c r="AH44" s="119">
        <v>12.3</v>
      </c>
      <c r="AI44" s="119">
        <v>10.334860000000001</v>
      </c>
      <c r="AJ44" s="119">
        <v>5.5</v>
      </c>
      <c r="AK44" s="120">
        <v>9.8000000000000007</v>
      </c>
      <c r="AL44" s="118">
        <v>7.91</v>
      </c>
      <c r="AM44" s="120">
        <v>12.56</v>
      </c>
      <c r="AN44" s="118">
        <v>12.5</v>
      </c>
      <c r="AO44" s="124" t="s">
        <v>1465</v>
      </c>
      <c r="AP44" s="124" t="s">
        <v>1465</v>
      </c>
      <c r="AQ44" s="119">
        <v>7.7640000000000002</v>
      </c>
      <c r="AR44" s="124" t="s">
        <v>1465</v>
      </c>
      <c r="AS44" s="119">
        <v>1.9762999999999999</v>
      </c>
      <c r="AT44" s="119">
        <v>6.6443199999999996</v>
      </c>
      <c r="AU44" s="119">
        <v>13.099</v>
      </c>
      <c r="AV44" s="119">
        <v>4.4260000000000002</v>
      </c>
      <c r="AW44" s="120">
        <v>12.227</v>
      </c>
    </row>
    <row r="45" spans="1:49" x14ac:dyDescent="0.3">
      <c r="A45" s="125" t="s">
        <v>824</v>
      </c>
      <c r="B45" s="118">
        <v>7.2</v>
      </c>
      <c r="C45" s="119">
        <v>17</v>
      </c>
      <c r="D45" s="119">
        <v>11.7</v>
      </c>
      <c r="E45" s="119">
        <v>2</v>
      </c>
      <c r="F45" s="119">
        <v>25.6</v>
      </c>
      <c r="G45" s="120">
        <v>19</v>
      </c>
      <c r="H45" s="118">
        <v>7.8</v>
      </c>
      <c r="I45" s="120">
        <v>31</v>
      </c>
      <c r="J45" s="118">
        <v>13.93</v>
      </c>
      <c r="K45" s="119">
        <v>12.58</v>
      </c>
      <c r="L45" s="120">
        <v>14.795999999999999</v>
      </c>
      <c r="M45" s="121" t="s">
        <v>1465</v>
      </c>
      <c r="N45" s="122" t="s">
        <v>1465</v>
      </c>
      <c r="O45" s="123">
        <v>1.831</v>
      </c>
      <c r="P45" s="118">
        <v>43.28</v>
      </c>
      <c r="Q45" s="119">
        <v>20</v>
      </c>
      <c r="R45" s="119">
        <v>101.02</v>
      </c>
      <c r="S45" s="120">
        <v>53.58</v>
      </c>
      <c r="T45" s="123">
        <v>25.646999999999998</v>
      </c>
      <c r="U45" s="123">
        <v>10.039999999999999</v>
      </c>
      <c r="V45" s="118">
        <v>12.66</v>
      </c>
      <c r="W45" s="119">
        <v>2.1800000000000002</v>
      </c>
      <c r="X45" s="119">
        <v>0.36</v>
      </c>
      <c r="Y45" s="124" t="s">
        <v>1465</v>
      </c>
      <c r="Z45" s="122" t="s">
        <v>1465</v>
      </c>
      <c r="AA45" s="118">
        <v>4.6900000000000004</v>
      </c>
      <c r="AB45" s="120">
        <v>113.08</v>
      </c>
      <c r="AC45" s="118">
        <v>24.7</v>
      </c>
      <c r="AD45" s="119">
        <v>21.491</v>
      </c>
      <c r="AE45" s="119">
        <v>3.33</v>
      </c>
      <c r="AF45" s="120">
        <v>0</v>
      </c>
      <c r="AG45" s="118">
        <v>1.4514400000000001</v>
      </c>
      <c r="AH45" s="119">
        <v>12.3</v>
      </c>
      <c r="AI45" s="119">
        <v>10.334860000000001</v>
      </c>
      <c r="AJ45" s="119">
        <v>5.5</v>
      </c>
      <c r="AK45" s="120">
        <v>9.8000000000000007</v>
      </c>
      <c r="AL45" s="118">
        <v>7.91</v>
      </c>
      <c r="AM45" s="120">
        <v>12.56</v>
      </c>
      <c r="AN45" s="118">
        <v>12.5</v>
      </c>
      <c r="AO45" s="124" t="s">
        <v>1465</v>
      </c>
      <c r="AP45" s="124" t="s">
        <v>1465</v>
      </c>
      <c r="AQ45" s="119">
        <v>7.7640000000000002</v>
      </c>
      <c r="AR45" s="124" t="s">
        <v>1465</v>
      </c>
      <c r="AS45" s="119">
        <v>1.9762999999999999</v>
      </c>
      <c r="AT45" s="119">
        <v>6.6443199999999996</v>
      </c>
      <c r="AU45" s="119">
        <v>13.099</v>
      </c>
      <c r="AV45" s="119">
        <v>4.4260000000000002</v>
      </c>
      <c r="AW45" s="120">
        <v>12.227</v>
      </c>
    </row>
    <row r="46" spans="1:49" x14ac:dyDescent="0.3">
      <c r="A46" s="125" t="s">
        <v>825</v>
      </c>
      <c r="B46" s="118">
        <v>7.2</v>
      </c>
      <c r="C46" s="119">
        <v>17</v>
      </c>
      <c r="D46" s="119">
        <v>11.7</v>
      </c>
      <c r="E46" s="119">
        <v>2</v>
      </c>
      <c r="F46" s="119">
        <v>20.3</v>
      </c>
      <c r="G46" s="120">
        <v>19</v>
      </c>
      <c r="H46" s="118">
        <v>7.3</v>
      </c>
      <c r="I46" s="120">
        <v>34</v>
      </c>
      <c r="J46" s="118">
        <v>15.07</v>
      </c>
      <c r="K46" s="119">
        <v>12.58</v>
      </c>
      <c r="L46" s="120">
        <v>15.265000000000001</v>
      </c>
      <c r="M46" s="121" t="s">
        <v>1465</v>
      </c>
      <c r="N46" s="122" t="s">
        <v>1465</v>
      </c>
      <c r="O46" s="123">
        <v>1.831</v>
      </c>
      <c r="P46" s="118">
        <v>39.35</v>
      </c>
      <c r="Q46" s="119">
        <v>20</v>
      </c>
      <c r="R46" s="119">
        <v>101.94</v>
      </c>
      <c r="S46" s="120">
        <v>48.15</v>
      </c>
      <c r="T46" s="123">
        <v>28.533000000000001</v>
      </c>
      <c r="U46" s="123">
        <v>11.02</v>
      </c>
      <c r="V46" s="118">
        <v>12.66</v>
      </c>
      <c r="W46" s="119">
        <v>0.14000000000000001</v>
      </c>
      <c r="X46" s="119">
        <v>0.36</v>
      </c>
      <c r="Y46" s="124" t="s">
        <v>1465</v>
      </c>
      <c r="Z46" s="122" t="s">
        <v>1465</v>
      </c>
      <c r="AA46" s="118">
        <v>5.44</v>
      </c>
      <c r="AB46" s="120">
        <v>113.2</v>
      </c>
      <c r="AC46" s="118">
        <v>25.19</v>
      </c>
      <c r="AD46" s="119">
        <v>21.103000000000002</v>
      </c>
      <c r="AE46" s="119">
        <v>2.59</v>
      </c>
      <c r="AF46" s="120">
        <v>0</v>
      </c>
      <c r="AG46" s="118">
        <v>1.4514400000000001</v>
      </c>
      <c r="AH46" s="119">
        <v>11.6</v>
      </c>
      <c r="AI46" s="119">
        <v>10.44082</v>
      </c>
      <c r="AJ46" s="119">
        <v>5.5</v>
      </c>
      <c r="AK46" s="120">
        <v>9.8000000000000007</v>
      </c>
      <c r="AL46" s="118">
        <v>7.73</v>
      </c>
      <c r="AM46" s="120">
        <v>12.38</v>
      </c>
      <c r="AN46" s="118">
        <v>12.5</v>
      </c>
      <c r="AO46" s="124" t="s">
        <v>1465</v>
      </c>
      <c r="AP46" s="124" t="s">
        <v>1465</v>
      </c>
      <c r="AQ46" s="119">
        <v>7.758</v>
      </c>
      <c r="AR46" s="124" t="s">
        <v>1465</v>
      </c>
      <c r="AS46" s="119">
        <v>1.9387399999999999</v>
      </c>
      <c r="AT46" s="119">
        <v>6.6443199999999996</v>
      </c>
      <c r="AU46" s="119">
        <v>13.099</v>
      </c>
      <c r="AV46" s="119">
        <v>4.2450000000000001</v>
      </c>
      <c r="AW46" s="120">
        <v>12.031000000000001</v>
      </c>
    </row>
    <row r="47" spans="1:49" x14ac:dyDescent="0.3">
      <c r="A47" s="125" t="s">
        <v>826</v>
      </c>
      <c r="B47" s="118">
        <v>7.2</v>
      </c>
      <c r="C47" s="119">
        <v>17</v>
      </c>
      <c r="D47" s="119">
        <v>11.7</v>
      </c>
      <c r="E47" s="119">
        <v>2</v>
      </c>
      <c r="F47" s="119">
        <v>20.3</v>
      </c>
      <c r="G47" s="120">
        <v>19</v>
      </c>
      <c r="H47" s="118">
        <v>7.3</v>
      </c>
      <c r="I47" s="120">
        <v>34</v>
      </c>
      <c r="J47" s="118">
        <v>15.07</v>
      </c>
      <c r="K47" s="119">
        <v>12.58</v>
      </c>
      <c r="L47" s="120">
        <v>15.265000000000001</v>
      </c>
      <c r="M47" s="121" t="s">
        <v>1465</v>
      </c>
      <c r="N47" s="122" t="s">
        <v>1465</v>
      </c>
      <c r="O47" s="123">
        <v>1.831</v>
      </c>
      <c r="P47" s="118">
        <v>39.35</v>
      </c>
      <c r="Q47" s="119">
        <v>20</v>
      </c>
      <c r="R47" s="119">
        <v>101.94</v>
      </c>
      <c r="S47" s="120">
        <v>48.15</v>
      </c>
      <c r="T47" s="123">
        <v>28.533000000000001</v>
      </c>
      <c r="U47" s="123">
        <v>11.02</v>
      </c>
      <c r="V47" s="118">
        <v>12.66</v>
      </c>
      <c r="W47" s="119">
        <v>0.14000000000000001</v>
      </c>
      <c r="X47" s="119">
        <v>0.36</v>
      </c>
      <c r="Y47" s="124" t="s">
        <v>1465</v>
      </c>
      <c r="Z47" s="122" t="s">
        <v>1465</v>
      </c>
      <c r="AA47" s="118">
        <v>5.44</v>
      </c>
      <c r="AB47" s="120">
        <v>113.2</v>
      </c>
      <c r="AC47" s="118">
        <v>25.19</v>
      </c>
      <c r="AD47" s="119">
        <v>21.103000000000002</v>
      </c>
      <c r="AE47" s="119">
        <v>2.59</v>
      </c>
      <c r="AF47" s="120">
        <v>0</v>
      </c>
      <c r="AG47" s="118">
        <v>1.4514400000000001</v>
      </c>
      <c r="AH47" s="119">
        <v>11.6</v>
      </c>
      <c r="AI47" s="119">
        <v>10.44082</v>
      </c>
      <c r="AJ47" s="119">
        <v>5.5</v>
      </c>
      <c r="AK47" s="120">
        <v>9.8000000000000007</v>
      </c>
      <c r="AL47" s="118">
        <v>7.73</v>
      </c>
      <c r="AM47" s="120">
        <v>12.38</v>
      </c>
      <c r="AN47" s="118">
        <v>12.5</v>
      </c>
      <c r="AO47" s="124" t="s">
        <v>1465</v>
      </c>
      <c r="AP47" s="124" t="s">
        <v>1465</v>
      </c>
      <c r="AQ47" s="119">
        <v>7.758</v>
      </c>
      <c r="AR47" s="124" t="s">
        <v>1465</v>
      </c>
      <c r="AS47" s="119">
        <v>1.9387399999999999</v>
      </c>
      <c r="AT47" s="119">
        <v>6.6443199999999996</v>
      </c>
      <c r="AU47" s="119">
        <v>13.099</v>
      </c>
      <c r="AV47" s="119">
        <v>4.2450000000000001</v>
      </c>
      <c r="AW47" s="120">
        <v>12.031000000000001</v>
      </c>
    </row>
    <row r="48" spans="1:49" x14ac:dyDescent="0.3">
      <c r="A48" s="125" t="s">
        <v>827</v>
      </c>
      <c r="B48" s="118">
        <v>7.2</v>
      </c>
      <c r="C48" s="119">
        <v>17</v>
      </c>
      <c r="D48" s="119">
        <v>11.7</v>
      </c>
      <c r="E48" s="119">
        <v>2</v>
      </c>
      <c r="F48" s="119">
        <v>24.8</v>
      </c>
      <c r="G48" s="120">
        <v>19</v>
      </c>
      <c r="H48" s="118">
        <v>7.3</v>
      </c>
      <c r="I48" s="120">
        <v>34</v>
      </c>
      <c r="J48" s="118">
        <v>15.6</v>
      </c>
      <c r="K48" s="119">
        <v>12.84</v>
      </c>
      <c r="L48" s="120">
        <v>21.812999999999999</v>
      </c>
      <c r="M48" s="118">
        <v>1.07</v>
      </c>
      <c r="N48" s="120">
        <v>43.79</v>
      </c>
      <c r="O48" s="123">
        <v>1.831</v>
      </c>
      <c r="P48" s="118">
        <v>45.03</v>
      </c>
      <c r="Q48" s="119">
        <v>23.88</v>
      </c>
      <c r="R48" s="119">
        <v>101.02</v>
      </c>
      <c r="S48" s="120">
        <v>45.9</v>
      </c>
      <c r="T48" s="123">
        <v>27.664999999999999</v>
      </c>
      <c r="U48" s="123">
        <v>11.07</v>
      </c>
      <c r="V48" s="118">
        <v>12.66</v>
      </c>
      <c r="W48" s="119">
        <v>3.07</v>
      </c>
      <c r="X48" s="119">
        <v>0.36</v>
      </c>
      <c r="Y48" s="124" t="s">
        <v>1465</v>
      </c>
      <c r="Z48" s="122" t="s">
        <v>1465</v>
      </c>
      <c r="AA48" s="118">
        <v>11.9</v>
      </c>
      <c r="AB48" s="120">
        <v>120.16</v>
      </c>
      <c r="AC48" s="118">
        <v>24.89</v>
      </c>
      <c r="AD48" s="119">
        <v>21.093</v>
      </c>
      <c r="AE48" s="119">
        <v>3.1</v>
      </c>
      <c r="AF48" s="120">
        <v>0</v>
      </c>
      <c r="AG48" s="118">
        <v>1.4514400000000001</v>
      </c>
      <c r="AH48" s="119">
        <v>18.5</v>
      </c>
      <c r="AI48" s="119">
        <v>10.410489999999999</v>
      </c>
      <c r="AJ48" s="119">
        <v>5.5</v>
      </c>
      <c r="AK48" s="120">
        <v>9.8000000000000007</v>
      </c>
      <c r="AL48" s="118">
        <v>7.92</v>
      </c>
      <c r="AM48" s="120">
        <v>12.58</v>
      </c>
      <c r="AN48" s="118">
        <v>12.5</v>
      </c>
      <c r="AO48" s="124" t="s">
        <v>1465</v>
      </c>
      <c r="AP48" s="124" t="s">
        <v>1465</v>
      </c>
      <c r="AQ48" s="119">
        <v>7.6710000000000003</v>
      </c>
      <c r="AR48" s="124" t="s">
        <v>1465</v>
      </c>
      <c r="AS48" s="119">
        <v>1.9227700000000001</v>
      </c>
      <c r="AT48" s="119">
        <v>6.6443199999999996</v>
      </c>
      <c r="AU48" s="119">
        <v>13.099</v>
      </c>
      <c r="AV48" s="119">
        <v>4.1680000000000001</v>
      </c>
      <c r="AW48" s="120">
        <v>11.977</v>
      </c>
    </row>
    <row r="49" spans="1:49" x14ac:dyDescent="0.3">
      <c r="A49" s="125" t="s">
        <v>828</v>
      </c>
      <c r="B49" s="118">
        <v>7.2</v>
      </c>
      <c r="C49" s="119">
        <v>17</v>
      </c>
      <c r="D49" s="119">
        <v>11.7</v>
      </c>
      <c r="E49" s="119">
        <v>2</v>
      </c>
      <c r="F49" s="119">
        <v>24.8</v>
      </c>
      <c r="G49" s="120">
        <v>19</v>
      </c>
      <c r="H49" s="118">
        <v>7.3</v>
      </c>
      <c r="I49" s="120">
        <v>34</v>
      </c>
      <c r="J49" s="118">
        <v>15.6</v>
      </c>
      <c r="K49" s="119">
        <v>12.84</v>
      </c>
      <c r="L49" s="120">
        <v>21.812999999999999</v>
      </c>
      <c r="M49" s="118">
        <v>1.07</v>
      </c>
      <c r="N49" s="120">
        <v>43.79</v>
      </c>
      <c r="O49" s="123">
        <v>1.831</v>
      </c>
      <c r="P49" s="118">
        <v>45.03</v>
      </c>
      <c r="Q49" s="119">
        <v>23.88</v>
      </c>
      <c r="R49" s="119">
        <v>101.02</v>
      </c>
      <c r="S49" s="120">
        <v>45.9</v>
      </c>
      <c r="T49" s="123">
        <v>27.664999999999999</v>
      </c>
      <c r="U49" s="123">
        <v>11.07</v>
      </c>
      <c r="V49" s="118">
        <v>12.66</v>
      </c>
      <c r="W49" s="119">
        <v>3.07</v>
      </c>
      <c r="X49" s="119">
        <v>0.36</v>
      </c>
      <c r="Y49" s="124" t="s">
        <v>1465</v>
      </c>
      <c r="Z49" s="122" t="s">
        <v>1465</v>
      </c>
      <c r="AA49" s="118">
        <v>11.9</v>
      </c>
      <c r="AB49" s="120">
        <v>120.16</v>
      </c>
      <c r="AC49" s="118">
        <v>24.89</v>
      </c>
      <c r="AD49" s="119">
        <v>21.093</v>
      </c>
      <c r="AE49" s="119">
        <v>3.1</v>
      </c>
      <c r="AF49" s="120">
        <v>0</v>
      </c>
      <c r="AG49" s="118">
        <v>1.4514400000000001</v>
      </c>
      <c r="AH49" s="119">
        <v>18.5</v>
      </c>
      <c r="AI49" s="119">
        <v>10.410489999999999</v>
      </c>
      <c r="AJ49" s="119">
        <v>5.5</v>
      </c>
      <c r="AK49" s="120">
        <v>9.8000000000000007</v>
      </c>
      <c r="AL49" s="118">
        <v>7.92</v>
      </c>
      <c r="AM49" s="120">
        <v>12.58</v>
      </c>
      <c r="AN49" s="118">
        <v>12.5</v>
      </c>
      <c r="AO49" s="124" t="s">
        <v>1465</v>
      </c>
      <c r="AP49" s="124" t="s">
        <v>1465</v>
      </c>
      <c r="AQ49" s="119">
        <v>7.6710000000000003</v>
      </c>
      <c r="AR49" s="124" t="s">
        <v>1465</v>
      </c>
      <c r="AS49" s="119">
        <v>1.9227700000000001</v>
      </c>
      <c r="AT49" s="119">
        <v>6.6443199999999996</v>
      </c>
      <c r="AU49" s="119">
        <v>13.099</v>
      </c>
      <c r="AV49" s="119">
        <v>4.1680000000000001</v>
      </c>
      <c r="AW49" s="120">
        <v>11.977</v>
      </c>
    </row>
    <row r="50" spans="1:49" x14ac:dyDescent="0.3">
      <c r="A50" s="125" t="s">
        <v>829</v>
      </c>
      <c r="B50" s="118">
        <v>7.2</v>
      </c>
      <c r="C50" s="119">
        <v>17</v>
      </c>
      <c r="D50" s="119">
        <v>11.7</v>
      </c>
      <c r="E50" s="119">
        <v>2</v>
      </c>
      <c r="F50" s="119">
        <v>30.3</v>
      </c>
      <c r="G50" s="120">
        <v>19</v>
      </c>
      <c r="H50" s="118">
        <v>7.3</v>
      </c>
      <c r="I50" s="120">
        <v>34</v>
      </c>
      <c r="J50" s="118">
        <v>15.5</v>
      </c>
      <c r="K50" s="119">
        <v>12.8</v>
      </c>
      <c r="L50" s="120">
        <v>23.492000000000001</v>
      </c>
      <c r="M50" s="121" t="s">
        <v>1465</v>
      </c>
      <c r="N50" s="122" t="s">
        <v>1465</v>
      </c>
      <c r="O50" s="123">
        <v>1.831</v>
      </c>
      <c r="P50" s="118">
        <v>41.01</v>
      </c>
      <c r="Q50" s="119">
        <v>27.07</v>
      </c>
      <c r="R50" s="119">
        <v>99.2</v>
      </c>
      <c r="S50" s="120">
        <v>55.92</v>
      </c>
      <c r="T50" s="123">
        <v>26.661000000000001</v>
      </c>
      <c r="U50" s="123">
        <v>11.12</v>
      </c>
      <c r="V50" s="118">
        <v>13.23</v>
      </c>
      <c r="W50" s="119">
        <v>2.46</v>
      </c>
      <c r="X50" s="119">
        <v>0.36</v>
      </c>
      <c r="Y50" s="124" t="s">
        <v>1465</v>
      </c>
      <c r="Z50" s="122" t="s">
        <v>1465</v>
      </c>
      <c r="AA50" s="118">
        <v>6.33</v>
      </c>
      <c r="AB50" s="120">
        <v>114.59</v>
      </c>
      <c r="AC50" s="118">
        <v>24.77</v>
      </c>
      <c r="AD50" s="119">
        <v>20.247</v>
      </c>
      <c r="AE50" s="119">
        <v>4.2699999999999996</v>
      </c>
      <c r="AF50" s="120">
        <v>0</v>
      </c>
      <c r="AG50" s="118">
        <v>1.4514400000000001</v>
      </c>
      <c r="AH50" s="119">
        <v>18.5</v>
      </c>
      <c r="AI50" s="119">
        <v>10.36598</v>
      </c>
      <c r="AJ50" s="119">
        <v>5.5</v>
      </c>
      <c r="AK50" s="120">
        <v>9.8000000000000007</v>
      </c>
      <c r="AL50" s="118">
        <v>7.72</v>
      </c>
      <c r="AM50" s="120">
        <v>12.38</v>
      </c>
      <c r="AN50" s="118">
        <v>12.5</v>
      </c>
      <c r="AO50" s="124" t="s">
        <v>1465</v>
      </c>
      <c r="AP50" s="124" t="s">
        <v>1465</v>
      </c>
      <c r="AQ50" s="119">
        <v>7.7830000000000004</v>
      </c>
      <c r="AR50" s="124" t="s">
        <v>1465</v>
      </c>
      <c r="AS50" s="119">
        <v>1.9638500000000001</v>
      </c>
      <c r="AT50" s="119">
        <v>6.6443199999999996</v>
      </c>
      <c r="AU50" s="119">
        <v>13.099</v>
      </c>
      <c r="AV50" s="119">
        <v>4.3659999999999997</v>
      </c>
      <c r="AW50" s="120">
        <v>11.977</v>
      </c>
    </row>
    <row r="51" spans="1:49" x14ac:dyDescent="0.3">
      <c r="A51" s="125" t="s">
        <v>830</v>
      </c>
      <c r="B51" s="118">
        <v>7.2</v>
      </c>
      <c r="C51" s="119">
        <v>17</v>
      </c>
      <c r="D51" s="119">
        <v>11.7</v>
      </c>
      <c r="E51" s="119">
        <v>2</v>
      </c>
      <c r="F51" s="119">
        <v>30.3</v>
      </c>
      <c r="G51" s="120">
        <v>19</v>
      </c>
      <c r="H51" s="118">
        <v>7.3</v>
      </c>
      <c r="I51" s="120">
        <v>34</v>
      </c>
      <c r="J51" s="118">
        <v>15.5</v>
      </c>
      <c r="K51" s="119">
        <v>12.8</v>
      </c>
      <c r="L51" s="120">
        <v>23.492000000000001</v>
      </c>
      <c r="M51" s="121" t="s">
        <v>1465</v>
      </c>
      <c r="N51" s="122" t="s">
        <v>1465</v>
      </c>
      <c r="O51" s="123">
        <v>1.831</v>
      </c>
      <c r="P51" s="118">
        <v>41.01</v>
      </c>
      <c r="Q51" s="119">
        <v>27.07</v>
      </c>
      <c r="R51" s="119">
        <v>99.2</v>
      </c>
      <c r="S51" s="120">
        <v>55.92</v>
      </c>
      <c r="T51" s="123">
        <v>26.661000000000001</v>
      </c>
      <c r="U51" s="123">
        <v>11.12</v>
      </c>
      <c r="V51" s="118">
        <v>13.23</v>
      </c>
      <c r="W51" s="119">
        <v>2.46</v>
      </c>
      <c r="X51" s="119">
        <v>0.36</v>
      </c>
      <c r="Y51" s="124" t="s">
        <v>1465</v>
      </c>
      <c r="Z51" s="122" t="s">
        <v>1465</v>
      </c>
      <c r="AA51" s="118">
        <v>6.33</v>
      </c>
      <c r="AB51" s="120">
        <v>114.59</v>
      </c>
      <c r="AC51" s="118">
        <v>24.77</v>
      </c>
      <c r="AD51" s="119">
        <v>20.247</v>
      </c>
      <c r="AE51" s="119">
        <v>4.2699999999999996</v>
      </c>
      <c r="AF51" s="120">
        <v>0</v>
      </c>
      <c r="AG51" s="118">
        <v>1.4514400000000001</v>
      </c>
      <c r="AH51" s="119">
        <v>18.5</v>
      </c>
      <c r="AI51" s="119">
        <v>10.36598</v>
      </c>
      <c r="AJ51" s="119">
        <v>5.5</v>
      </c>
      <c r="AK51" s="120">
        <v>9.8000000000000007</v>
      </c>
      <c r="AL51" s="118">
        <v>7.72</v>
      </c>
      <c r="AM51" s="120">
        <v>12.38</v>
      </c>
      <c r="AN51" s="118">
        <v>12.5</v>
      </c>
      <c r="AO51" s="124" t="s">
        <v>1465</v>
      </c>
      <c r="AP51" s="124" t="s">
        <v>1465</v>
      </c>
      <c r="AQ51" s="119">
        <v>7.7830000000000004</v>
      </c>
      <c r="AR51" s="124" t="s">
        <v>1465</v>
      </c>
      <c r="AS51" s="119">
        <v>1.9638500000000001</v>
      </c>
      <c r="AT51" s="119">
        <v>6.6443199999999996</v>
      </c>
      <c r="AU51" s="119">
        <v>13.099</v>
      </c>
      <c r="AV51" s="119">
        <v>4.3659999999999997</v>
      </c>
      <c r="AW51" s="120">
        <v>11.977</v>
      </c>
    </row>
    <row r="52" spans="1:49" x14ac:dyDescent="0.3">
      <c r="A52" s="125" t="s">
        <v>831</v>
      </c>
      <c r="B52" s="118">
        <v>7.2</v>
      </c>
      <c r="C52" s="119">
        <v>17</v>
      </c>
      <c r="D52" s="119">
        <v>11.7</v>
      </c>
      <c r="E52" s="119">
        <v>2</v>
      </c>
      <c r="F52" s="119">
        <v>30.1</v>
      </c>
      <c r="G52" s="120">
        <v>19</v>
      </c>
      <c r="H52" s="118">
        <v>7.3</v>
      </c>
      <c r="I52" s="120">
        <v>34</v>
      </c>
      <c r="J52" s="118">
        <v>15.44</v>
      </c>
      <c r="K52" s="119">
        <v>12.66</v>
      </c>
      <c r="L52" s="120">
        <v>23.521000000000001</v>
      </c>
      <c r="M52" s="121" t="s">
        <v>1465</v>
      </c>
      <c r="N52" s="122" t="s">
        <v>1465</v>
      </c>
      <c r="O52" s="123">
        <v>1.831</v>
      </c>
      <c r="P52" s="118">
        <v>41.01</v>
      </c>
      <c r="Q52" s="119">
        <v>25.44</v>
      </c>
      <c r="R52" s="119">
        <v>98.29</v>
      </c>
      <c r="S52" s="120">
        <v>58.94</v>
      </c>
      <c r="T52" s="123">
        <v>28.306000000000001</v>
      </c>
      <c r="U52" s="123">
        <v>11.17</v>
      </c>
      <c r="V52" s="118">
        <v>13.23</v>
      </c>
      <c r="W52" s="119">
        <v>2.15</v>
      </c>
      <c r="X52" s="119">
        <v>0.36</v>
      </c>
      <c r="Y52" s="124" t="s">
        <v>1465</v>
      </c>
      <c r="Z52" s="122" t="s">
        <v>1465</v>
      </c>
      <c r="AA52" s="118">
        <v>10.06</v>
      </c>
      <c r="AB52" s="120">
        <v>109.87</v>
      </c>
      <c r="AC52" s="118">
        <v>23.96</v>
      </c>
      <c r="AD52" s="119">
        <v>19.344000000000001</v>
      </c>
      <c r="AE52" s="119">
        <v>4.49</v>
      </c>
      <c r="AF52" s="120">
        <v>0</v>
      </c>
      <c r="AG52" s="118">
        <v>1.4514400000000001</v>
      </c>
      <c r="AH52" s="119">
        <v>18.5</v>
      </c>
      <c r="AI52" s="119">
        <v>10.23856</v>
      </c>
      <c r="AJ52" s="119">
        <v>5.5</v>
      </c>
      <c r="AK52" s="120">
        <v>9.8000000000000007</v>
      </c>
      <c r="AL52" s="118">
        <v>7.75</v>
      </c>
      <c r="AM52" s="120">
        <v>12.4</v>
      </c>
      <c r="AN52" s="118">
        <v>12.5</v>
      </c>
      <c r="AO52" s="124" t="s">
        <v>1465</v>
      </c>
      <c r="AP52" s="124" t="s">
        <v>1465</v>
      </c>
      <c r="AQ52" s="119">
        <v>7.7649999999999997</v>
      </c>
      <c r="AR52" s="124" t="s">
        <v>1465</v>
      </c>
      <c r="AS52" s="119">
        <v>2.0289999999999999</v>
      </c>
      <c r="AT52" s="119">
        <v>6.6443199999999996</v>
      </c>
      <c r="AU52" s="119">
        <v>13.099</v>
      </c>
      <c r="AV52" s="119">
        <v>4.68</v>
      </c>
      <c r="AW52" s="120">
        <v>11.977</v>
      </c>
    </row>
    <row r="53" spans="1:49" x14ac:dyDescent="0.3">
      <c r="A53" s="125" t="s">
        <v>832</v>
      </c>
      <c r="B53" s="118">
        <v>7.2</v>
      </c>
      <c r="C53" s="119">
        <v>17</v>
      </c>
      <c r="D53" s="119">
        <v>11.7</v>
      </c>
      <c r="E53" s="119">
        <v>2</v>
      </c>
      <c r="F53" s="119">
        <v>30.1</v>
      </c>
      <c r="G53" s="120">
        <v>19</v>
      </c>
      <c r="H53" s="118">
        <v>7.3</v>
      </c>
      <c r="I53" s="120">
        <v>34</v>
      </c>
      <c r="J53" s="118">
        <v>15.44</v>
      </c>
      <c r="K53" s="119">
        <v>12.66</v>
      </c>
      <c r="L53" s="120">
        <v>23.521000000000001</v>
      </c>
      <c r="M53" s="121" t="s">
        <v>1465</v>
      </c>
      <c r="N53" s="122" t="s">
        <v>1465</v>
      </c>
      <c r="O53" s="123">
        <v>1.831</v>
      </c>
      <c r="P53" s="118">
        <v>41.01</v>
      </c>
      <c r="Q53" s="119">
        <v>25.44</v>
      </c>
      <c r="R53" s="119">
        <v>98.29</v>
      </c>
      <c r="S53" s="120">
        <v>58.94</v>
      </c>
      <c r="T53" s="123">
        <v>28.306000000000001</v>
      </c>
      <c r="U53" s="123">
        <v>11.17</v>
      </c>
      <c r="V53" s="118">
        <v>13.23</v>
      </c>
      <c r="W53" s="119">
        <v>2.15</v>
      </c>
      <c r="X53" s="119">
        <v>0.36</v>
      </c>
      <c r="Y53" s="124" t="s">
        <v>1465</v>
      </c>
      <c r="Z53" s="122" t="s">
        <v>1465</v>
      </c>
      <c r="AA53" s="118">
        <v>10.06</v>
      </c>
      <c r="AB53" s="120">
        <v>109.87</v>
      </c>
      <c r="AC53" s="118">
        <v>23.96</v>
      </c>
      <c r="AD53" s="119">
        <v>19.344000000000001</v>
      </c>
      <c r="AE53" s="119">
        <v>4.49</v>
      </c>
      <c r="AF53" s="120">
        <v>0</v>
      </c>
      <c r="AG53" s="118">
        <v>1.4514400000000001</v>
      </c>
      <c r="AH53" s="119">
        <v>18.5</v>
      </c>
      <c r="AI53" s="119">
        <v>10.23856</v>
      </c>
      <c r="AJ53" s="119">
        <v>5.5</v>
      </c>
      <c r="AK53" s="120">
        <v>9.8000000000000007</v>
      </c>
      <c r="AL53" s="118">
        <v>7.75</v>
      </c>
      <c r="AM53" s="120">
        <v>12.4</v>
      </c>
      <c r="AN53" s="118">
        <v>12.5</v>
      </c>
      <c r="AO53" s="124" t="s">
        <v>1465</v>
      </c>
      <c r="AP53" s="124" t="s">
        <v>1465</v>
      </c>
      <c r="AQ53" s="119">
        <v>7.7649999999999997</v>
      </c>
      <c r="AR53" s="124" t="s">
        <v>1465</v>
      </c>
      <c r="AS53" s="119">
        <v>2.0289999999999999</v>
      </c>
      <c r="AT53" s="119">
        <v>6.6443199999999996</v>
      </c>
      <c r="AU53" s="119">
        <v>13.099</v>
      </c>
      <c r="AV53" s="119">
        <v>4.68</v>
      </c>
      <c r="AW53" s="120">
        <v>11.977</v>
      </c>
    </row>
    <row r="54" spans="1:49" x14ac:dyDescent="0.3">
      <c r="A54" s="125" t="s">
        <v>833</v>
      </c>
      <c r="B54" s="118">
        <v>7.2</v>
      </c>
      <c r="C54" s="119">
        <v>17</v>
      </c>
      <c r="D54" s="119">
        <v>11.7</v>
      </c>
      <c r="E54" s="119">
        <v>2</v>
      </c>
      <c r="F54" s="119">
        <v>24.2</v>
      </c>
      <c r="G54" s="120">
        <v>19</v>
      </c>
      <c r="H54" s="118">
        <v>7.3</v>
      </c>
      <c r="I54" s="120">
        <v>34</v>
      </c>
      <c r="J54" s="118">
        <v>15.71</v>
      </c>
      <c r="K54" s="119">
        <v>12.75</v>
      </c>
      <c r="L54" s="120">
        <v>23.481999999999999</v>
      </c>
      <c r="M54" s="121" t="s">
        <v>1465</v>
      </c>
      <c r="N54" s="122" t="s">
        <v>1465</v>
      </c>
      <c r="O54" s="123">
        <v>1.831</v>
      </c>
      <c r="P54" s="118">
        <v>43.28</v>
      </c>
      <c r="Q54" s="119">
        <v>23.5</v>
      </c>
      <c r="R54" s="119">
        <v>100.11</v>
      </c>
      <c r="S54" s="120">
        <v>44.31</v>
      </c>
      <c r="T54" s="123">
        <v>26.527000000000001</v>
      </c>
      <c r="U54" s="123">
        <v>11.17</v>
      </c>
      <c r="V54" s="118">
        <v>13.23</v>
      </c>
      <c r="W54" s="119">
        <v>1.35</v>
      </c>
      <c r="X54" s="119">
        <v>0.36</v>
      </c>
      <c r="Y54" s="124" t="s">
        <v>1465</v>
      </c>
      <c r="Z54" s="122" t="s">
        <v>1465</v>
      </c>
      <c r="AA54" s="118">
        <v>11.73</v>
      </c>
      <c r="AB54" s="120">
        <v>111.54</v>
      </c>
      <c r="AC54" s="118">
        <v>23.55</v>
      </c>
      <c r="AD54" s="119">
        <v>18.789000000000001</v>
      </c>
      <c r="AE54" s="119">
        <v>5.03</v>
      </c>
      <c r="AF54" s="120">
        <v>0</v>
      </c>
      <c r="AG54" s="118">
        <v>1.4514400000000001</v>
      </c>
      <c r="AH54" s="119">
        <v>19.899999999999999</v>
      </c>
      <c r="AI54" s="119">
        <v>10.331060000000001</v>
      </c>
      <c r="AJ54" s="119">
        <v>5.5</v>
      </c>
      <c r="AK54" s="120">
        <v>9.8000000000000007</v>
      </c>
      <c r="AL54" s="118">
        <v>7.79</v>
      </c>
      <c r="AM54" s="120">
        <v>12.45</v>
      </c>
      <c r="AN54" s="118">
        <v>12.5</v>
      </c>
      <c r="AO54" s="124" t="s">
        <v>1465</v>
      </c>
      <c r="AP54" s="124" t="s">
        <v>1465</v>
      </c>
      <c r="AQ54" s="119">
        <v>7.7930000000000001</v>
      </c>
      <c r="AR54" s="124" t="s">
        <v>1465</v>
      </c>
      <c r="AS54" s="119">
        <v>2.0316999999999998</v>
      </c>
      <c r="AT54" s="119">
        <v>6.6443199999999996</v>
      </c>
      <c r="AU54" s="119">
        <v>13.099</v>
      </c>
      <c r="AV54" s="119">
        <v>4.6929999999999996</v>
      </c>
      <c r="AW54" s="120">
        <v>11.977</v>
      </c>
    </row>
    <row r="55" spans="1:49" x14ac:dyDescent="0.3">
      <c r="A55" s="125" t="s">
        <v>834</v>
      </c>
      <c r="B55" s="118">
        <v>7.2</v>
      </c>
      <c r="C55" s="119">
        <v>17</v>
      </c>
      <c r="D55" s="119">
        <v>11.7</v>
      </c>
      <c r="E55" s="119">
        <v>2</v>
      </c>
      <c r="F55" s="119">
        <v>24.2</v>
      </c>
      <c r="G55" s="120">
        <v>19</v>
      </c>
      <c r="H55" s="118">
        <v>7.3</v>
      </c>
      <c r="I55" s="120">
        <v>34</v>
      </c>
      <c r="J55" s="118">
        <v>15.71</v>
      </c>
      <c r="K55" s="119">
        <v>12.75</v>
      </c>
      <c r="L55" s="120">
        <v>23.481999999999999</v>
      </c>
      <c r="M55" s="121" t="s">
        <v>1465</v>
      </c>
      <c r="N55" s="122" t="s">
        <v>1465</v>
      </c>
      <c r="O55" s="123">
        <v>1.831</v>
      </c>
      <c r="P55" s="118">
        <v>43.28</v>
      </c>
      <c r="Q55" s="119">
        <v>23.5</v>
      </c>
      <c r="R55" s="119">
        <v>100.11</v>
      </c>
      <c r="S55" s="120">
        <v>44.31</v>
      </c>
      <c r="T55" s="123">
        <v>26.527000000000001</v>
      </c>
      <c r="U55" s="123">
        <v>11.17</v>
      </c>
      <c r="V55" s="118">
        <v>13.23</v>
      </c>
      <c r="W55" s="119">
        <v>1.35</v>
      </c>
      <c r="X55" s="119">
        <v>0.36</v>
      </c>
      <c r="Y55" s="124" t="s">
        <v>1465</v>
      </c>
      <c r="Z55" s="122" t="s">
        <v>1465</v>
      </c>
      <c r="AA55" s="118">
        <v>11.73</v>
      </c>
      <c r="AB55" s="120">
        <v>111.54</v>
      </c>
      <c r="AC55" s="118">
        <v>23.55</v>
      </c>
      <c r="AD55" s="119">
        <v>18.789000000000001</v>
      </c>
      <c r="AE55" s="119">
        <v>5.03</v>
      </c>
      <c r="AF55" s="120">
        <v>0</v>
      </c>
      <c r="AG55" s="118">
        <v>1.4514400000000001</v>
      </c>
      <c r="AH55" s="119">
        <v>19.899999999999999</v>
      </c>
      <c r="AI55" s="119">
        <v>10.331060000000001</v>
      </c>
      <c r="AJ55" s="119">
        <v>5.5</v>
      </c>
      <c r="AK55" s="120">
        <v>9.8000000000000007</v>
      </c>
      <c r="AL55" s="118">
        <v>7.79</v>
      </c>
      <c r="AM55" s="120">
        <v>12.45</v>
      </c>
      <c r="AN55" s="118">
        <v>12.5</v>
      </c>
      <c r="AO55" s="124" t="s">
        <v>1465</v>
      </c>
      <c r="AP55" s="124" t="s">
        <v>1465</v>
      </c>
      <c r="AQ55" s="119">
        <v>7.7930000000000001</v>
      </c>
      <c r="AR55" s="124" t="s">
        <v>1465</v>
      </c>
      <c r="AS55" s="119">
        <v>2.0316999999999998</v>
      </c>
      <c r="AT55" s="119">
        <v>6.6443199999999996</v>
      </c>
      <c r="AU55" s="119">
        <v>13.099</v>
      </c>
      <c r="AV55" s="119">
        <v>4.6929999999999996</v>
      </c>
      <c r="AW55" s="120">
        <v>11.977</v>
      </c>
    </row>
    <row r="56" spans="1:49" x14ac:dyDescent="0.3">
      <c r="A56" s="125" t="s">
        <v>835</v>
      </c>
      <c r="B56" s="118">
        <v>7.2</v>
      </c>
      <c r="C56" s="119">
        <v>17</v>
      </c>
      <c r="D56" s="119">
        <v>11.7</v>
      </c>
      <c r="E56" s="119">
        <v>2</v>
      </c>
      <c r="F56" s="119">
        <v>12.4</v>
      </c>
      <c r="G56" s="120">
        <v>19</v>
      </c>
      <c r="H56" s="118">
        <v>7.3</v>
      </c>
      <c r="I56" s="120">
        <v>34</v>
      </c>
      <c r="J56" s="118">
        <v>15.64</v>
      </c>
      <c r="K56" s="119">
        <v>12.85</v>
      </c>
      <c r="L56" s="120">
        <v>16.710999999999999</v>
      </c>
      <c r="M56" s="121" t="s">
        <v>1465</v>
      </c>
      <c r="N56" s="122" t="s">
        <v>1465</v>
      </c>
      <c r="O56" s="123">
        <v>1.831</v>
      </c>
      <c r="P56" s="118">
        <v>53.14</v>
      </c>
      <c r="Q56" s="119">
        <v>25.84</v>
      </c>
      <c r="R56" s="119">
        <v>101.02</v>
      </c>
      <c r="S56" s="120">
        <v>44.55</v>
      </c>
      <c r="T56" s="123">
        <v>25.699000000000002</v>
      </c>
      <c r="U56" s="123">
        <v>11.16</v>
      </c>
      <c r="V56" s="118">
        <v>13.23</v>
      </c>
      <c r="W56" s="119">
        <v>1.74</v>
      </c>
      <c r="X56" s="119">
        <v>0.36</v>
      </c>
      <c r="Y56" s="124" t="s">
        <v>1465</v>
      </c>
      <c r="Z56" s="122" t="s">
        <v>1465</v>
      </c>
      <c r="AA56" s="118">
        <v>11.78</v>
      </c>
      <c r="AB56" s="120">
        <v>111.59</v>
      </c>
      <c r="AC56" s="118">
        <v>22.31</v>
      </c>
      <c r="AD56" s="119">
        <v>19.565000000000001</v>
      </c>
      <c r="AE56" s="119">
        <v>5.75</v>
      </c>
      <c r="AF56" s="120">
        <v>0</v>
      </c>
      <c r="AG56" s="118">
        <v>1.4514400000000001</v>
      </c>
      <c r="AH56" s="119">
        <v>13.5</v>
      </c>
      <c r="AI56" s="119">
        <v>10.19373</v>
      </c>
      <c r="AJ56" s="119">
        <v>5.5</v>
      </c>
      <c r="AK56" s="120">
        <v>9.8000000000000007</v>
      </c>
      <c r="AL56" s="118">
        <v>7.89</v>
      </c>
      <c r="AM56" s="120">
        <v>12.55</v>
      </c>
      <c r="AN56" s="118">
        <v>12.5</v>
      </c>
      <c r="AO56" s="124" t="s">
        <v>1465</v>
      </c>
      <c r="AP56" s="124" t="s">
        <v>1465</v>
      </c>
      <c r="AQ56" s="119">
        <v>7.7969999999999997</v>
      </c>
      <c r="AR56" s="124" t="s">
        <v>1465</v>
      </c>
      <c r="AS56" s="119">
        <v>2.0140600000000002</v>
      </c>
      <c r="AT56" s="119">
        <v>6.6443199999999996</v>
      </c>
      <c r="AU56" s="119">
        <v>13.099</v>
      </c>
      <c r="AV56" s="119">
        <v>4.6079999999999997</v>
      </c>
      <c r="AW56" s="120">
        <v>12.169</v>
      </c>
    </row>
    <row r="57" spans="1:49" x14ac:dyDescent="0.3">
      <c r="A57" s="125" t="s">
        <v>836</v>
      </c>
      <c r="B57" s="118">
        <v>7.2</v>
      </c>
      <c r="C57" s="119">
        <v>17</v>
      </c>
      <c r="D57" s="119">
        <v>11.7</v>
      </c>
      <c r="E57" s="119">
        <v>2</v>
      </c>
      <c r="F57" s="119">
        <v>12.4</v>
      </c>
      <c r="G57" s="120">
        <v>19</v>
      </c>
      <c r="H57" s="118">
        <v>7.3</v>
      </c>
      <c r="I57" s="120">
        <v>34</v>
      </c>
      <c r="J57" s="118">
        <v>15.64</v>
      </c>
      <c r="K57" s="119">
        <v>12.85</v>
      </c>
      <c r="L57" s="120">
        <v>16.710999999999999</v>
      </c>
      <c r="M57" s="121" t="s">
        <v>1465</v>
      </c>
      <c r="N57" s="122" t="s">
        <v>1465</v>
      </c>
      <c r="O57" s="123">
        <v>1.831</v>
      </c>
      <c r="P57" s="118">
        <v>53.14</v>
      </c>
      <c r="Q57" s="119">
        <v>25.84</v>
      </c>
      <c r="R57" s="119">
        <v>101.02</v>
      </c>
      <c r="S57" s="120">
        <v>44.55</v>
      </c>
      <c r="T57" s="123">
        <v>25.699000000000002</v>
      </c>
      <c r="U57" s="123">
        <v>11.16</v>
      </c>
      <c r="V57" s="118">
        <v>13.23</v>
      </c>
      <c r="W57" s="119">
        <v>1.74</v>
      </c>
      <c r="X57" s="119">
        <v>0.36</v>
      </c>
      <c r="Y57" s="124" t="s">
        <v>1465</v>
      </c>
      <c r="Z57" s="122" t="s">
        <v>1465</v>
      </c>
      <c r="AA57" s="118">
        <v>11.78</v>
      </c>
      <c r="AB57" s="120">
        <v>111.59</v>
      </c>
      <c r="AC57" s="118">
        <v>22.31</v>
      </c>
      <c r="AD57" s="119">
        <v>19.565000000000001</v>
      </c>
      <c r="AE57" s="119">
        <v>5.75</v>
      </c>
      <c r="AF57" s="120">
        <v>0</v>
      </c>
      <c r="AG57" s="118">
        <v>1.4514400000000001</v>
      </c>
      <c r="AH57" s="119">
        <v>13.5</v>
      </c>
      <c r="AI57" s="119">
        <v>10.19373</v>
      </c>
      <c r="AJ57" s="119">
        <v>5.5</v>
      </c>
      <c r="AK57" s="120">
        <v>9.8000000000000007</v>
      </c>
      <c r="AL57" s="118">
        <v>7.89</v>
      </c>
      <c r="AM57" s="120">
        <v>12.55</v>
      </c>
      <c r="AN57" s="118">
        <v>12.5</v>
      </c>
      <c r="AO57" s="124" t="s">
        <v>1465</v>
      </c>
      <c r="AP57" s="124" t="s">
        <v>1465</v>
      </c>
      <c r="AQ57" s="119">
        <v>7.7969999999999997</v>
      </c>
      <c r="AR57" s="124" t="s">
        <v>1465</v>
      </c>
      <c r="AS57" s="119">
        <v>2.0140600000000002</v>
      </c>
      <c r="AT57" s="119">
        <v>6.6443199999999996</v>
      </c>
      <c r="AU57" s="119">
        <v>13.099</v>
      </c>
      <c r="AV57" s="119">
        <v>4.6079999999999997</v>
      </c>
      <c r="AW57" s="120">
        <v>12.169</v>
      </c>
    </row>
    <row r="58" spans="1:49" x14ac:dyDescent="0.3">
      <c r="A58" s="125" t="s">
        <v>837</v>
      </c>
      <c r="B58" s="118">
        <v>7.2</v>
      </c>
      <c r="C58" s="119">
        <v>17</v>
      </c>
      <c r="D58" s="119">
        <v>11.7</v>
      </c>
      <c r="E58" s="119">
        <v>2</v>
      </c>
      <c r="F58" s="119">
        <v>15.1</v>
      </c>
      <c r="G58" s="120">
        <v>19</v>
      </c>
      <c r="H58" s="118">
        <v>7.3</v>
      </c>
      <c r="I58" s="120">
        <v>31</v>
      </c>
      <c r="J58" s="118">
        <v>12.93</v>
      </c>
      <c r="K58" s="119">
        <v>12.74</v>
      </c>
      <c r="L58" s="120">
        <v>14.425000000000001</v>
      </c>
      <c r="M58" s="121" t="s">
        <v>1465</v>
      </c>
      <c r="N58" s="122" t="s">
        <v>1465</v>
      </c>
      <c r="O58" s="123">
        <v>1.831</v>
      </c>
      <c r="P58" s="118">
        <v>51.19</v>
      </c>
      <c r="Q58" s="119">
        <v>24.26</v>
      </c>
      <c r="R58" s="119">
        <v>98.29</v>
      </c>
      <c r="S58" s="120">
        <v>55.01</v>
      </c>
      <c r="T58" s="123">
        <v>26.0214</v>
      </c>
      <c r="U58" s="123">
        <v>11.2</v>
      </c>
      <c r="V58" s="118">
        <v>13.23</v>
      </c>
      <c r="W58" s="119">
        <v>1.65</v>
      </c>
      <c r="X58" s="119">
        <v>0.36</v>
      </c>
      <c r="Y58" s="124" t="s">
        <v>1465</v>
      </c>
      <c r="Z58" s="122" t="s">
        <v>1465</v>
      </c>
      <c r="AA58" s="118">
        <v>10.87</v>
      </c>
      <c r="AB58" s="120">
        <v>110.68</v>
      </c>
      <c r="AC58" s="118">
        <v>23.34</v>
      </c>
      <c r="AD58" s="119">
        <v>18.550999999999998</v>
      </c>
      <c r="AE58" s="119">
        <v>4.63</v>
      </c>
      <c r="AF58" s="120">
        <v>0.4</v>
      </c>
      <c r="AG58" s="118">
        <v>1.4514400000000001</v>
      </c>
      <c r="AH58" s="119">
        <v>13.6</v>
      </c>
      <c r="AI58" s="119">
        <v>10.28443</v>
      </c>
      <c r="AJ58" s="119">
        <v>5.5</v>
      </c>
      <c r="AK58" s="120">
        <v>9.8000000000000007</v>
      </c>
      <c r="AL58" s="118">
        <v>8.14</v>
      </c>
      <c r="AM58" s="120">
        <v>12.8</v>
      </c>
      <c r="AN58" s="118">
        <v>12.5</v>
      </c>
      <c r="AO58" s="119">
        <v>17.212589999999999</v>
      </c>
      <c r="AP58" s="119">
        <v>35.974960000000003</v>
      </c>
      <c r="AQ58" s="119">
        <v>7.7869999999999999</v>
      </c>
      <c r="AR58" s="119">
        <v>19.79448</v>
      </c>
      <c r="AS58" s="119">
        <v>2.0316999999999998</v>
      </c>
      <c r="AT58" s="119">
        <v>6.6443199999999996</v>
      </c>
      <c r="AU58" s="119">
        <v>13.099</v>
      </c>
      <c r="AV58" s="119">
        <v>4.6929999999999996</v>
      </c>
      <c r="AW58" s="120">
        <v>12.227</v>
      </c>
    </row>
    <row r="59" spans="1:49" x14ac:dyDescent="0.3">
      <c r="A59" s="126" t="s">
        <v>838</v>
      </c>
      <c r="B59" s="127">
        <v>7.2</v>
      </c>
      <c r="C59" s="128">
        <v>17</v>
      </c>
      <c r="D59" s="128">
        <v>11.7</v>
      </c>
      <c r="E59" s="128">
        <v>2</v>
      </c>
      <c r="F59" s="128">
        <v>15.1</v>
      </c>
      <c r="G59" s="129">
        <v>19</v>
      </c>
      <c r="H59" s="127">
        <v>7.3</v>
      </c>
      <c r="I59" s="129">
        <v>31</v>
      </c>
      <c r="J59" s="127">
        <v>12.93</v>
      </c>
      <c r="K59" s="128">
        <v>12.74</v>
      </c>
      <c r="L59" s="129">
        <v>14.425000000000001</v>
      </c>
      <c r="M59" s="130" t="s">
        <v>1465</v>
      </c>
      <c r="N59" s="131" t="s">
        <v>1465</v>
      </c>
      <c r="O59" s="132">
        <v>1.831</v>
      </c>
      <c r="P59" s="127">
        <v>51.19</v>
      </c>
      <c r="Q59" s="128">
        <v>24.26</v>
      </c>
      <c r="R59" s="128">
        <v>98.29</v>
      </c>
      <c r="S59" s="129">
        <v>55.01</v>
      </c>
      <c r="T59" s="132">
        <v>26.0214</v>
      </c>
      <c r="U59" s="132">
        <v>11.2</v>
      </c>
      <c r="V59" s="127">
        <v>13.23</v>
      </c>
      <c r="W59" s="128">
        <v>1.65</v>
      </c>
      <c r="X59" s="128">
        <v>0.36</v>
      </c>
      <c r="Y59" s="133" t="s">
        <v>1465</v>
      </c>
      <c r="Z59" s="131" t="s">
        <v>1465</v>
      </c>
      <c r="AA59" s="127">
        <v>10.87</v>
      </c>
      <c r="AB59" s="129">
        <v>110.68</v>
      </c>
      <c r="AC59" s="127">
        <v>23.34</v>
      </c>
      <c r="AD59" s="128">
        <v>18.550999999999998</v>
      </c>
      <c r="AE59" s="128">
        <v>4.63</v>
      </c>
      <c r="AF59" s="129">
        <v>0.4</v>
      </c>
      <c r="AG59" s="127">
        <v>1.4514400000000001</v>
      </c>
      <c r="AH59" s="128">
        <v>13.6</v>
      </c>
      <c r="AI59" s="128">
        <v>10.28443</v>
      </c>
      <c r="AJ59" s="128">
        <v>5.5</v>
      </c>
      <c r="AK59" s="129">
        <v>9.8000000000000007</v>
      </c>
      <c r="AL59" s="127">
        <v>8.14</v>
      </c>
      <c r="AM59" s="129">
        <v>12.8</v>
      </c>
      <c r="AN59" s="127">
        <v>12.5</v>
      </c>
      <c r="AO59" s="128">
        <v>17.212589999999999</v>
      </c>
      <c r="AP59" s="128">
        <v>35.974960000000003</v>
      </c>
      <c r="AQ59" s="128">
        <v>7.7869999999999999</v>
      </c>
      <c r="AR59" s="128">
        <v>19.79448</v>
      </c>
      <c r="AS59" s="128">
        <v>2.0316999999999998</v>
      </c>
      <c r="AT59" s="128">
        <v>6.6443199999999996</v>
      </c>
      <c r="AU59" s="128">
        <v>13.099</v>
      </c>
      <c r="AV59" s="128">
        <v>4.6929999999999996</v>
      </c>
      <c r="AW59" s="129">
        <v>12.227</v>
      </c>
    </row>
    <row r="60" spans="1:49" x14ac:dyDescent="0.3">
      <c r="A60" s="134" t="s">
        <v>1394</v>
      </c>
      <c r="B60" s="135">
        <f t="shared" ref="B60:AW60" si="0">MIN(B12:B59)</f>
        <v>7.2</v>
      </c>
      <c r="C60" s="135">
        <f t="shared" si="0"/>
        <v>17</v>
      </c>
      <c r="D60" s="135">
        <f t="shared" si="0"/>
        <v>11.7</v>
      </c>
      <c r="E60" s="135">
        <f t="shared" si="0"/>
        <v>2</v>
      </c>
      <c r="F60" s="135">
        <f t="shared" si="0"/>
        <v>7.8</v>
      </c>
      <c r="G60" s="135">
        <f t="shared" si="0"/>
        <v>19</v>
      </c>
      <c r="H60" s="135">
        <f t="shared" si="0"/>
        <v>7.3</v>
      </c>
      <c r="I60" s="135">
        <f t="shared" si="0"/>
        <v>31</v>
      </c>
      <c r="J60" s="135">
        <f t="shared" si="0"/>
        <v>10.96</v>
      </c>
      <c r="K60" s="135">
        <f t="shared" si="0"/>
        <v>12.43</v>
      </c>
      <c r="L60" s="135">
        <f t="shared" si="0"/>
        <v>8.2550000000000008</v>
      </c>
      <c r="M60" s="135">
        <f t="shared" si="0"/>
        <v>1.07</v>
      </c>
      <c r="N60" s="135">
        <f t="shared" si="0"/>
        <v>43.79</v>
      </c>
      <c r="O60" s="135">
        <f t="shared" si="0"/>
        <v>1.831</v>
      </c>
      <c r="P60" s="135">
        <f t="shared" si="0"/>
        <v>38.270000000000003</v>
      </c>
      <c r="Q60" s="135">
        <f t="shared" si="0"/>
        <v>20</v>
      </c>
      <c r="R60" s="135">
        <f t="shared" si="0"/>
        <v>94.72</v>
      </c>
      <c r="S60" s="135">
        <f t="shared" si="0"/>
        <v>41</v>
      </c>
      <c r="T60" s="135">
        <f t="shared" si="0"/>
        <v>22.602</v>
      </c>
      <c r="U60" s="135">
        <f t="shared" si="0"/>
        <v>10.039999999999999</v>
      </c>
      <c r="V60" s="135">
        <f t="shared" si="0"/>
        <v>12.66</v>
      </c>
      <c r="W60" s="135">
        <f t="shared" si="0"/>
        <v>0.14000000000000001</v>
      </c>
      <c r="X60" s="135">
        <f t="shared" si="0"/>
        <v>0.32</v>
      </c>
      <c r="Y60" s="135">
        <f t="shared" si="0"/>
        <v>0</v>
      </c>
      <c r="Z60" s="135">
        <f t="shared" si="0"/>
        <v>0.28499999999999998</v>
      </c>
      <c r="AA60" s="135">
        <f t="shared" si="0"/>
        <v>2.52</v>
      </c>
      <c r="AB60" s="135">
        <f t="shared" si="0"/>
        <v>104.12</v>
      </c>
      <c r="AC60" s="135">
        <f t="shared" si="0"/>
        <v>21.64</v>
      </c>
      <c r="AD60" s="135">
        <f t="shared" si="0"/>
        <v>17.919</v>
      </c>
      <c r="AE60" s="135">
        <f t="shared" si="0"/>
        <v>1.694</v>
      </c>
      <c r="AF60" s="135">
        <f t="shared" si="0"/>
        <v>0</v>
      </c>
      <c r="AG60" s="135">
        <f t="shared" si="0"/>
        <v>1.4514400000000001</v>
      </c>
      <c r="AH60" s="135">
        <f t="shared" si="0"/>
        <v>9.8000000000000007</v>
      </c>
      <c r="AI60" s="135">
        <f t="shared" si="0"/>
        <v>10.07701</v>
      </c>
      <c r="AJ60" s="135">
        <f t="shared" si="0"/>
        <v>5.5</v>
      </c>
      <c r="AK60" s="135">
        <f t="shared" si="0"/>
        <v>9.8000000000000007</v>
      </c>
      <c r="AL60" s="135">
        <f t="shared" si="0"/>
        <v>7.72</v>
      </c>
      <c r="AM60" s="135">
        <f t="shared" si="0"/>
        <v>12.38</v>
      </c>
      <c r="AN60" s="135">
        <f t="shared" si="0"/>
        <v>12.5</v>
      </c>
      <c r="AO60" s="135">
        <f t="shared" si="0"/>
        <v>17.212589999999999</v>
      </c>
      <c r="AP60" s="135">
        <f t="shared" si="0"/>
        <v>35.899990000000003</v>
      </c>
      <c r="AQ60" s="135">
        <f t="shared" si="0"/>
        <v>7.6710000000000003</v>
      </c>
      <c r="AR60" s="135">
        <f t="shared" si="0"/>
        <v>19.79448</v>
      </c>
      <c r="AS60" s="135">
        <f t="shared" si="0"/>
        <v>1.90638</v>
      </c>
      <c r="AT60" s="135">
        <f t="shared" si="0"/>
        <v>6.6443199999999996</v>
      </c>
      <c r="AU60" s="135">
        <f t="shared" si="0"/>
        <v>13.099</v>
      </c>
      <c r="AV60" s="135">
        <f t="shared" si="0"/>
        <v>4.0890000000000004</v>
      </c>
      <c r="AW60" s="136">
        <f t="shared" si="0"/>
        <v>11.824</v>
      </c>
    </row>
    <row r="61" spans="1:49" x14ac:dyDescent="0.3">
      <c r="A61" s="137" t="s">
        <v>1393</v>
      </c>
      <c r="B61" s="138">
        <f t="shared" ref="B61:AW61" si="1">MAX(B12:B59)</f>
        <v>7.2</v>
      </c>
      <c r="C61" s="138">
        <f t="shared" si="1"/>
        <v>17</v>
      </c>
      <c r="D61" s="138">
        <f t="shared" si="1"/>
        <v>11.7</v>
      </c>
      <c r="E61" s="138">
        <f t="shared" si="1"/>
        <v>2</v>
      </c>
      <c r="F61" s="138">
        <f t="shared" si="1"/>
        <v>30.3</v>
      </c>
      <c r="G61" s="138">
        <f t="shared" si="1"/>
        <v>19</v>
      </c>
      <c r="H61" s="138">
        <f t="shared" si="1"/>
        <v>8.9</v>
      </c>
      <c r="I61" s="138">
        <f t="shared" si="1"/>
        <v>34</v>
      </c>
      <c r="J61" s="138">
        <f t="shared" si="1"/>
        <v>15.71</v>
      </c>
      <c r="K61" s="138">
        <f t="shared" si="1"/>
        <v>12.85</v>
      </c>
      <c r="L61" s="138">
        <f t="shared" si="1"/>
        <v>23.521000000000001</v>
      </c>
      <c r="M61" s="138">
        <f t="shared" si="1"/>
        <v>1.07</v>
      </c>
      <c r="N61" s="138">
        <f t="shared" si="1"/>
        <v>44.08</v>
      </c>
      <c r="O61" s="138">
        <f t="shared" si="1"/>
        <v>1.831</v>
      </c>
      <c r="P61" s="138">
        <f t="shared" si="1"/>
        <v>62.8</v>
      </c>
      <c r="Q61" s="138">
        <f t="shared" si="1"/>
        <v>27.48</v>
      </c>
      <c r="R61" s="138">
        <f t="shared" si="1"/>
        <v>105.67</v>
      </c>
      <c r="S61" s="138">
        <f t="shared" si="1"/>
        <v>58.94</v>
      </c>
      <c r="T61" s="138">
        <f t="shared" si="1"/>
        <v>28.533000000000001</v>
      </c>
      <c r="U61" s="138">
        <f t="shared" si="1"/>
        <v>11.27</v>
      </c>
      <c r="V61" s="138">
        <f t="shared" si="1"/>
        <v>13.23</v>
      </c>
      <c r="W61" s="138">
        <f t="shared" si="1"/>
        <v>3.48</v>
      </c>
      <c r="X61" s="138">
        <f t="shared" si="1"/>
        <v>0.49</v>
      </c>
      <c r="Y61" s="138">
        <f t="shared" si="1"/>
        <v>0</v>
      </c>
      <c r="Z61" s="138">
        <f t="shared" si="1"/>
        <v>0.53600000000000003</v>
      </c>
      <c r="AA61" s="138">
        <f t="shared" si="1"/>
        <v>14.49</v>
      </c>
      <c r="AB61" s="138">
        <f t="shared" si="1"/>
        <v>121.22499999999999</v>
      </c>
      <c r="AC61" s="138">
        <f t="shared" si="1"/>
        <v>27.866</v>
      </c>
      <c r="AD61" s="138">
        <f t="shared" si="1"/>
        <v>24.033999999999999</v>
      </c>
      <c r="AE61" s="138">
        <f t="shared" si="1"/>
        <v>5.75</v>
      </c>
      <c r="AF61" s="138">
        <f t="shared" si="1"/>
        <v>0.4</v>
      </c>
      <c r="AG61" s="138">
        <f t="shared" si="1"/>
        <v>1.4514400000000001</v>
      </c>
      <c r="AH61" s="138">
        <f t="shared" si="1"/>
        <v>19.899999999999999</v>
      </c>
      <c r="AI61" s="138">
        <f t="shared" si="1"/>
        <v>10.577920000000001</v>
      </c>
      <c r="AJ61" s="138">
        <f t="shared" si="1"/>
        <v>5.5</v>
      </c>
      <c r="AK61" s="138">
        <f t="shared" si="1"/>
        <v>9.8000000000000007</v>
      </c>
      <c r="AL61" s="138">
        <f t="shared" si="1"/>
        <v>9.1300000000000008</v>
      </c>
      <c r="AM61" s="138">
        <f t="shared" si="1"/>
        <v>13.79</v>
      </c>
      <c r="AN61" s="138">
        <f t="shared" si="1"/>
        <v>12.5</v>
      </c>
      <c r="AO61" s="138">
        <f t="shared" si="1"/>
        <v>17.212589999999999</v>
      </c>
      <c r="AP61" s="138">
        <f t="shared" si="1"/>
        <v>35.974960000000003</v>
      </c>
      <c r="AQ61" s="138">
        <f t="shared" si="1"/>
        <v>7.92</v>
      </c>
      <c r="AR61" s="138">
        <f t="shared" si="1"/>
        <v>19.79448</v>
      </c>
      <c r="AS61" s="138">
        <f t="shared" si="1"/>
        <v>2.0316999999999998</v>
      </c>
      <c r="AT61" s="138">
        <f t="shared" si="1"/>
        <v>6.6443199999999996</v>
      </c>
      <c r="AU61" s="138">
        <f t="shared" si="1"/>
        <v>13.099</v>
      </c>
      <c r="AV61" s="138">
        <f t="shared" si="1"/>
        <v>4.6929999999999996</v>
      </c>
      <c r="AW61" s="139">
        <f t="shared" si="1"/>
        <v>12.423</v>
      </c>
    </row>
    <row r="62" spans="1:49" x14ac:dyDescent="0.3">
      <c r="A62" s="140" t="s">
        <v>1466</v>
      </c>
      <c r="B62" s="141">
        <f t="shared" ref="B62:AW62" si="2">AVERAGE(B12:B59)</f>
        <v>7.1999999999999931</v>
      </c>
      <c r="C62" s="141">
        <f t="shared" si="2"/>
        <v>17</v>
      </c>
      <c r="D62" s="141">
        <f t="shared" si="2"/>
        <v>11.699999999999998</v>
      </c>
      <c r="E62" s="141">
        <f t="shared" si="2"/>
        <v>2</v>
      </c>
      <c r="F62" s="141">
        <f t="shared" si="2"/>
        <v>16.820833333333336</v>
      </c>
      <c r="G62" s="141">
        <f t="shared" si="2"/>
        <v>19</v>
      </c>
      <c r="H62" s="141">
        <f t="shared" si="2"/>
        <v>7.9208333333333387</v>
      </c>
      <c r="I62" s="141">
        <f t="shared" si="2"/>
        <v>31.75</v>
      </c>
      <c r="J62" s="141">
        <f t="shared" si="2"/>
        <v>13.43416666666667</v>
      </c>
      <c r="K62" s="141">
        <f t="shared" si="2"/>
        <v>12.585000000000001</v>
      </c>
      <c r="L62" s="141">
        <f t="shared" si="2"/>
        <v>13.225416666666662</v>
      </c>
      <c r="M62" s="141">
        <f t="shared" si="2"/>
        <v>1.07</v>
      </c>
      <c r="N62" s="141">
        <f t="shared" si="2"/>
        <v>43.934999999999995</v>
      </c>
      <c r="O62" s="141">
        <f t="shared" si="2"/>
        <v>1.831000000000002</v>
      </c>
      <c r="P62" s="141">
        <f t="shared" si="2"/>
        <v>50.239166666666684</v>
      </c>
      <c r="Q62" s="141">
        <f t="shared" si="2"/>
        <v>23.2225</v>
      </c>
      <c r="R62" s="141">
        <f t="shared" si="2"/>
        <v>99.862916666666692</v>
      </c>
      <c r="S62" s="141">
        <f t="shared" si="2"/>
        <v>50.56708333333335</v>
      </c>
      <c r="T62" s="141">
        <f t="shared" si="2"/>
        <v>25.306491666666677</v>
      </c>
      <c r="U62" s="141">
        <f t="shared" si="2"/>
        <v>11.067083333333336</v>
      </c>
      <c r="V62" s="141">
        <f t="shared" si="2"/>
        <v>12.897500000000013</v>
      </c>
      <c r="W62" s="141">
        <f t="shared" si="2"/>
        <v>2.0077916666666664</v>
      </c>
      <c r="X62" s="141">
        <f t="shared" si="2"/>
        <v>0.37708333333333316</v>
      </c>
      <c r="Y62" s="141" t="e">
        <f t="shared" si="2"/>
        <v>#DIV/0!</v>
      </c>
      <c r="Z62" s="141">
        <f t="shared" si="2"/>
        <v>0.42108333333333325</v>
      </c>
      <c r="AA62" s="141">
        <f t="shared" si="2"/>
        <v>8.7449999999999992</v>
      </c>
      <c r="AB62" s="141">
        <f t="shared" si="2"/>
        <v>111.13175000000001</v>
      </c>
      <c r="AC62" s="141">
        <f t="shared" si="2"/>
        <v>23.829124999999994</v>
      </c>
      <c r="AD62" s="141">
        <f t="shared" si="2"/>
        <v>20.121500000000005</v>
      </c>
      <c r="AE62" s="141">
        <f t="shared" si="2"/>
        <v>3.7350416666666679</v>
      </c>
      <c r="AF62" s="141">
        <f t="shared" si="2"/>
        <v>1.6666666666666666E-2</v>
      </c>
      <c r="AG62" s="141">
        <f t="shared" si="2"/>
        <v>1.4514399999999998</v>
      </c>
      <c r="AH62" s="141">
        <f t="shared" si="2"/>
        <v>14.450000000000003</v>
      </c>
      <c r="AI62" s="141">
        <f t="shared" si="2"/>
        <v>10.325523333333331</v>
      </c>
      <c r="AJ62" s="141">
        <f t="shared" si="2"/>
        <v>5.5</v>
      </c>
      <c r="AK62" s="141">
        <f t="shared" si="2"/>
        <v>9.8000000000000078</v>
      </c>
      <c r="AL62" s="141">
        <f t="shared" si="2"/>
        <v>8.0029166666666693</v>
      </c>
      <c r="AM62" s="141">
        <f t="shared" si="2"/>
        <v>12.660833333333329</v>
      </c>
      <c r="AN62" s="141">
        <f t="shared" si="2"/>
        <v>12.5</v>
      </c>
      <c r="AO62" s="141">
        <f t="shared" si="2"/>
        <v>17.212589999999999</v>
      </c>
      <c r="AP62" s="141">
        <f t="shared" si="2"/>
        <v>35.937475000000006</v>
      </c>
      <c r="AQ62" s="141">
        <f t="shared" si="2"/>
        <v>7.8073750000000004</v>
      </c>
      <c r="AR62" s="141">
        <f t="shared" si="2"/>
        <v>19.79448</v>
      </c>
      <c r="AS62" s="141">
        <f t="shared" si="2"/>
        <v>1.9458941666666663</v>
      </c>
      <c r="AT62" s="141">
        <f t="shared" si="2"/>
        <v>6.6443199999999942</v>
      </c>
      <c r="AU62" s="141">
        <f t="shared" si="2"/>
        <v>13.099000000000002</v>
      </c>
      <c r="AV62" s="141">
        <f t="shared" si="2"/>
        <v>4.2794583333333351</v>
      </c>
      <c r="AW62" s="142">
        <f t="shared" si="2"/>
        <v>12.097291666666658</v>
      </c>
    </row>
    <row r="63" spans="1:49" x14ac:dyDescent="0.3">
      <c r="A63" s="143" t="s">
        <v>7</v>
      </c>
      <c r="B63" s="138">
        <f t="shared" ref="B63:AW63" si="3">B12</f>
        <v>7.2</v>
      </c>
      <c r="C63" s="138">
        <f t="shared" si="3"/>
        <v>17</v>
      </c>
      <c r="D63" s="138">
        <f t="shared" si="3"/>
        <v>11.7</v>
      </c>
      <c r="E63" s="138">
        <f t="shared" si="3"/>
        <v>2</v>
      </c>
      <c r="F63" s="138">
        <f t="shared" si="3"/>
        <v>20</v>
      </c>
      <c r="G63" s="138">
        <f t="shared" si="3"/>
        <v>19</v>
      </c>
      <c r="H63" s="138">
        <f t="shared" si="3"/>
        <v>7.3</v>
      </c>
      <c r="I63" s="138">
        <f t="shared" si="3"/>
        <v>31</v>
      </c>
      <c r="J63" s="138">
        <f t="shared" si="3"/>
        <v>12.04</v>
      </c>
      <c r="K63" s="138">
        <f t="shared" si="3"/>
        <v>12.55</v>
      </c>
      <c r="L63" s="138">
        <f t="shared" si="3"/>
        <v>12.611000000000001</v>
      </c>
      <c r="M63" s="138" t="str">
        <f t="shared" si="3"/>
        <v>--</v>
      </c>
      <c r="N63" s="138" t="str">
        <f t="shared" si="3"/>
        <v>--</v>
      </c>
      <c r="O63" s="138">
        <f t="shared" si="3"/>
        <v>1.831</v>
      </c>
      <c r="P63" s="138">
        <f t="shared" si="3"/>
        <v>39.35</v>
      </c>
      <c r="Q63" s="138">
        <f t="shared" si="3"/>
        <v>21.65</v>
      </c>
      <c r="R63" s="138">
        <f t="shared" si="3"/>
        <v>105.67</v>
      </c>
      <c r="S63" s="138">
        <f t="shared" si="3"/>
        <v>47.83</v>
      </c>
      <c r="T63" s="138">
        <f t="shared" si="3"/>
        <v>23.408000000000001</v>
      </c>
      <c r="U63" s="138">
        <f t="shared" si="3"/>
        <v>11.21</v>
      </c>
      <c r="V63" s="138">
        <f t="shared" si="3"/>
        <v>13.23</v>
      </c>
      <c r="W63" s="138">
        <f t="shared" si="3"/>
        <v>0.39500000000000002</v>
      </c>
      <c r="X63" s="138">
        <f t="shared" si="3"/>
        <v>0.32</v>
      </c>
      <c r="Y63" s="138" t="str">
        <f t="shared" si="3"/>
        <v>--</v>
      </c>
      <c r="Z63" s="138">
        <f t="shared" si="3"/>
        <v>0.42899999999999999</v>
      </c>
      <c r="AA63" s="138">
        <f t="shared" si="3"/>
        <v>10.55</v>
      </c>
      <c r="AB63" s="138">
        <f t="shared" si="3"/>
        <v>116.16</v>
      </c>
      <c r="AC63" s="138">
        <f t="shared" si="3"/>
        <v>21.64</v>
      </c>
      <c r="AD63" s="138">
        <f t="shared" si="3"/>
        <v>18.437999999999999</v>
      </c>
      <c r="AE63" s="138">
        <f t="shared" si="3"/>
        <v>1.694</v>
      </c>
      <c r="AF63" s="138">
        <f t="shared" si="3"/>
        <v>0</v>
      </c>
      <c r="AG63" s="138">
        <f t="shared" si="3"/>
        <v>1.4514400000000001</v>
      </c>
      <c r="AH63" s="138">
        <f t="shared" si="3"/>
        <v>17.600000000000001</v>
      </c>
      <c r="AI63" s="138">
        <f t="shared" si="3"/>
        <v>10.07701</v>
      </c>
      <c r="AJ63" s="138">
        <f t="shared" si="3"/>
        <v>5.5</v>
      </c>
      <c r="AK63" s="138">
        <f t="shared" si="3"/>
        <v>9.8000000000000007</v>
      </c>
      <c r="AL63" s="138">
        <f t="shared" si="3"/>
        <v>7.81</v>
      </c>
      <c r="AM63" s="138">
        <f t="shared" si="3"/>
        <v>12.47</v>
      </c>
      <c r="AN63" s="138">
        <f t="shared" si="3"/>
        <v>12.5</v>
      </c>
      <c r="AO63" s="138" t="str">
        <f t="shared" si="3"/>
        <v>--</v>
      </c>
      <c r="AP63" s="138">
        <f t="shared" si="3"/>
        <v>35.899990000000003</v>
      </c>
      <c r="AQ63" s="138">
        <f t="shared" si="3"/>
        <v>7.81</v>
      </c>
      <c r="AR63" s="138" t="str">
        <f t="shared" si="3"/>
        <v>--</v>
      </c>
      <c r="AS63" s="138">
        <f t="shared" si="3"/>
        <v>1.9096900000000001</v>
      </c>
      <c r="AT63" s="138">
        <f t="shared" si="3"/>
        <v>6.6443199999999996</v>
      </c>
      <c r="AU63" s="138">
        <f t="shared" si="3"/>
        <v>13.099</v>
      </c>
      <c r="AV63" s="138">
        <f t="shared" si="3"/>
        <v>4.1050000000000004</v>
      </c>
      <c r="AW63" s="138">
        <f t="shared" si="3"/>
        <v>11.977</v>
      </c>
    </row>
    <row r="64" spans="1:49" x14ac:dyDescent="0.3">
      <c r="A64" s="143" t="s">
        <v>8</v>
      </c>
      <c r="B64" s="138">
        <f t="shared" ref="B64:AW64" si="4">B59</f>
        <v>7.2</v>
      </c>
      <c r="C64" s="138">
        <f t="shared" si="4"/>
        <v>17</v>
      </c>
      <c r="D64" s="138">
        <f t="shared" si="4"/>
        <v>11.7</v>
      </c>
      <c r="E64" s="138">
        <f t="shared" si="4"/>
        <v>2</v>
      </c>
      <c r="F64" s="138">
        <f t="shared" si="4"/>
        <v>15.1</v>
      </c>
      <c r="G64" s="138">
        <f t="shared" si="4"/>
        <v>19</v>
      </c>
      <c r="H64" s="138">
        <f t="shared" si="4"/>
        <v>7.3</v>
      </c>
      <c r="I64" s="138">
        <f t="shared" si="4"/>
        <v>31</v>
      </c>
      <c r="J64" s="138">
        <f t="shared" si="4"/>
        <v>12.93</v>
      </c>
      <c r="K64" s="138">
        <f t="shared" si="4"/>
        <v>12.74</v>
      </c>
      <c r="L64" s="138">
        <f t="shared" si="4"/>
        <v>14.425000000000001</v>
      </c>
      <c r="M64" s="138" t="str">
        <f t="shared" si="4"/>
        <v>--</v>
      </c>
      <c r="N64" s="138" t="str">
        <f t="shared" si="4"/>
        <v>--</v>
      </c>
      <c r="O64" s="138">
        <f t="shared" si="4"/>
        <v>1.831</v>
      </c>
      <c r="P64" s="138">
        <f t="shared" si="4"/>
        <v>51.19</v>
      </c>
      <c r="Q64" s="138">
        <f t="shared" si="4"/>
        <v>24.26</v>
      </c>
      <c r="R64" s="138">
        <f t="shared" si="4"/>
        <v>98.29</v>
      </c>
      <c r="S64" s="138">
        <f t="shared" si="4"/>
        <v>55.01</v>
      </c>
      <c r="T64" s="138">
        <f t="shared" si="4"/>
        <v>26.0214</v>
      </c>
      <c r="U64" s="138">
        <f t="shared" si="4"/>
        <v>11.2</v>
      </c>
      <c r="V64" s="138">
        <f t="shared" si="4"/>
        <v>13.23</v>
      </c>
      <c r="W64" s="138">
        <f t="shared" si="4"/>
        <v>1.65</v>
      </c>
      <c r="X64" s="138">
        <f t="shared" si="4"/>
        <v>0.36</v>
      </c>
      <c r="Y64" s="138" t="str">
        <f t="shared" si="4"/>
        <v>--</v>
      </c>
      <c r="Z64" s="138" t="str">
        <f t="shared" si="4"/>
        <v>--</v>
      </c>
      <c r="AA64" s="138">
        <f t="shared" si="4"/>
        <v>10.87</v>
      </c>
      <c r="AB64" s="138">
        <f t="shared" si="4"/>
        <v>110.68</v>
      </c>
      <c r="AC64" s="138">
        <f t="shared" si="4"/>
        <v>23.34</v>
      </c>
      <c r="AD64" s="138">
        <f t="shared" si="4"/>
        <v>18.550999999999998</v>
      </c>
      <c r="AE64" s="138">
        <f t="shared" si="4"/>
        <v>4.63</v>
      </c>
      <c r="AF64" s="138">
        <f t="shared" si="4"/>
        <v>0.4</v>
      </c>
      <c r="AG64" s="138">
        <f t="shared" si="4"/>
        <v>1.4514400000000001</v>
      </c>
      <c r="AH64" s="138">
        <f t="shared" si="4"/>
        <v>13.6</v>
      </c>
      <c r="AI64" s="138">
        <f t="shared" si="4"/>
        <v>10.28443</v>
      </c>
      <c r="AJ64" s="138">
        <f t="shared" si="4"/>
        <v>5.5</v>
      </c>
      <c r="AK64" s="138">
        <f t="shared" si="4"/>
        <v>9.8000000000000007</v>
      </c>
      <c r="AL64" s="138">
        <f t="shared" si="4"/>
        <v>8.14</v>
      </c>
      <c r="AM64" s="138">
        <f t="shared" si="4"/>
        <v>12.8</v>
      </c>
      <c r="AN64" s="138">
        <f t="shared" si="4"/>
        <v>12.5</v>
      </c>
      <c r="AO64" s="138">
        <f t="shared" si="4"/>
        <v>17.212589999999999</v>
      </c>
      <c r="AP64" s="138">
        <f t="shared" si="4"/>
        <v>35.974960000000003</v>
      </c>
      <c r="AQ64" s="138">
        <f t="shared" si="4"/>
        <v>7.7869999999999999</v>
      </c>
      <c r="AR64" s="138">
        <f t="shared" si="4"/>
        <v>19.79448</v>
      </c>
      <c r="AS64" s="138">
        <f t="shared" si="4"/>
        <v>2.0316999999999998</v>
      </c>
      <c r="AT64" s="138">
        <f t="shared" si="4"/>
        <v>6.6443199999999996</v>
      </c>
      <c r="AU64" s="138">
        <f t="shared" si="4"/>
        <v>13.099</v>
      </c>
      <c r="AV64" s="138">
        <f t="shared" si="4"/>
        <v>4.6929999999999996</v>
      </c>
      <c r="AW64" s="138">
        <f t="shared" si="4"/>
        <v>12.227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1467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69</v>
      </c>
      <c r="C5" s="116" t="s">
        <v>269</v>
      </c>
      <c r="D5" s="116" t="s">
        <v>206</v>
      </c>
      <c r="E5" s="116" t="s">
        <v>43</v>
      </c>
      <c r="F5" s="116" t="s">
        <v>43</v>
      </c>
      <c r="G5" s="116" t="s">
        <v>43</v>
      </c>
      <c r="H5" s="116" t="s">
        <v>130</v>
      </c>
      <c r="I5" s="116" t="s">
        <v>130</v>
      </c>
      <c r="J5" s="116" t="s">
        <v>130</v>
      </c>
      <c r="K5" s="116" t="s">
        <v>130</v>
      </c>
      <c r="L5" s="116" t="s">
        <v>130</v>
      </c>
      <c r="M5" s="116" t="s">
        <v>130</v>
      </c>
      <c r="N5" s="116" t="s">
        <v>130</v>
      </c>
      <c r="O5" s="116" t="s">
        <v>130</v>
      </c>
      <c r="P5" s="116" t="s">
        <v>37</v>
      </c>
      <c r="Q5" s="116" t="s">
        <v>37</v>
      </c>
      <c r="R5" s="116" t="s">
        <v>37</v>
      </c>
      <c r="S5" s="116" t="s">
        <v>101</v>
      </c>
      <c r="T5" s="116" t="s">
        <v>101</v>
      </c>
      <c r="U5" s="116" t="s">
        <v>581</v>
      </c>
      <c r="V5" s="116" t="s">
        <v>233</v>
      </c>
      <c r="W5" s="116" t="s">
        <v>64</v>
      </c>
      <c r="X5" s="116" t="s">
        <v>64</v>
      </c>
      <c r="Y5" s="116" t="s">
        <v>582</v>
      </c>
      <c r="Z5" s="116" t="s">
        <v>582</v>
      </c>
      <c r="AA5" s="116" t="s">
        <v>583</v>
      </c>
      <c r="AB5" s="116" t="s">
        <v>583</v>
      </c>
      <c r="AC5" s="116" t="s">
        <v>91</v>
      </c>
      <c r="AD5" s="116" t="s">
        <v>968</v>
      </c>
    </row>
    <row r="6" spans="1:30" ht="26.4" x14ac:dyDescent="0.3">
      <c r="A6" s="116" t="s">
        <v>1401</v>
      </c>
      <c r="B6" s="116" t="s">
        <v>261</v>
      </c>
      <c r="C6" s="116" t="s">
        <v>1468</v>
      </c>
      <c r="D6" s="116" t="s">
        <v>1469</v>
      </c>
      <c r="E6" s="116" t="s">
        <v>1418</v>
      </c>
      <c r="F6" s="116" t="s">
        <v>1418</v>
      </c>
      <c r="G6" s="116" t="s">
        <v>1418</v>
      </c>
      <c r="H6" s="116" t="s">
        <v>261</v>
      </c>
      <c r="I6" s="116" t="s">
        <v>1411</v>
      </c>
      <c r="J6" s="116" t="s">
        <v>1420</v>
      </c>
      <c r="K6" s="116" t="s">
        <v>1470</v>
      </c>
      <c r="L6" s="116" t="s">
        <v>261</v>
      </c>
      <c r="M6" s="116" t="s">
        <v>261</v>
      </c>
      <c r="N6" s="116" t="s">
        <v>1471</v>
      </c>
      <c r="O6" s="116" t="s">
        <v>1471</v>
      </c>
      <c r="P6" s="116" t="s">
        <v>1411</v>
      </c>
      <c r="Q6" s="116" t="s">
        <v>1411</v>
      </c>
      <c r="R6" s="116" t="s">
        <v>1415</v>
      </c>
      <c r="S6" s="116" t="s">
        <v>1415</v>
      </c>
      <c r="T6" s="116" t="s">
        <v>1416</v>
      </c>
      <c r="U6" s="116" t="s">
        <v>1406</v>
      </c>
      <c r="V6" s="116" t="s">
        <v>1472</v>
      </c>
      <c r="W6" s="116" t="s">
        <v>1405</v>
      </c>
      <c r="X6" s="116" t="s">
        <v>1405</v>
      </c>
      <c r="Y6" s="116" t="s">
        <v>582</v>
      </c>
      <c r="Z6" s="116" t="s">
        <v>582</v>
      </c>
      <c r="AA6" s="116" t="s">
        <v>1402</v>
      </c>
      <c r="AB6" s="116" t="s">
        <v>1402</v>
      </c>
      <c r="AC6" s="116" t="s">
        <v>261</v>
      </c>
      <c r="AD6" s="116" t="s">
        <v>1418</v>
      </c>
    </row>
    <row r="7" spans="1:30" ht="26.4" x14ac:dyDescent="0.3">
      <c r="A7" s="116" t="s">
        <v>1423</v>
      </c>
      <c r="B7" s="116" t="s">
        <v>1424</v>
      </c>
      <c r="C7" s="116" t="s">
        <v>1424</v>
      </c>
      <c r="D7" s="116" t="s">
        <v>1424</v>
      </c>
      <c r="E7" s="116" t="s">
        <v>1424</v>
      </c>
      <c r="F7" s="116" t="s">
        <v>1424</v>
      </c>
      <c r="G7" s="116" t="s">
        <v>1424</v>
      </c>
      <c r="H7" s="116" t="s">
        <v>1424</v>
      </c>
      <c r="I7" s="116" t="s">
        <v>1424</v>
      </c>
      <c r="J7" s="116" t="s">
        <v>1424</v>
      </c>
      <c r="K7" s="116" t="s">
        <v>1424</v>
      </c>
      <c r="L7" s="116" t="s">
        <v>1424</v>
      </c>
      <c r="M7" s="116" t="s">
        <v>1424</v>
      </c>
      <c r="N7" s="116" t="s">
        <v>1424</v>
      </c>
      <c r="O7" s="116" t="s">
        <v>1424</v>
      </c>
      <c r="P7" s="116" t="s">
        <v>1424</v>
      </c>
      <c r="Q7" s="116" t="s">
        <v>1424</v>
      </c>
      <c r="R7" s="116" t="s">
        <v>1424</v>
      </c>
      <c r="S7" s="116" t="s">
        <v>1424</v>
      </c>
      <c r="T7" s="116" t="s">
        <v>1424</v>
      </c>
      <c r="U7" s="116" t="s">
        <v>1424</v>
      </c>
      <c r="V7" s="116" t="s">
        <v>1424</v>
      </c>
      <c r="W7" s="116" t="s">
        <v>1424</v>
      </c>
      <c r="X7" s="116" t="s">
        <v>1424</v>
      </c>
      <c r="Y7" s="116" t="s">
        <v>1424</v>
      </c>
      <c r="Z7" s="116" t="s">
        <v>1424</v>
      </c>
      <c r="AA7" s="116" t="s">
        <v>1424</v>
      </c>
      <c r="AB7" s="116" t="s">
        <v>1424</v>
      </c>
      <c r="AC7" s="116" t="s">
        <v>1424</v>
      </c>
      <c r="AD7" s="116" t="s">
        <v>1424</v>
      </c>
    </row>
    <row r="8" spans="1:30" ht="39.6" x14ac:dyDescent="0.3">
      <c r="A8" s="116" t="s">
        <v>6</v>
      </c>
      <c r="B8" s="116" t="s">
        <v>1473</v>
      </c>
      <c r="C8" s="116" t="s">
        <v>1474</v>
      </c>
      <c r="D8" s="116" t="s">
        <v>1475</v>
      </c>
      <c r="E8" s="116" t="s">
        <v>1476</v>
      </c>
      <c r="F8" s="116" t="s">
        <v>1477</v>
      </c>
      <c r="G8" s="116" t="s">
        <v>1478</v>
      </c>
      <c r="H8" s="116" t="s">
        <v>1479</v>
      </c>
      <c r="I8" s="116" t="s">
        <v>1480</v>
      </c>
      <c r="J8" s="116" t="s">
        <v>1481</v>
      </c>
      <c r="K8" s="116" t="s">
        <v>1482</v>
      </c>
      <c r="L8" s="116" t="s">
        <v>1479</v>
      </c>
      <c r="M8" s="116" t="s">
        <v>1483</v>
      </c>
      <c r="N8" s="116" t="s">
        <v>1484</v>
      </c>
      <c r="O8" s="116" t="s">
        <v>1422</v>
      </c>
      <c r="P8" s="116" t="s">
        <v>1440</v>
      </c>
      <c r="Q8" s="116" t="s">
        <v>1440</v>
      </c>
      <c r="R8" s="116" t="s">
        <v>1413</v>
      </c>
      <c r="S8" s="116" t="s">
        <v>1485</v>
      </c>
      <c r="T8" s="116" t="s">
        <v>1445</v>
      </c>
      <c r="U8" s="116" t="s">
        <v>1486</v>
      </c>
      <c r="V8" s="116" t="s">
        <v>1487</v>
      </c>
      <c r="W8" s="116" t="s">
        <v>1430</v>
      </c>
      <c r="X8" s="116" t="s">
        <v>1431</v>
      </c>
      <c r="Y8" s="116" t="s">
        <v>1488</v>
      </c>
      <c r="Z8" s="116" t="s">
        <v>1489</v>
      </c>
      <c r="AA8" s="116" t="s">
        <v>1428</v>
      </c>
      <c r="AB8" s="116" t="s">
        <v>1490</v>
      </c>
      <c r="AC8" s="116" t="s">
        <v>1491</v>
      </c>
      <c r="AD8" s="116" t="s">
        <v>1492</v>
      </c>
    </row>
    <row r="9" spans="1:30" ht="26.4" x14ac:dyDescent="0.3">
      <c r="A9" s="116" t="s">
        <v>1070</v>
      </c>
      <c r="B9" s="116" t="s">
        <v>1493</v>
      </c>
      <c r="C9" s="116" t="s">
        <v>1494</v>
      </c>
      <c r="D9" s="116" t="s">
        <v>1494</v>
      </c>
      <c r="E9" s="116" t="s">
        <v>1494</v>
      </c>
      <c r="F9" s="116" t="s">
        <v>1494</v>
      </c>
      <c r="G9" s="116" t="s">
        <v>1494</v>
      </c>
      <c r="H9" s="116" t="s">
        <v>1493</v>
      </c>
      <c r="I9" s="116" t="s">
        <v>1494</v>
      </c>
      <c r="J9" s="116" t="s">
        <v>1494</v>
      </c>
      <c r="K9" s="116" t="s">
        <v>1494</v>
      </c>
      <c r="L9" s="116" t="s">
        <v>1494</v>
      </c>
      <c r="M9" s="116" t="s">
        <v>1494</v>
      </c>
      <c r="N9" s="116" t="s">
        <v>1494</v>
      </c>
      <c r="O9" s="116" t="s">
        <v>1494</v>
      </c>
      <c r="P9" s="116" t="s">
        <v>1493</v>
      </c>
      <c r="Q9" s="116" t="s">
        <v>1494</v>
      </c>
      <c r="R9" s="116" t="s">
        <v>1494</v>
      </c>
      <c r="S9" s="116" t="s">
        <v>1494</v>
      </c>
      <c r="T9" s="116" t="s">
        <v>946</v>
      </c>
      <c r="U9" s="116" t="s">
        <v>1494</v>
      </c>
      <c r="V9" s="116" t="s">
        <v>1494</v>
      </c>
      <c r="W9" s="116" t="s">
        <v>1494</v>
      </c>
      <c r="X9" s="116" t="s">
        <v>1494</v>
      </c>
      <c r="Y9" s="116" t="s">
        <v>1494</v>
      </c>
      <c r="Z9" s="116" t="s">
        <v>1494</v>
      </c>
      <c r="AA9" s="116" t="s">
        <v>1494</v>
      </c>
      <c r="AB9" s="116" t="s">
        <v>1494</v>
      </c>
      <c r="AC9" s="116" t="s">
        <v>1494</v>
      </c>
      <c r="AD9" s="116" t="s">
        <v>1494</v>
      </c>
    </row>
    <row r="10" spans="1:30" x14ac:dyDescent="0.3">
      <c r="A10" s="116" t="s">
        <v>57</v>
      </c>
      <c r="B10" s="116" t="s">
        <v>1495</v>
      </c>
      <c r="C10" s="116" t="s">
        <v>1496</v>
      </c>
      <c r="D10" s="116" t="s">
        <v>1496</v>
      </c>
      <c r="E10" s="116" t="s">
        <v>1496</v>
      </c>
      <c r="F10" s="116" t="s">
        <v>1496</v>
      </c>
      <c r="G10" s="116" t="s">
        <v>1496</v>
      </c>
      <c r="H10" s="116" t="s">
        <v>1495</v>
      </c>
      <c r="I10" s="116" t="s">
        <v>1496</v>
      </c>
      <c r="J10" s="116" t="s">
        <v>1496</v>
      </c>
      <c r="K10" s="116" t="s">
        <v>1496</v>
      </c>
      <c r="L10" s="116" t="s">
        <v>1496</v>
      </c>
      <c r="M10" s="116" t="s">
        <v>1496</v>
      </c>
      <c r="N10" s="116" t="s">
        <v>1496</v>
      </c>
      <c r="O10" s="116" t="s">
        <v>1496</v>
      </c>
      <c r="P10" s="116" t="s">
        <v>1495</v>
      </c>
      <c r="Q10" s="116" t="s">
        <v>1496</v>
      </c>
      <c r="R10" s="116" t="s">
        <v>1496</v>
      </c>
      <c r="S10" s="116" t="s">
        <v>1496</v>
      </c>
      <c r="T10" s="116" t="s">
        <v>1496</v>
      </c>
      <c r="U10" s="116" t="s">
        <v>1496</v>
      </c>
      <c r="V10" s="116" t="s">
        <v>1496</v>
      </c>
      <c r="W10" s="116" t="s">
        <v>1496</v>
      </c>
      <c r="X10" s="116" t="s">
        <v>1496</v>
      </c>
      <c r="Y10" s="116" t="s">
        <v>1496</v>
      </c>
      <c r="Z10" s="116" t="s">
        <v>1496</v>
      </c>
      <c r="AA10" s="116" t="s">
        <v>1496</v>
      </c>
      <c r="AB10" s="116" t="s">
        <v>1496</v>
      </c>
      <c r="AC10" s="116" t="s">
        <v>1496</v>
      </c>
      <c r="AD10" s="116" t="s">
        <v>1496</v>
      </c>
    </row>
    <row r="11" spans="1:30" x14ac:dyDescent="0.3">
      <c r="A11" s="117" t="s">
        <v>62</v>
      </c>
      <c r="B11" s="145">
        <v>2695</v>
      </c>
      <c r="C11" s="145">
        <v>3.00407</v>
      </c>
      <c r="D11" s="145">
        <v>0.65800000000000003</v>
      </c>
      <c r="E11" s="145">
        <v>0.192</v>
      </c>
      <c r="F11" s="145">
        <v>0.24659</v>
      </c>
      <c r="G11" s="145">
        <v>1.8839999999999999E-2</v>
      </c>
      <c r="H11" s="145">
        <v>3875.4728700000001</v>
      </c>
      <c r="I11" s="117" t="s">
        <v>1465</v>
      </c>
      <c r="J11" s="117" t="s">
        <v>1465</v>
      </c>
      <c r="K11" s="145">
        <v>0.69476000000000004</v>
      </c>
      <c r="L11" s="145">
        <v>23.414650000000002</v>
      </c>
      <c r="M11" s="117" t="s">
        <v>1465</v>
      </c>
      <c r="N11" s="145">
        <v>0.20568</v>
      </c>
      <c r="O11" s="145">
        <v>0.28564000000000001</v>
      </c>
      <c r="P11" s="145">
        <v>2409.46</v>
      </c>
      <c r="Q11" s="145">
        <v>0.66300000000000003</v>
      </c>
      <c r="R11" s="145">
        <v>0.19500000000000001</v>
      </c>
      <c r="S11" s="145">
        <v>0.23400000000000001</v>
      </c>
      <c r="T11" s="145">
        <v>0.26200000000000001</v>
      </c>
      <c r="U11" s="117" t="s">
        <v>1465</v>
      </c>
      <c r="V11" s="145">
        <v>264.48500000000001</v>
      </c>
      <c r="W11" s="145">
        <v>0.159</v>
      </c>
      <c r="X11" s="145">
        <v>6.3E-2</v>
      </c>
      <c r="Y11" s="145">
        <v>30.14</v>
      </c>
      <c r="Z11" s="145">
        <v>7.9000000000000001E-2</v>
      </c>
      <c r="AA11" s="145">
        <v>0.36526999999999998</v>
      </c>
      <c r="AB11" s="145">
        <v>0.18003</v>
      </c>
      <c r="AC11" s="145">
        <v>8.2200000000000006</v>
      </c>
      <c r="AD11" s="145">
        <v>0.31473000000000001</v>
      </c>
    </row>
    <row r="12" spans="1:30" x14ac:dyDescent="0.3">
      <c r="A12" s="125" t="s">
        <v>792</v>
      </c>
      <c r="B12" s="123">
        <v>2695</v>
      </c>
      <c r="C12" s="123">
        <v>3.00407</v>
      </c>
      <c r="D12" s="123">
        <v>0.65800000000000003</v>
      </c>
      <c r="E12" s="123">
        <v>0.192</v>
      </c>
      <c r="F12" s="123">
        <v>0.24659</v>
      </c>
      <c r="G12" s="123">
        <v>1.8839999999999999E-2</v>
      </c>
      <c r="H12" s="123">
        <v>3875.4728700000001</v>
      </c>
      <c r="I12" s="125" t="s">
        <v>1465</v>
      </c>
      <c r="J12" s="125" t="s">
        <v>1465</v>
      </c>
      <c r="K12" s="123">
        <v>0.69476000000000004</v>
      </c>
      <c r="L12" s="123">
        <v>23.414650000000002</v>
      </c>
      <c r="M12" s="125" t="s">
        <v>1465</v>
      </c>
      <c r="N12" s="123">
        <v>0.20568</v>
      </c>
      <c r="O12" s="123">
        <v>0.28564000000000001</v>
      </c>
      <c r="P12" s="123">
        <v>2409.46</v>
      </c>
      <c r="Q12" s="123">
        <v>0.66300000000000003</v>
      </c>
      <c r="R12" s="123">
        <v>0.19500000000000001</v>
      </c>
      <c r="S12" s="123">
        <v>0.23400000000000001</v>
      </c>
      <c r="T12" s="123">
        <v>0.26200000000000001</v>
      </c>
      <c r="U12" s="125" t="s">
        <v>1465</v>
      </c>
      <c r="V12" s="123">
        <v>264.48500000000001</v>
      </c>
      <c r="W12" s="123">
        <v>0.159</v>
      </c>
      <c r="X12" s="123">
        <v>6.3E-2</v>
      </c>
      <c r="Y12" s="123">
        <v>30.14</v>
      </c>
      <c r="Z12" s="123">
        <v>7.9000000000000001E-2</v>
      </c>
      <c r="AA12" s="123">
        <v>0.36526999999999998</v>
      </c>
      <c r="AB12" s="123">
        <v>0.18003</v>
      </c>
      <c r="AC12" s="123">
        <v>8.2200000000000006</v>
      </c>
      <c r="AD12" s="123">
        <v>0.31473000000000001</v>
      </c>
    </row>
    <row r="13" spans="1:30" x14ac:dyDescent="0.3">
      <c r="A13" s="125" t="s">
        <v>793</v>
      </c>
      <c r="B13" s="123">
        <v>2695</v>
      </c>
      <c r="C13" s="123">
        <v>3.07416</v>
      </c>
      <c r="D13" s="123">
        <v>0.66049999999999998</v>
      </c>
      <c r="E13" s="123">
        <v>0.21</v>
      </c>
      <c r="F13" s="123">
        <v>0.2311</v>
      </c>
      <c r="G13" s="123">
        <v>2.1440000000000001E-2</v>
      </c>
      <c r="H13" s="123">
        <v>3875.4494</v>
      </c>
      <c r="I13" s="125" t="s">
        <v>1465</v>
      </c>
      <c r="J13" s="125" t="s">
        <v>1465</v>
      </c>
      <c r="K13" s="123">
        <v>0.69240999999999997</v>
      </c>
      <c r="L13" s="123">
        <v>23.354510000000001</v>
      </c>
      <c r="M13" s="125" t="s">
        <v>1465</v>
      </c>
      <c r="N13" s="123">
        <v>0.23421</v>
      </c>
      <c r="O13" s="123">
        <v>0.29158000000000001</v>
      </c>
      <c r="P13" s="123">
        <v>2410.1</v>
      </c>
      <c r="Q13" s="123">
        <v>0.73399999999999999</v>
      </c>
      <c r="R13" s="123">
        <v>0.19600000000000001</v>
      </c>
      <c r="S13" s="123">
        <v>0.23400000000000001</v>
      </c>
      <c r="T13" s="123">
        <v>0.28699999999999998</v>
      </c>
      <c r="U13" s="125" t="s">
        <v>1465</v>
      </c>
      <c r="V13" s="123">
        <v>264.48599999999999</v>
      </c>
      <c r="W13" s="123">
        <v>0.153</v>
      </c>
      <c r="X13" s="123">
        <v>5.8999999999999997E-2</v>
      </c>
      <c r="Y13" s="123">
        <v>30.14</v>
      </c>
      <c r="Z13" s="123">
        <v>8.5999999999999993E-2</v>
      </c>
      <c r="AA13" s="123">
        <v>0.34943000000000002</v>
      </c>
      <c r="AB13" s="123">
        <v>0.19234000000000001</v>
      </c>
      <c r="AC13" s="123">
        <v>8.07</v>
      </c>
      <c r="AD13" s="123">
        <v>0.30248000000000003</v>
      </c>
    </row>
    <row r="14" spans="1:30" x14ac:dyDescent="0.3">
      <c r="A14" s="125" t="s">
        <v>794</v>
      </c>
      <c r="B14" s="123">
        <v>2695</v>
      </c>
      <c r="C14" s="123">
        <v>3.07416</v>
      </c>
      <c r="D14" s="123">
        <v>0.66049999999999998</v>
      </c>
      <c r="E14" s="123">
        <v>0.21</v>
      </c>
      <c r="F14" s="123">
        <v>0.2311</v>
      </c>
      <c r="G14" s="123">
        <v>2.1440000000000001E-2</v>
      </c>
      <c r="H14" s="123">
        <v>3875.4494</v>
      </c>
      <c r="I14" s="125" t="s">
        <v>1465</v>
      </c>
      <c r="J14" s="125" t="s">
        <v>1465</v>
      </c>
      <c r="K14" s="123">
        <v>0.69240999999999997</v>
      </c>
      <c r="L14" s="123">
        <v>23.354510000000001</v>
      </c>
      <c r="M14" s="125" t="s">
        <v>1465</v>
      </c>
      <c r="N14" s="123">
        <v>0.23421</v>
      </c>
      <c r="O14" s="123">
        <v>0.29158000000000001</v>
      </c>
      <c r="P14" s="123">
        <v>2410.1</v>
      </c>
      <c r="Q14" s="123">
        <v>0.73399999999999999</v>
      </c>
      <c r="R14" s="123">
        <v>0.19600000000000001</v>
      </c>
      <c r="S14" s="123">
        <v>0.23400000000000001</v>
      </c>
      <c r="T14" s="123">
        <v>0.28699999999999998</v>
      </c>
      <c r="U14" s="125" t="s">
        <v>1465</v>
      </c>
      <c r="V14" s="123">
        <v>264.48599999999999</v>
      </c>
      <c r="W14" s="123">
        <v>0.153</v>
      </c>
      <c r="X14" s="123">
        <v>5.8999999999999997E-2</v>
      </c>
      <c r="Y14" s="123">
        <v>30.14</v>
      </c>
      <c r="Z14" s="123">
        <v>8.5999999999999993E-2</v>
      </c>
      <c r="AA14" s="123">
        <v>0.34943000000000002</v>
      </c>
      <c r="AB14" s="123">
        <v>0.19234000000000001</v>
      </c>
      <c r="AC14" s="123">
        <v>8.07</v>
      </c>
      <c r="AD14" s="123">
        <v>0.30248000000000003</v>
      </c>
    </row>
    <row r="15" spans="1:30" x14ac:dyDescent="0.3">
      <c r="A15" s="125" t="s">
        <v>795</v>
      </c>
      <c r="B15" s="123">
        <v>2695</v>
      </c>
      <c r="C15" s="123">
        <v>3.14425</v>
      </c>
      <c r="D15" s="123">
        <v>0.58679999999999999</v>
      </c>
      <c r="E15" s="123">
        <v>0.23400000000000001</v>
      </c>
      <c r="F15" s="123">
        <v>0.21031</v>
      </c>
      <c r="G15" s="123">
        <v>2.1770000000000001E-2</v>
      </c>
      <c r="H15" s="123">
        <v>3875.4414700000002</v>
      </c>
      <c r="I15" s="125" t="s">
        <v>1465</v>
      </c>
      <c r="J15" s="125" t="s">
        <v>1465</v>
      </c>
      <c r="K15" s="123">
        <v>0.69008999999999998</v>
      </c>
      <c r="L15" s="123">
        <v>23.334209999999999</v>
      </c>
      <c r="M15" s="125" t="s">
        <v>1465</v>
      </c>
      <c r="N15" s="123">
        <v>0.25457999999999997</v>
      </c>
      <c r="O15" s="123">
        <v>0.27975</v>
      </c>
      <c r="P15" s="123">
        <v>2410.3200000000002</v>
      </c>
      <c r="Q15" s="123">
        <v>0.75900000000000001</v>
      </c>
      <c r="R15" s="123">
        <v>0.19700000000000001</v>
      </c>
      <c r="S15" s="123">
        <v>0.23400000000000001</v>
      </c>
      <c r="T15" s="123">
        <v>0.309</v>
      </c>
      <c r="U15" s="125" t="s">
        <v>1465</v>
      </c>
      <c r="V15" s="123">
        <v>264.488</v>
      </c>
      <c r="W15" s="123">
        <v>0.14299999999999999</v>
      </c>
      <c r="X15" s="123">
        <v>5.3999999999999999E-2</v>
      </c>
      <c r="Y15" s="123">
        <v>30.14</v>
      </c>
      <c r="Z15" s="123">
        <v>9.2999999999999999E-2</v>
      </c>
      <c r="AA15" s="123">
        <v>0.32908999999999999</v>
      </c>
      <c r="AB15" s="123">
        <v>0.21659</v>
      </c>
      <c r="AC15" s="123">
        <v>8.02</v>
      </c>
      <c r="AD15" s="123">
        <v>0.29060000000000002</v>
      </c>
    </row>
    <row r="16" spans="1:30" x14ac:dyDescent="0.3">
      <c r="A16" s="125" t="s">
        <v>796</v>
      </c>
      <c r="B16" s="123">
        <v>2695</v>
      </c>
      <c r="C16" s="123">
        <v>3.14425</v>
      </c>
      <c r="D16" s="123">
        <v>0.58679999999999999</v>
      </c>
      <c r="E16" s="123">
        <v>0.23400000000000001</v>
      </c>
      <c r="F16" s="123">
        <v>0.21031</v>
      </c>
      <c r="G16" s="123">
        <v>2.1770000000000001E-2</v>
      </c>
      <c r="H16" s="123">
        <v>3875.4414700000002</v>
      </c>
      <c r="I16" s="125" t="s">
        <v>1465</v>
      </c>
      <c r="J16" s="125" t="s">
        <v>1465</v>
      </c>
      <c r="K16" s="123">
        <v>0.69008999999999998</v>
      </c>
      <c r="L16" s="123">
        <v>23.334209999999999</v>
      </c>
      <c r="M16" s="125" t="s">
        <v>1465</v>
      </c>
      <c r="N16" s="123">
        <v>0.25457999999999997</v>
      </c>
      <c r="O16" s="123">
        <v>0.27975</v>
      </c>
      <c r="P16" s="123">
        <v>2410.3200000000002</v>
      </c>
      <c r="Q16" s="123">
        <v>0.75900000000000001</v>
      </c>
      <c r="R16" s="123">
        <v>0.19700000000000001</v>
      </c>
      <c r="S16" s="123">
        <v>0.23400000000000001</v>
      </c>
      <c r="T16" s="123">
        <v>0.309</v>
      </c>
      <c r="U16" s="125" t="s">
        <v>1465</v>
      </c>
      <c r="V16" s="123">
        <v>264.488</v>
      </c>
      <c r="W16" s="123">
        <v>0.14299999999999999</v>
      </c>
      <c r="X16" s="123">
        <v>5.3999999999999999E-2</v>
      </c>
      <c r="Y16" s="123">
        <v>30.14</v>
      </c>
      <c r="Z16" s="123">
        <v>9.2999999999999999E-2</v>
      </c>
      <c r="AA16" s="123">
        <v>0.32908999999999999</v>
      </c>
      <c r="AB16" s="123">
        <v>0.21659</v>
      </c>
      <c r="AC16" s="123">
        <v>8.02</v>
      </c>
      <c r="AD16" s="123">
        <v>0.29060000000000002</v>
      </c>
    </row>
    <row r="17" spans="1:30" x14ac:dyDescent="0.3">
      <c r="A17" s="125" t="s">
        <v>797</v>
      </c>
      <c r="B17" s="123">
        <v>2695</v>
      </c>
      <c r="C17" s="123">
        <v>3.2119200000000001</v>
      </c>
      <c r="D17" s="123">
        <v>0.54522000000000004</v>
      </c>
      <c r="E17" s="123">
        <v>0.26</v>
      </c>
      <c r="F17" s="123">
        <v>0.18026</v>
      </c>
      <c r="G17" s="123">
        <v>1.8700000000000001E-2</v>
      </c>
      <c r="H17" s="123">
        <v>3875.4481799999999</v>
      </c>
      <c r="I17" s="125" t="s">
        <v>1465</v>
      </c>
      <c r="J17" s="125" t="s">
        <v>1465</v>
      </c>
      <c r="K17" s="123">
        <v>0.68791999999999998</v>
      </c>
      <c r="L17" s="123">
        <v>23.351389999999999</v>
      </c>
      <c r="M17" s="125" t="s">
        <v>1465</v>
      </c>
      <c r="N17" s="123">
        <v>0.28129999999999999</v>
      </c>
      <c r="O17" s="123">
        <v>0.25666</v>
      </c>
      <c r="P17" s="123">
        <v>2410.5300000000002</v>
      </c>
      <c r="Q17" s="123">
        <v>0.78400000000000003</v>
      </c>
      <c r="R17" s="123">
        <v>0.2</v>
      </c>
      <c r="S17" s="123">
        <v>0.23300000000000001</v>
      </c>
      <c r="T17" s="123">
        <v>0.32300000000000001</v>
      </c>
      <c r="U17" s="125" t="s">
        <v>1465</v>
      </c>
      <c r="V17" s="123">
        <v>264.48899999999998</v>
      </c>
      <c r="W17" s="123">
        <v>0.13400000000000001</v>
      </c>
      <c r="X17" s="123">
        <v>4.7E-2</v>
      </c>
      <c r="Y17" s="123">
        <v>30.14</v>
      </c>
      <c r="Z17" s="123">
        <v>0.10100000000000001</v>
      </c>
      <c r="AA17" s="123">
        <v>0.31213000000000002</v>
      </c>
      <c r="AB17" s="123">
        <v>0.23154</v>
      </c>
      <c r="AC17" s="123">
        <v>7.97</v>
      </c>
      <c r="AD17" s="123">
        <v>0.27799000000000001</v>
      </c>
    </row>
    <row r="18" spans="1:30" x14ac:dyDescent="0.3">
      <c r="A18" s="125" t="s">
        <v>798</v>
      </c>
      <c r="B18" s="123">
        <v>2695</v>
      </c>
      <c r="C18" s="123">
        <v>3.2119200000000001</v>
      </c>
      <c r="D18" s="123">
        <v>0.54522000000000004</v>
      </c>
      <c r="E18" s="123">
        <v>0.26</v>
      </c>
      <c r="F18" s="123">
        <v>0.18026</v>
      </c>
      <c r="G18" s="123">
        <v>1.8700000000000001E-2</v>
      </c>
      <c r="H18" s="123">
        <v>3875.4481799999999</v>
      </c>
      <c r="I18" s="125" t="s">
        <v>1465</v>
      </c>
      <c r="J18" s="125" t="s">
        <v>1465</v>
      </c>
      <c r="K18" s="123">
        <v>0.68791999999999998</v>
      </c>
      <c r="L18" s="123">
        <v>23.351389999999999</v>
      </c>
      <c r="M18" s="125" t="s">
        <v>1465</v>
      </c>
      <c r="N18" s="123">
        <v>0.28129999999999999</v>
      </c>
      <c r="O18" s="123">
        <v>0.25666</v>
      </c>
      <c r="P18" s="123">
        <v>2410.5300000000002</v>
      </c>
      <c r="Q18" s="123">
        <v>0.78400000000000003</v>
      </c>
      <c r="R18" s="123">
        <v>0.2</v>
      </c>
      <c r="S18" s="123">
        <v>0.23300000000000001</v>
      </c>
      <c r="T18" s="123">
        <v>0.32300000000000001</v>
      </c>
      <c r="U18" s="125" t="s">
        <v>1465</v>
      </c>
      <c r="V18" s="123">
        <v>264.48899999999998</v>
      </c>
      <c r="W18" s="123">
        <v>0.13400000000000001</v>
      </c>
      <c r="X18" s="123">
        <v>4.7E-2</v>
      </c>
      <c r="Y18" s="123">
        <v>30.14</v>
      </c>
      <c r="Z18" s="123">
        <v>0.10100000000000001</v>
      </c>
      <c r="AA18" s="123">
        <v>0.31213000000000002</v>
      </c>
      <c r="AB18" s="123">
        <v>0.23154</v>
      </c>
      <c r="AC18" s="123">
        <v>7.97</v>
      </c>
      <c r="AD18" s="123">
        <v>0.27799000000000001</v>
      </c>
    </row>
    <row r="19" spans="1:30" x14ac:dyDescent="0.3">
      <c r="A19" s="125" t="s">
        <v>799</v>
      </c>
      <c r="B19" s="123">
        <v>2695</v>
      </c>
      <c r="C19" s="123">
        <v>3.28491</v>
      </c>
      <c r="D19" s="123">
        <v>0.50363999999999998</v>
      </c>
      <c r="E19" s="123">
        <v>0.26900000000000002</v>
      </c>
      <c r="F19" s="123">
        <v>0.14279</v>
      </c>
      <c r="G19" s="123">
        <v>1.8239999999999999E-2</v>
      </c>
      <c r="H19" s="123">
        <v>3875.4555</v>
      </c>
      <c r="I19" s="125" t="s">
        <v>1465</v>
      </c>
      <c r="J19" s="125" t="s">
        <v>1465</v>
      </c>
      <c r="K19" s="123">
        <v>0.67935999999999996</v>
      </c>
      <c r="L19" s="123">
        <v>23.37013</v>
      </c>
      <c r="M19" s="125" t="s">
        <v>1465</v>
      </c>
      <c r="N19" s="123">
        <v>0.30986999999999998</v>
      </c>
      <c r="O19" s="123">
        <v>0.23443</v>
      </c>
      <c r="P19" s="123">
        <v>2410.7199999999998</v>
      </c>
      <c r="Q19" s="123">
        <v>0.80600000000000005</v>
      </c>
      <c r="R19" s="125" t="s">
        <v>1465</v>
      </c>
      <c r="S19" s="123">
        <v>0.23300000000000001</v>
      </c>
      <c r="T19" s="123">
        <v>0.33900000000000002</v>
      </c>
      <c r="U19" s="125" t="s">
        <v>1465</v>
      </c>
      <c r="V19" s="123">
        <v>264.49</v>
      </c>
      <c r="W19" s="123">
        <v>0.124</v>
      </c>
      <c r="X19" s="123">
        <v>3.6999999999999998E-2</v>
      </c>
      <c r="Y19" s="123">
        <v>30.14</v>
      </c>
      <c r="Z19" s="123">
        <v>0.108</v>
      </c>
      <c r="AA19" s="123">
        <v>0.29388999999999998</v>
      </c>
      <c r="AB19" s="123">
        <v>0.25152999999999998</v>
      </c>
      <c r="AC19" s="123">
        <v>7.93</v>
      </c>
      <c r="AD19" s="123">
        <v>0.28759000000000001</v>
      </c>
    </row>
    <row r="20" spans="1:30" x14ac:dyDescent="0.3">
      <c r="A20" s="125" t="s">
        <v>800</v>
      </c>
      <c r="B20" s="123">
        <v>2695</v>
      </c>
      <c r="C20" s="123">
        <v>3.28491</v>
      </c>
      <c r="D20" s="123">
        <v>0.50363999999999998</v>
      </c>
      <c r="E20" s="123">
        <v>0.26900000000000002</v>
      </c>
      <c r="F20" s="123">
        <v>0.14279</v>
      </c>
      <c r="G20" s="123">
        <v>1.8239999999999999E-2</v>
      </c>
      <c r="H20" s="123">
        <v>3875.4555</v>
      </c>
      <c r="I20" s="125" t="s">
        <v>1465</v>
      </c>
      <c r="J20" s="125" t="s">
        <v>1465</v>
      </c>
      <c r="K20" s="123">
        <v>0.67935999999999996</v>
      </c>
      <c r="L20" s="123">
        <v>23.37013</v>
      </c>
      <c r="M20" s="125" t="s">
        <v>1465</v>
      </c>
      <c r="N20" s="123">
        <v>0.30986999999999998</v>
      </c>
      <c r="O20" s="123">
        <v>0.23443</v>
      </c>
      <c r="P20" s="123">
        <v>2410.7199999999998</v>
      </c>
      <c r="Q20" s="123">
        <v>0.80600000000000005</v>
      </c>
      <c r="R20" s="125" t="s">
        <v>1465</v>
      </c>
      <c r="S20" s="123">
        <v>0.23300000000000001</v>
      </c>
      <c r="T20" s="123">
        <v>0.33900000000000002</v>
      </c>
      <c r="U20" s="125" t="s">
        <v>1465</v>
      </c>
      <c r="V20" s="123">
        <v>264.49</v>
      </c>
      <c r="W20" s="123">
        <v>0.124</v>
      </c>
      <c r="X20" s="123">
        <v>3.6999999999999998E-2</v>
      </c>
      <c r="Y20" s="123">
        <v>30.14</v>
      </c>
      <c r="Z20" s="123">
        <v>0.108</v>
      </c>
      <c r="AA20" s="123">
        <v>0.29388999999999998</v>
      </c>
      <c r="AB20" s="123">
        <v>0.25152999999999998</v>
      </c>
      <c r="AC20" s="123">
        <v>7.93</v>
      </c>
      <c r="AD20" s="123">
        <v>0.28759000000000001</v>
      </c>
    </row>
    <row r="21" spans="1:30" x14ac:dyDescent="0.3">
      <c r="A21" s="125" t="s">
        <v>801</v>
      </c>
      <c r="B21" s="123">
        <v>2695</v>
      </c>
      <c r="C21" s="123">
        <v>3.3714300000000001</v>
      </c>
      <c r="D21" s="123">
        <v>0.46206000000000003</v>
      </c>
      <c r="E21" s="123">
        <v>0.26700000000000002</v>
      </c>
      <c r="F21" s="123">
        <v>0.11652</v>
      </c>
      <c r="G21" s="123">
        <v>2.281E-2</v>
      </c>
      <c r="H21" s="123">
        <v>3875.46342</v>
      </c>
      <c r="I21" s="125" t="s">
        <v>1465</v>
      </c>
      <c r="J21" s="125" t="s">
        <v>1465</v>
      </c>
      <c r="K21" s="123">
        <v>0.62707000000000002</v>
      </c>
      <c r="L21" s="123">
        <v>23.390429999999999</v>
      </c>
      <c r="M21" s="125" t="s">
        <v>1465</v>
      </c>
      <c r="N21" s="123">
        <v>0.32806000000000002</v>
      </c>
      <c r="O21" s="123">
        <v>0.20805999999999999</v>
      </c>
      <c r="P21" s="123">
        <v>2410.9299999999998</v>
      </c>
      <c r="Q21" s="123">
        <v>0.83</v>
      </c>
      <c r="R21" s="125" t="s">
        <v>1465</v>
      </c>
      <c r="S21" s="123">
        <v>0.23300000000000001</v>
      </c>
      <c r="T21" s="123">
        <v>0.36199999999999999</v>
      </c>
      <c r="U21" s="125" t="s">
        <v>1465</v>
      </c>
      <c r="V21" s="123">
        <v>264.49099999999999</v>
      </c>
      <c r="W21" s="123">
        <v>0.114</v>
      </c>
      <c r="X21" s="123">
        <v>3.1E-2</v>
      </c>
      <c r="Y21" s="123">
        <v>30.14</v>
      </c>
      <c r="Z21" s="123">
        <v>0.115</v>
      </c>
      <c r="AA21" s="123">
        <v>0.27739999999999998</v>
      </c>
      <c r="AB21" s="123">
        <v>0.27228999999999998</v>
      </c>
      <c r="AC21" s="123">
        <v>7.89</v>
      </c>
      <c r="AD21" s="123">
        <v>0.30248000000000003</v>
      </c>
    </row>
    <row r="22" spans="1:30" x14ac:dyDescent="0.3">
      <c r="A22" s="125" t="s">
        <v>802</v>
      </c>
      <c r="B22" s="123">
        <v>2695</v>
      </c>
      <c r="C22" s="123">
        <v>3.3714300000000001</v>
      </c>
      <c r="D22" s="123">
        <v>0.46206000000000003</v>
      </c>
      <c r="E22" s="123">
        <v>0.26700000000000002</v>
      </c>
      <c r="F22" s="123">
        <v>0.11652</v>
      </c>
      <c r="G22" s="123">
        <v>2.281E-2</v>
      </c>
      <c r="H22" s="123">
        <v>3875.46342</v>
      </c>
      <c r="I22" s="125" t="s">
        <v>1465</v>
      </c>
      <c r="J22" s="125" t="s">
        <v>1465</v>
      </c>
      <c r="K22" s="123">
        <v>0.62707000000000002</v>
      </c>
      <c r="L22" s="123">
        <v>23.390429999999999</v>
      </c>
      <c r="M22" s="125" t="s">
        <v>1465</v>
      </c>
      <c r="N22" s="123">
        <v>0.32806000000000002</v>
      </c>
      <c r="O22" s="123">
        <v>0.20805999999999999</v>
      </c>
      <c r="P22" s="123">
        <v>2410.9299999999998</v>
      </c>
      <c r="Q22" s="123">
        <v>0.83</v>
      </c>
      <c r="R22" s="125" t="s">
        <v>1465</v>
      </c>
      <c r="S22" s="123">
        <v>0.23300000000000001</v>
      </c>
      <c r="T22" s="123">
        <v>0.36199999999999999</v>
      </c>
      <c r="U22" s="125" t="s">
        <v>1465</v>
      </c>
      <c r="V22" s="123">
        <v>264.49099999999999</v>
      </c>
      <c r="W22" s="123">
        <v>0.114</v>
      </c>
      <c r="X22" s="123">
        <v>3.1E-2</v>
      </c>
      <c r="Y22" s="123">
        <v>30.14</v>
      </c>
      <c r="Z22" s="123">
        <v>0.115</v>
      </c>
      <c r="AA22" s="123">
        <v>0.27739999999999998</v>
      </c>
      <c r="AB22" s="123">
        <v>0.27228999999999998</v>
      </c>
      <c r="AC22" s="123">
        <v>7.89</v>
      </c>
      <c r="AD22" s="123">
        <v>0.30248000000000003</v>
      </c>
    </row>
    <row r="23" spans="1:30" x14ac:dyDescent="0.3">
      <c r="A23" s="125" t="s">
        <v>803</v>
      </c>
      <c r="B23" s="123">
        <v>2695</v>
      </c>
      <c r="C23" s="123">
        <v>3.4545699999999999</v>
      </c>
      <c r="D23" s="123">
        <v>0.43203000000000003</v>
      </c>
      <c r="E23" s="123">
        <v>0.25900000000000001</v>
      </c>
      <c r="F23" s="123">
        <v>0.10942</v>
      </c>
      <c r="G23" s="123">
        <v>2.4910000000000002E-2</v>
      </c>
      <c r="H23" s="123">
        <v>3875.4463500000002</v>
      </c>
      <c r="I23" s="125" t="s">
        <v>1465</v>
      </c>
      <c r="J23" s="125" t="s">
        <v>1465</v>
      </c>
      <c r="K23" s="123">
        <v>0.56696000000000002</v>
      </c>
      <c r="L23" s="123">
        <v>23.346699999999998</v>
      </c>
      <c r="M23" s="125" t="s">
        <v>1465</v>
      </c>
      <c r="N23" s="123">
        <v>0.35371000000000002</v>
      </c>
      <c r="O23" s="123">
        <v>0.18831000000000001</v>
      </c>
      <c r="P23" s="123">
        <v>2411.04</v>
      </c>
      <c r="Q23" s="123">
        <v>0.84299999999999997</v>
      </c>
      <c r="R23" s="125" t="s">
        <v>1465</v>
      </c>
      <c r="S23" s="123">
        <v>0.23300000000000001</v>
      </c>
      <c r="T23" s="123">
        <v>0.38300000000000001</v>
      </c>
      <c r="U23" s="123">
        <v>69.88</v>
      </c>
      <c r="V23" s="123">
        <v>264.49200000000002</v>
      </c>
      <c r="W23" s="123">
        <v>0.104</v>
      </c>
      <c r="X23" s="123">
        <v>2.4E-2</v>
      </c>
      <c r="Y23" s="123">
        <v>30.14</v>
      </c>
      <c r="Z23" s="123">
        <v>0.122</v>
      </c>
      <c r="AA23" s="123">
        <v>0.27293000000000001</v>
      </c>
      <c r="AB23" s="123">
        <v>0.27345999999999998</v>
      </c>
      <c r="AC23" s="123">
        <v>7.83</v>
      </c>
      <c r="AD23" s="123">
        <v>0.31714999999999999</v>
      </c>
    </row>
    <row r="24" spans="1:30" x14ac:dyDescent="0.3">
      <c r="A24" s="125" t="s">
        <v>804</v>
      </c>
      <c r="B24" s="123">
        <v>2695</v>
      </c>
      <c r="C24" s="123">
        <v>3.4545699999999999</v>
      </c>
      <c r="D24" s="123">
        <v>0.43203000000000003</v>
      </c>
      <c r="E24" s="123">
        <v>0.25900000000000001</v>
      </c>
      <c r="F24" s="123">
        <v>0.10942</v>
      </c>
      <c r="G24" s="123">
        <v>2.4910000000000002E-2</v>
      </c>
      <c r="H24" s="123">
        <v>3875.4463500000002</v>
      </c>
      <c r="I24" s="125" t="s">
        <v>1465</v>
      </c>
      <c r="J24" s="125" t="s">
        <v>1465</v>
      </c>
      <c r="K24" s="123">
        <v>0.56696000000000002</v>
      </c>
      <c r="L24" s="123">
        <v>23.346699999999998</v>
      </c>
      <c r="M24" s="125" t="s">
        <v>1465</v>
      </c>
      <c r="N24" s="123">
        <v>0.35371000000000002</v>
      </c>
      <c r="O24" s="123">
        <v>0.18831000000000001</v>
      </c>
      <c r="P24" s="123">
        <v>2411.04</v>
      </c>
      <c r="Q24" s="123">
        <v>0.84299999999999997</v>
      </c>
      <c r="R24" s="125" t="s">
        <v>1465</v>
      </c>
      <c r="S24" s="123">
        <v>0.23300000000000001</v>
      </c>
      <c r="T24" s="123">
        <v>0.38300000000000001</v>
      </c>
      <c r="U24" s="123">
        <v>69.88</v>
      </c>
      <c r="V24" s="123">
        <v>264.49200000000002</v>
      </c>
      <c r="W24" s="123">
        <v>0.104</v>
      </c>
      <c r="X24" s="123">
        <v>2.4E-2</v>
      </c>
      <c r="Y24" s="123">
        <v>30.14</v>
      </c>
      <c r="Z24" s="123">
        <v>0.122</v>
      </c>
      <c r="AA24" s="123">
        <v>0.27293000000000001</v>
      </c>
      <c r="AB24" s="123">
        <v>0.27345999999999998</v>
      </c>
      <c r="AC24" s="123">
        <v>7.83</v>
      </c>
      <c r="AD24" s="123">
        <v>0.31714999999999999</v>
      </c>
    </row>
    <row r="25" spans="1:30" x14ac:dyDescent="0.3">
      <c r="A25" s="125" t="s">
        <v>805</v>
      </c>
      <c r="B25" s="123">
        <v>2695</v>
      </c>
      <c r="C25" s="123">
        <v>3.5415800000000002</v>
      </c>
      <c r="D25" s="123">
        <v>0.47592000000000001</v>
      </c>
      <c r="E25" s="123">
        <v>0.255</v>
      </c>
      <c r="F25" s="123">
        <v>9.4560000000000005E-2</v>
      </c>
      <c r="G25" s="123">
        <v>2.7019999999999999E-2</v>
      </c>
      <c r="H25" s="123">
        <v>3875.4280600000002</v>
      </c>
      <c r="I25" s="125" t="s">
        <v>1465</v>
      </c>
      <c r="J25" s="125" t="s">
        <v>1465</v>
      </c>
      <c r="K25" s="123">
        <v>0.50334000000000001</v>
      </c>
      <c r="L25" s="123">
        <v>23.299869999999999</v>
      </c>
      <c r="M25" s="125" t="s">
        <v>1465</v>
      </c>
      <c r="N25" s="123">
        <v>0.36725999999999998</v>
      </c>
      <c r="O25" s="123">
        <v>0.16553000000000001</v>
      </c>
      <c r="P25" s="123">
        <v>2411.04</v>
      </c>
      <c r="Q25" s="123">
        <v>0.84299999999999997</v>
      </c>
      <c r="R25" s="125" t="s">
        <v>1465</v>
      </c>
      <c r="S25" s="123">
        <v>0.23300000000000001</v>
      </c>
      <c r="T25" s="123">
        <v>0.40600000000000003</v>
      </c>
      <c r="U25" s="125" t="s">
        <v>1465</v>
      </c>
      <c r="V25" s="123">
        <v>264.49299999999999</v>
      </c>
      <c r="W25" s="123">
        <v>9.1999999999999998E-2</v>
      </c>
      <c r="X25" s="123">
        <v>1.7999999999999999E-2</v>
      </c>
      <c r="Y25" s="123">
        <v>30.14</v>
      </c>
      <c r="Z25" s="123">
        <v>0.13300000000000001</v>
      </c>
      <c r="AA25" s="123">
        <v>0.25239</v>
      </c>
      <c r="AB25" s="123">
        <v>0.30092000000000002</v>
      </c>
      <c r="AC25" s="123">
        <v>7.78</v>
      </c>
      <c r="AD25" s="123">
        <v>0.33194000000000001</v>
      </c>
    </row>
    <row r="26" spans="1:30" x14ac:dyDescent="0.3">
      <c r="A26" s="125" t="s">
        <v>806</v>
      </c>
      <c r="B26" s="123">
        <v>2695</v>
      </c>
      <c r="C26" s="123">
        <v>3.5415800000000002</v>
      </c>
      <c r="D26" s="123">
        <v>0.47592000000000001</v>
      </c>
      <c r="E26" s="123">
        <v>0.255</v>
      </c>
      <c r="F26" s="123">
        <v>9.4560000000000005E-2</v>
      </c>
      <c r="G26" s="123">
        <v>2.7019999999999999E-2</v>
      </c>
      <c r="H26" s="123">
        <v>3875.4280600000002</v>
      </c>
      <c r="I26" s="125" t="s">
        <v>1465</v>
      </c>
      <c r="J26" s="125" t="s">
        <v>1465</v>
      </c>
      <c r="K26" s="123">
        <v>0.50334000000000001</v>
      </c>
      <c r="L26" s="123">
        <v>23.299869999999999</v>
      </c>
      <c r="M26" s="125" t="s">
        <v>1465</v>
      </c>
      <c r="N26" s="123">
        <v>0.36725999999999998</v>
      </c>
      <c r="O26" s="123">
        <v>0.16553000000000001</v>
      </c>
      <c r="P26" s="123">
        <v>2411.04</v>
      </c>
      <c r="Q26" s="123">
        <v>0.84299999999999997</v>
      </c>
      <c r="R26" s="125" t="s">
        <v>1465</v>
      </c>
      <c r="S26" s="123">
        <v>0.23300000000000001</v>
      </c>
      <c r="T26" s="123">
        <v>0.40600000000000003</v>
      </c>
      <c r="U26" s="125" t="s">
        <v>1465</v>
      </c>
      <c r="V26" s="123">
        <v>264.49299999999999</v>
      </c>
      <c r="W26" s="123">
        <v>9.1999999999999998E-2</v>
      </c>
      <c r="X26" s="123">
        <v>1.7999999999999999E-2</v>
      </c>
      <c r="Y26" s="123">
        <v>30.14</v>
      </c>
      <c r="Z26" s="123">
        <v>0.13300000000000001</v>
      </c>
      <c r="AA26" s="123">
        <v>0.25239</v>
      </c>
      <c r="AB26" s="123">
        <v>0.30092000000000002</v>
      </c>
      <c r="AC26" s="123">
        <v>7.78</v>
      </c>
      <c r="AD26" s="123">
        <v>0.33194000000000001</v>
      </c>
    </row>
    <row r="27" spans="1:30" x14ac:dyDescent="0.3">
      <c r="A27" s="125" t="s">
        <v>807</v>
      </c>
      <c r="B27" s="123">
        <v>2695</v>
      </c>
      <c r="C27" s="123">
        <v>3.62859</v>
      </c>
      <c r="D27" s="123">
        <v>0.61682999999999999</v>
      </c>
      <c r="E27" s="123">
        <v>0.25900000000000001</v>
      </c>
      <c r="F27" s="123">
        <v>7.7810000000000004E-2</v>
      </c>
      <c r="G27" s="123">
        <v>2.384E-2</v>
      </c>
      <c r="H27" s="123">
        <v>3875.4119099999998</v>
      </c>
      <c r="I27" s="125" t="s">
        <v>1465</v>
      </c>
      <c r="J27" s="125" t="s">
        <v>1465</v>
      </c>
      <c r="K27" s="123">
        <v>0.43824999999999997</v>
      </c>
      <c r="L27" s="123">
        <v>23.258520000000001</v>
      </c>
      <c r="M27" s="123">
        <v>139.88112000000001</v>
      </c>
      <c r="N27" s="123">
        <v>0.37403999999999998</v>
      </c>
      <c r="O27" s="123">
        <v>0.14898</v>
      </c>
      <c r="P27" s="123">
        <v>2411.15</v>
      </c>
      <c r="Q27" s="123">
        <v>0.85699999999999998</v>
      </c>
      <c r="R27" s="125" t="s">
        <v>1465</v>
      </c>
      <c r="S27" s="123">
        <v>0.23300000000000001</v>
      </c>
      <c r="T27" s="123">
        <v>0.40899999999999997</v>
      </c>
      <c r="U27" s="125" t="s">
        <v>1465</v>
      </c>
      <c r="V27" s="123">
        <v>264.495</v>
      </c>
      <c r="W27" s="123">
        <v>7.2999999999999995E-2</v>
      </c>
      <c r="X27" s="123">
        <v>1.2999999999999999E-2</v>
      </c>
      <c r="Y27" s="123">
        <v>30.14</v>
      </c>
      <c r="Z27" s="123">
        <v>0.14599999999999999</v>
      </c>
      <c r="AA27" s="123">
        <v>0.22262000000000001</v>
      </c>
      <c r="AB27" s="123">
        <v>0.34071000000000001</v>
      </c>
      <c r="AC27" s="123">
        <v>7.92</v>
      </c>
      <c r="AD27" s="123">
        <v>0.34550999999999998</v>
      </c>
    </row>
    <row r="28" spans="1:30" x14ac:dyDescent="0.3">
      <c r="A28" s="125" t="s">
        <v>808</v>
      </c>
      <c r="B28" s="123">
        <v>2695</v>
      </c>
      <c r="C28" s="123">
        <v>3.62859</v>
      </c>
      <c r="D28" s="123">
        <v>0.61682999999999999</v>
      </c>
      <c r="E28" s="123">
        <v>0.25900000000000001</v>
      </c>
      <c r="F28" s="123">
        <v>7.7810000000000004E-2</v>
      </c>
      <c r="G28" s="123">
        <v>2.384E-2</v>
      </c>
      <c r="H28" s="123">
        <v>3875.4119099999998</v>
      </c>
      <c r="I28" s="125" t="s">
        <v>1465</v>
      </c>
      <c r="J28" s="125" t="s">
        <v>1465</v>
      </c>
      <c r="K28" s="123">
        <v>0.43824999999999997</v>
      </c>
      <c r="L28" s="123">
        <v>23.258520000000001</v>
      </c>
      <c r="M28" s="123">
        <v>139.88112000000001</v>
      </c>
      <c r="N28" s="123">
        <v>0.37403999999999998</v>
      </c>
      <c r="O28" s="123">
        <v>0.14898</v>
      </c>
      <c r="P28" s="123">
        <v>2411.15</v>
      </c>
      <c r="Q28" s="123">
        <v>0.85699999999999998</v>
      </c>
      <c r="R28" s="125" t="s">
        <v>1465</v>
      </c>
      <c r="S28" s="123">
        <v>0.23300000000000001</v>
      </c>
      <c r="T28" s="123">
        <v>0.40899999999999997</v>
      </c>
      <c r="U28" s="125" t="s">
        <v>1465</v>
      </c>
      <c r="V28" s="123">
        <v>264.495</v>
      </c>
      <c r="W28" s="123">
        <v>7.2999999999999995E-2</v>
      </c>
      <c r="X28" s="123">
        <v>1.2999999999999999E-2</v>
      </c>
      <c r="Y28" s="123">
        <v>30.14</v>
      </c>
      <c r="Z28" s="123">
        <v>0.14599999999999999</v>
      </c>
      <c r="AA28" s="123">
        <v>0.22262000000000001</v>
      </c>
      <c r="AB28" s="123">
        <v>0.34071000000000001</v>
      </c>
      <c r="AC28" s="123">
        <v>7.92</v>
      </c>
      <c r="AD28" s="123">
        <v>0.34550999999999998</v>
      </c>
    </row>
    <row r="29" spans="1:30" x14ac:dyDescent="0.3">
      <c r="A29" s="125" t="s">
        <v>809</v>
      </c>
      <c r="B29" s="123">
        <v>2695</v>
      </c>
      <c r="C29" s="123">
        <v>3.6420400000000002</v>
      </c>
      <c r="D29" s="123">
        <v>0.74299999999999999</v>
      </c>
      <c r="E29" s="123">
        <v>0.246</v>
      </c>
      <c r="F29" s="123">
        <v>8.276E-2</v>
      </c>
      <c r="G29" s="123">
        <v>2.342E-2</v>
      </c>
      <c r="H29" s="123">
        <v>3875.4042899999999</v>
      </c>
      <c r="I29" s="125" t="s">
        <v>1465</v>
      </c>
      <c r="J29" s="125" t="s">
        <v>1465</v>
      </c>
      <c r="K29" s="123">
        <v>0.37280000000000002</v>
      </c>
      <c r="L29" s="123">
        <v>23.23903</v>
      </c>
      <c r="M29" s="125" t="s">
        <v>1465</v>
      </c>
      <c r="N29" s="123">
        <v>0.36725999999999998</v>
      </c>
      <c r="O29" s="123">
        <v>0.13392999999999999</v>
      </c>
      <c r="P29" s="123">
        <v>2411.23</v>
      </c>
      <c r="Q29" s="123">
        <v>0.86699999999999999</v>
      </c>
      <c r="R29" s="125" t="s">
        <v>1465</v>
      </c>
      <c r="S29" s="123">
        <v>0.23300000000000001</v>
      </c>
      <c r="T29" s="123">
        <v>0.41199999999999998</v>
      </c>
      <c r="U29" s="125" t="s">
        <v>1465</v>
      </c>
      <c r="V29" s="123">
        <v>264.49</v>
      </c>
      <c r="W29" s="123">
        <v>5.5E-2</v>
      </c>
      <c r="X29" s="123">
        <v>1.2999999999999999E-2</v>
      </c>
      <c r="Y29" s="123">
        <v>30.14</v>
      </c>
      <c r="Z29" s="123">
        <v>0.14699999999999999</v>
      </c>
      <c r="AA29" s="123">
        <v>0.20405000000000001</v>
      </c>
      <c r="AB29" s="123">
        <v>0.36018</v>
      </c>
      <c r="AC29" s="123">
        <v>7.99</v>
      </c>
      <c r="AD29" s="123">
        <v>0.35949999999999999</v>
      </c>
    </row>
    <row r="30" spans="1:30" x14ac:dyDescent="0.3">
      <c r="A30" s="125" t="s">
        <v>810</v>
      </c>
      <c r="B30" s="123">
        <v>2695</v>
      </c>
      <c r="C30" s="123">
        <v>3.6420400000000002</v>
      </c>
      <c r="D30" s="123">
        <v>0.74299999999999999</v>
      </c>
      <c r="E30" s="123">
        <v>0.246</v>
      </c>
      <c r="F30" s="123">
        <v>8.276E-2</v>
      </c>
      <c r="G30" s="123">
        <v>2.342E-2</v>
      </c>
      <c r="H30" s="123">
        <v>3875.4042899999999</v>
      </c>
      <c r="I30" s="125" t="s">
        <v>1465</v>
      </c>
      <c r="J30" s="125" t="s">
        <v>1465</v>
      </c>
      <c r="K30" s="123">
        <v>0.37280000000000002</v>
      </c>
      <c r="L30" s="123">
        <v>23.23903</v>
      </c>
      <c r="M30" s="125" t="s">
        <v>1465</v>
      </c>
      <c r="N30" s="123">
        <v>0.36725999999999998</v>
      </c>
      <c r="O30" s="123">
        <v>0.13392999999999999</v>
      </c>
      <c r="P30" s="123">
        <v>2411.23</v>
      </c>
      <c r="Q30" s="123">
        <v>0.86699999999999999</v>
      </c>
      <c r="R30" s="125" t="s">
        <v>1465</v>
      </c>
      <c r="S30" s="123">
        <v>0.23300000000000001</v>
      </c>
      <c r="T30" s="123">
        <v>0.41199999999999998</v>
      </c>
      <c r="U30" s="125" t="s">
        <v>1465</v>
      </c>
      <c r="V30" s="123">
        <v>264.49</v>
      </c>
      <c r="W30" s="123">
        <v>5.5E-2</v>
      </c>
      <c r="X30" s="123">
        <v>1.2999999999999999E-2</v>
      </c>
      <c r="Y30" s="123">
        <v>30.14</v>
      </c>
      <c r="Z30" s="123">
        <v>0.14699999999999999</v>
      </c>
      <c r="AA30" s="123">
        <v>0.20405000000000001</v>
      </c>
      <c r="AB30" s="123">
        <v>0.36018</v>
      </c>
      <c r="AC30" s="123">
        <v>7.99</v>
      </c>
      <c r="AD30" s="123">
        <v>0.35949999999999999</v>
      </c>
    </row>
    <row r="31" spans="1:30" x14ac:dyDescent="0.3">
      <c r="A31" s="125" t="s">
        <v>811</v>
      </c>
      <c r="B31" s="123">
        <v>2695</v>
      </c>
      <c r="C31" s="123">
        <v>3.5790799999999998</v>
      </c>
      <c r="D31" s="123">
        <v>0.87549999999999994</v>
      </c>
      <c r="E31" s="123">
        <v>0.218</v>
      </c>
      <c r="F31" s="123">
        <v>0.1024</v>
      </c>
      <c r="G31" s="123">
        <v>2.5649999999999999E-2</v>
      </c>
      <c r="H31" s="123">
        <v>3875.3835600000002</v>
      </c>
      <c r="I31" s="125" t="s">
        <v>1465</v>
      </c>
      <c r="J31" s="125" t="s">
        <v>1465</v>
      </c>
      <c r="K31" s="123">
        <v>0.31874999999999998</v>
      </c>
      <c r="L31" s="123">
        <v>23.186019999999999</v>
      </c>
      <c r="M31" s="125" t="s">
        <v>1465</v>
      </c>
      <c r="N31" s="123">
        <v>0.35371000000000002</v>
      </c>
      <c r="O31" s="123">
        <v>0.13038</v>
      </c>
      <c r="P31" s="123">
        <v>2411.31</v>
      </c>
      <c r="Q31" s="123">
        <v>0.876</v>
      </c>
      <c r="R31" s="125" t="s">
        <v>1465</v>
      </c>
      <c r="S31" s="123">
        <v>0.23300000000000001</v>
      </c>
      <c r="T31" s="123">
        <v>0.41499999999999998</v>
      </c>
      <c r="U31" s="125" t="s">
        <v>1465</v>
      </c>
      <c r="V31" s="123">
        <v>264.48500000000001</v>
      </c>
      <c r="W31" s="123">
        <v>3.5000000000000003E-2</v>
      </c>
      <c r="X31" s="123">
        <v>1.4E-2</v>
      </c>
      <c r="Y31" s="123">
        <v>30.14</v>
      </c>
      <c r="Z31" s="123">
        <v>0.14499999999999999</v>
      </c>
      <c r="AA31" s="123">
        <v>0.18473999999999999</v>
      </c>
      <c r="AB31" s="123">
        <v>0.37074000000000001</v>
      </c>
      <c r="AC31" s="123">
        <v>8.14</v>
      </c>
      <c r="AD31" s="123">
        <v>0.37343999999999999</v>
      </c>
    </row>
    <row r="32" spans="1:30" x14ac:dyDescent="0.3">
      <c r="A32" s="125" t="s">
        <v>812</v>
      </c>
      <c r="B32" s="123">
        <v>2695</v>
      </c>
      <c r="C32" s="123">
        <v>3.5790799999999998</v>
      </c>
      <c r="D32" s="123">
        <v>0.87549999999999994</v>
      </c>
      <c r="E32" s="123">
        <v>0.218</v>
      </c>
      <c r="F32" s="123">
        <v>0.1024</v>
      </c>
      <c r="G32" s="123">
        <v>2.5649999999999999E-2</v>
      </c>
      <c r="H32" s="123">
        <v>3875.3835600000002</v>
      </c>
      <c r="I32" s="125" t="s">
        <v>1465</v>
      </c>
      <c r="J32" s="125" t="s">
        <v>1465</v>
      </c>
      <c r="K32" s="123">
        <v>0.31874999999999998</v>
      </c>
      <c r="L32" s="123">
        <v>23.186019999999999</v>
      </c>
      <c r="M32" s="125" t="s">
        <v>1465</v>
      </c>
      <c r="N32" s="123">
        <v>0.35371000000000002</v>
      </c>
      <c r="O32" s="123">
        <v>0.13038</v>
      </c>
      <c r="P32" s="123">
        <v>2411.31</v>
      </c>
      <c r="Q32" s="123">
        <v>0.876</v>
      </c>
      <c r="R32" s="125" t="s">
        <v>1465</v>
      </c>
      <c r="S32" s="123">
        <v>0.23300000000000001</v>
      </c>
      <c r="T32" s="123">
        <v>0.41499999999999998</v>
      </c>
      <c r="U32" s="125" t="s">
        <v>1465</v>
      </c>
      <c r="V32" s="123">
        <v>264.48500000000001</v>
      </c>
      <c r="W32" s="123">
        <v>3.5000000000000003E-2</v>
      </c>
      <c r="X32" s="123">
        <v>1.4E-2</v>
      </c>
      <c r="Y32" s="123">
        <v>30.14</v>
      </c>
      <c r="Z32" s="123">
        <v>0.14499999999999999</v>
      </c>
      <c r="AA32" s="123">
        <v>0.18473999999999999</v>
      </c>
      <c r="AB32" s="123">
        <v>0.37074000000000001</v>
      </c>
      <c r="AC32" s="123">
        <v>8.14</v>
      </c>
      <c r="AD32" s="123">
        <v>0.37343999999999999</v>
      </c>
    </row>
    <row r="33" spans="1:30" x14ac:dyDescent="0.3">
      <c r="A33" s="125" t="s">
        <v>813</v>
      </c>
      <c r="B33" s="123">
        <v>2694.93</v>
      </c>
      <c r="C33" s="123">
        <v>3.5162399999999998</v>
      </c>
      <c r="D33" s="123">
        <v>0.98829999999999996</v>
      </c>
      <c r="E33" s="123">
        <v>0.20100000000000001</v>
      </c>
      <c r="F33" s="123">
        <v>0.12256</v>
      </c>
      <c r="G33" s="123">
        <v>2.5680000000000001E-2</v>
      </c>
      <c r="H33" s="123">
        <v>3875.3793000000001</v>
      </c>
      <c r="I33" s="125" t="s">
        <v>1465</v>
      </c>
      <c r="J33" s="125" t="s">
        <v>1465</v>
      </c>
      <c r="K33" s="123">
        <v>0.34022000000000002</v>
      </c>
      <c r="L33" s="123">
        <v>23.17511</v>
      </c>
      <c r="M33" s="125" t="s">
        <v>1465</v>
      </c>
      <c r="N33" s="123">
        <v>0.3473</v>
      </c>
      <c r="O33" s="123">
        <v>0.13757</v>
      </c>
      <c r="P33" s="123">
        <v>2411.41</v>
      </c>
      <c r="Q33" s="123">
        <v>0.88900000000000001</v>
      </c>
      <c r="R33" s="125" t="s">
        <v>1465</v>
      </c>
      <c r="S33" s="123">
        <v>0.23300000000000001</v>
      </c>
      <c r="T33" s="123">
        <v>0.41899999999999998</v>
      </c>
      <c r="U33" s="125" t="s">
        <v>1465</v>
      </c>
      <c r="V33" s="123">
        <v>264.48099999999999</v>
      </c>
      <c r="W33" s="123">
        <v>2.7E-2</v>
      </c>
      <c r="X33" s="123">
        <v>1.4999999999999999E-2</v>
      </c>
      <c r="Y33" s="123">
        <v>30.14</v>
      </c>
      <c r="Z33" s="123">
        <v>0.14399999999999999</v>
      </c>
      <c r="AA33" s="123">
        <v>0.20865</v>
      </c>
      <c r="AB33" s="123">
        <v>0.33816000000000002</v>
      </c>
      <c r="AC33" s="123">
        <v>8.3000000000000007</v>
      </c>
      <c r="AD33" s="123">
        <v>0.38542999999999999</v>
      </c>
    </row>
    <row r="34" spans="1:30" x14ac:dyDescent="0.3">
      <c r="A34" s="125" t="s">
        <v>814</v>
      </c>
      <c r="B34" s="123">
        <v>2694.93</v>
      </c>
      <c r="C34" s="123">
        <v>3.5162399999999998</v>
      </c>
      <c r="D34" s="123">
        <v>0.98829999999999996</v>
      </c>
      <c r="E34" s="123">
        <v>0.20100000000000001</v>
      </c>
      <c r="F34" s="123">
        <v>0.12256</v>
      </c>
      <c r="G34" s="123">
        <v>2.5680000000000001E-2</v>
      </c>
      <c r="H34" s="123">
        <v>3875.3793000000001</v>
      </c>
      <c r="I34" s="125" t="s">
        <v>1465</v>
      </c>
      <c r="J34" s="125" t="s">
        <v>1465</v>
      </c>
      <c r="K34" s="123">
        <v>0.34022000000000002</v>
      </c>
      <c r="L34" s="123">
        <v>23.17511</v>
      </c>
      <c r="M34" s="125" t="s">
        <v>1465</v>
      </c>
      <c r="N34" s="123">
        <v>0.3473</v>
      </c>
      <c r="O34" s="123">
        <v>0.13757</v>
      </c>
      <c r="P34" s="123">
        <v>2411.41</v>
      </c>
      <c r="Q34" s="123">
        <v>0.88900000000000001</v>
      </c>
      <c r="R34" s="125" t="s">
        <v>1465</v>
      </c>
      <c r="S34" s="123">
        <v>0.23300000000000001</v>
      </c>
      <c r="T34" s="123">
        <v>0.41899999999999998</v>
      </c>
      <c r="U34" s="125" t="s">
        <v>1465</v>
      </c>
      <c r="V34" s="123">
        <v>264.48099999999999</v>
      </c>
      <c r="W34" s="123">
        <v>2.7E-2</v>
      </c>
      <c r="X34" s="123">
        <v>1.4999999999999999E-2</v>
      </c>
      <c r="Y34" s="123">
        <v>30.14</v>
      </c>
      <c r="Z34" s="123">
        <v>0.14399999999999999</v>
      </c>
      <c r="AA34" s="123">
        <v>0.20865</v>
      </c>
      <c r="AB34" s="123">
        <v>0.33816000000000002</v>
      </c>
      <c r="AC34" s="123">
        <v>8.3000000000000007</v>
      </c>
      <c r="AD34" s="123">
        <v>0.38542999999999999</v>
      </c>
    </row>
    <row r="35" spans="1:30" x14ac:dyDescent="0.3">
      <c r="A35" s="125" t="s">
        <v>815</v>
      </c>
      <c r="B35" s="123">
        <v>2694.91</v>
      </c>
      <c r="C35" s="123">
        <v>3.4533900000000002</v>
      </c>
      <c r="D35" s="123">
        <v>1.1044</v>
      </c>
      <c r="E35" s="123">
        <v>0.20300000000000001</v>
      </c>
      <c r="F35" s="123">
        <v>0.14226</v>
      </c>
      <c r="G35" s="123">
        <v>2.6849999999999999E-2</v>
      </c>
      <c r="H35" s="123">
        <v>3875.3783800000001</v>
      </c>
      <c r="I35" s="125" t="s">
        <v>1465</v>
      </c>
      <c r="J35" s="125" t="s">
        <v>1465</v>
      </c>
      <c r="K35" s="123">
        <v>0.40872000000000003</v>
      </c>
      <c r="L35" s="123">
        <v>23.17277</v>
      </c>
      <c r="M35" s="125" t="s">
        <v>1465</v>
      </c>
      <c r="N35" s="123">
        <v>0.33446999999999999</v>
      </c>
      <c r="O35" s="123">
        <v>0.15706000000000001</v>
      </c>
      <c r="P35" s="123">
        <v>2411.5</v>
      </c>
      <c r="Q35" s="123">
        <v>0.9</v>
      </c>
      <c r="R35" s="125" t="s">
        <v>1465</v>
      </c>
      <c r="S35" s="123">
        <v>0.23200000000000001</v>
      </c>
      <c r="T35" s="123">
        <v>0.40699999999999997</v>
      </c>
      <c r="U35" s="125" t="s">
        <v>1465</v>
      </c>
      <c r="V35" s="123">
        <v>264.476</v>
      </c>
      <c r="W35" s="123">
        <v>2.5999999999999999E-2</v>
      </c>
      <c r="X35" s="123">
        <v>1.4999999999999999E-2</v>
      </c>
      <c r="Y35" s="123">
        <v>30.14</v>
      </c>
      <c r="Z35" s="123">
        <v>0.14299999999999999</v>
      </c>
      <c r="AA35" s="123">
        <v>0.21793999999999999</v>
      </c>
      <c r="AB35" s="123">
        <v>0.33816000000000002</v>
      </c>
      <c r="AC35" s="123">
        <v>8.36</v>
      </c>
      <c r="AD35" s="123">
        <v>0.37297999999999998</v>
      </c>
    </row>
    <row r="36" spans="1:30" x14ac:dyDescent="0.3">
      <c r="A36" s="125" t="s">
        <v>816</v>
      </c>
      <c r="B36" s="123">
        <v>2694.91</v>
      </c>
      <c r="C36" s="123">
        <v>3.4533900000000002</v>
      </c>
      <c r="D36" s="123">
        <v>1.1044</v>
      </c>
      <c r="E36" s="123">
        <v>0.20300000000000001</v>
      </c>
      <c r="F36" s="123">
        <v>0.14226</v>
      </c>
      <c r="G36" s="123">
        <v>2.6849999999999999E-2</v>
      </c>
      <c r="H36" s="123">
        <v>3875.3783800000001</v>
      </c>
      <c r="I36" s="125" t="s">
        <v>1465</v>
      </c>
      <c r="J36" s="125" t="s">
        <v>1465</v>
      </c>
      <c r="K36" s="123">
        <v>0.40872000000000003</v>
      </c>
      <c r="L36" s="123">
        <v>23.17277</v>
      </c>
      <c r="M36" s="125" t="s">
        <v>1465</v>
      </c>
      <c r="N36" s="123">
        <v>0.33446999999999999</v>
      </c>
      <c r="O36" s="123">
        <v>0.15706000000000001</v>
      </c>
      <c r="P36" s="123">
        <v>2411.5</v>
      </c>
      <c r="Q36" s="123">
        <v>0.9</v>
      </c>
      <c r="R36" s="125" t="s">
        <v>1465</v>
      </c>
      <c r="S36" s="123">
        <v>0.23200000000000001</v>
      </c>
      <c r="T36" s="123">
        <v>0.40699999999999997</v>
      </c>
      <c r="U36" s="125" t="s">
        <v>1465</v>
      </c>
      <c r="V36" s="123">
        <v>264.476</v>
      </c>
      <c r="W36" s="123">
        <v>2.5999999999999999E-2</v>
      </c>
      <c r="X36" s="123">
        <v>1.4999999999999999E-2</v>
      </c>
      <c r="Y36" s="123">
        <v>30.14</v>
      </c>
      <c r="Z36" s="123">
        <v>0.14299999999999999</v>
      </c>
      <c r="AA36" s="123">
        <v>0.21793999999999999</v>
      </c>
      <c r="AB36" s="123">
        <v>0.33816000000000002</v>
      </c>
      <c r="AC36" s="123">
        <v>8.36</v>
      </c>
      <c r="AD36" s="123">
        <v>0.37297999999999998</v>
      </c>
    </row>
    <row r="37" spans="1:30" x14ac:dyDescent="0.3">
      <c r="A37" s="125" t="s">
        <v>817</v>
      </c>
      <c r="B37" s="123">
        <v>2694.91</v>
      </c>
      <c r="C37" s="123">
        <v>3.3905799999999999</v>
      </c>
      <c r="D37" s="123">
        <v>1.216</v>
      </c>
      <c r="E37" s="123">
        <v>0.21199999999999999</v>
      </c>
      <c r="F37" s="123">
        <v>0.16355</v>
      </c>
      <c r="G37" s="123">
        <v>2.743E-2</v>
      </c>
      <c r="H37" s="123">
        <v>3875.37655</v>
      </c>
      <c r="I37" s="125" t="s">
        <v>1465</v>
      </c>
      <c r="J37" s="125" t="s">
        <v>1465</v>
      </c>
      <c r="K37" s="123">
        <v>0.44897999999999999</v>
      </c>
      <c r="L37" s="123">
        <v>23.168089999999999</v>
      </c>
      <c r="M37" s="125" t="s">
        <v>1465</v>
      </c>
      <c r="N37" s="123">
        <v>0.34088000000000002</v>
      </c>
      <c r="O37" s="123">
        <v>0.16553000000000001</v>
      </c>
      <c r="P37" s="123">
        <v>2411.5500000000002</v>
      </c>
      <c r="Q37" s="123">
        <v>0.90600000000000003</v>
      </c>
      <c r="R37" s="125" t="s">
        <v>1465</v>
      </c>
      <c r="S37" s="123">
        <v>0.23300000000000001</v>
      </c>
      <c r="T37" s="123">
        <v>0.40300000000000002</v>
      </c>
      <c r="U37" s="125" t="s">
        <v>1465</v>
      </c>
      <c r="V37" s="123">
        <v>264.471</v>
      </c>
      <c r="W37" s="123">
        <v>2.4E-2</v>
      </c>
      <c r="X37" s="123">
        <v>1.6E-2</v>
      </c>
      <c r="Y37" s="123">
        <v>30.14</v>
      </c>
      <c r="Z37" s="123">
        <v>0.14199999999999999</v>
      </c>
      <c r="AA37" s="123">
        <v>0.20981</v>
      </c>
      <c r="AB37" s="123">
        <v>0.33688000000000001</v>
      </c>
      <c r="AC37" s="123">
        <v>8.5</v>
      </c>
      <c r="AD37" s="123">
        <v>0.36038999999999999</v>
      </c>
    </row>
    <row r="38" spans="1:30" x14ac:dyDescent="0.3">
      <c r="A38" s="125" t="s">
        <v>818</v>
      </c>
      <c r="B38" s="123">
        <v>2694.91</v>
      </c>
      <c r="C38" s="123">
        <v>3.3905799999999999</v>
      </c>
      <c r="D38" s="123">
        <v>1.216</v>
      </c>
      <c r="E38" s="123">
        <v>0.21199999999999999</v>
      </c>
      <c r="F38" s="123">
        <v>0.16355</v>
      </c>
      <c r="G38" s="123">
        <v>2.743E-2</v>
      </c>
      <c r="H38" s="123">
        <v>3875.37655</v>
      </c>
      <c r="I38" s="125" t="s">
        <v>1465</v>
      </c>
      <c r="J38" s="125" t="s">
        <v>1465</v>
      </c>
      <c r="K38" s="123">
        <v>0.44897999999999999</v>
      </c>
      <c r="L38" s="123">
        <v>23.168089999999999</v>
      </c>
      <c r="M38" s="125" t="s">
        <v>1465</v>
      </c>
      <c r="N38" s="123">
        <v>0.34088000000000002</v>
      </c>
      <c r="O38" s="123">
        <v>0.16553000000000001</v>
      </c>
      <c r="P38" s="123">
        <v>2411.5500000000002</v>
      </c>
      <c r="Q38" s="123">
        <v>0.90600000000000003</v>
      </c>
      <c r="R38" s="125" t="s">
        <v>1465</v>
      </c>
      <c r="S38" s="123">
        <v>0.23300000000000001</v>
      </c>
      <c r="T38" s="123">
        <v>0.40300000000000002</v>
      </c>
      <c r="U38" s="125" t="s">
        <v>1465</v>
      </c>
      <c r="V38" s="123">
        <v>264.471</v>
      </c>
      <c r="W38" s="123">
        <v>2.4E-2</v>
      </c>
      <c r="X38" s="123">
        <v>1.6E-2</v>
      </c>
      <c r="Y38" s="123">
        <v>30.14</v>
      </c>
      <c r="Z38" s="123">
        <v>0.14199999999999999</v>
      </c>
      <c r="AA38" s="123">
        <v>0.20981</v>
      </c>
      <c r="AB38" s="123">
        <v>0.33688000000000001</v>
      </c>
      <c r="AC38" s="123">
        <v>8.5</v>
      </c>
      <c r="AD38" s="123">
        <v>0.36038999999999999</v>
      </c>
    </row>
    <row r="39" spans="1:30" x14ac:dyDescent="0.3">
      <c r="A39" s="125" t="s">
        <v>819</v>
      </c>
      <c r="B39" s="123">
        <v>2694.89</v>
      </c>
      <c r="C39" s="123">
        <v>3.3258800000000002</v>
      </c>
      <c r="D39" s="123">
        <v>1.345</v>
      </c>
      <c r="E39" s="123">
        <v>0.23300000000000001</v>
      </c>
      <c r="F39" s="123">
        <v>0.15897</v>
      </c>
      <c r="G39" s="123">
        <v>3.0110000000000001E-2</v>
      </c>
      <c r="H39" s="123">
        <v>3875.3789900000002</v>
      </c>
      <c r="I39" s="125" t="s">
        <v>1465</v>
      </c>
      <c r="J39" s="125" t="s">
        <v>1465</v>
      </c>
      <c r="K39" s="123">
        <v>0.46362999999999999</v>
      </c>
      <c r="L39" s="123">
        <v>23.174330000000001</v>
      </c>
      <c r="M39" s="125" t="s">
        <v>1465</v>
      </c>
      <c r="N39" s="123">
        <v>0.34088000000000002</v>
      </c>
      <c r="O39" s="123">
        <v>0.17893000000000001</v>
      </c>
      <c r="P39" s="123">
        <v>2411.66</v>
      </c>
      <c r="Q39" s="123">
        <v>0.91900000000000004</v>
      </c>
      <c r="R39" s="125" t="s">
        <v>1465</v>
      </c>
      <c r="S39" s="123">
        <v>0.23200000000000001</v>
      </c>
      <c r="T39" s="123">
        <v>0.40600000000000003</v>
      </c>
      <c r="U39" s="125" t="s">
        <v>1465</v>
      </c>
      <c r="V39" s="123">
        <v>264.46699999999998</v>
      </c>
      <c r="W39" s="123">
        <v>2.3E-2</v>
      </c>
      <c r="X39" s="123">
        <v>1.7000000000000001E-2</v>
      </c>
      <c r="Y39" s="123">
        <v>30.14</v>
      </c>
      <c r="Z39" s="123">
        <v>0.14000000000000001</v>
      </c>
      <c r="AA39" s="123">
        <v>0.20291000000000001</v>
      </c>
      <c r="AB39" s="123">
        <v>0.34584999999999999</v>
      </c>
      <c r="AC39" s="123">
        <v>8.51</v>
      </c>
      <c r="AD39" s="123">
        <v>0.34723999999999999</v>
      </c>
    </row>
    <row r="40" spans="1:30" x14ac:dyDescent="0.3">
      <c r="A40" s="125" t="s">
        <v>820</v>
      </c>
      <c r="B40" s="123">
        <v>2694.89</v>
      </c>
      <c r="C40" s="123">
        <v>3.3258800000000002</v>
      </c>
      <c r="D40" s="123">
        <v>1.345</v>
      </c>
      <c r="E40" s="123">
        <v>0.23300000000000001</v>
      </c>
      <c r="F40" s="123">
        <v>0.15897</v>
      </c>
      <c r="G40" s="123">
        <v>3.0110000000000001E-2</v>
      </c>
      <c r="H40" s="123">
        <v>3875.3789900000002</v>
      </c>
      <c r="I40" s="125" t="s">
        <v>1465</v>
      </c>
      <c r="J40" s="125" t="s">
        <v>1465</v>
      </c>
      <c r="K40" s="123">
        <v>0.46362999999999999</v>
      </c>
      <c r="L40" s="123">
        <v>23.174330000000001</v>
      </c>
      <c r="M40" s="125" t="s">
        <v>1465</v>
      </c>
      <c r="N40" s="123">
        <v>0.34088000000000002</v>
      </c>
      <c r="O40" s="123">
        <v>0.17893000000000001</v>
      </c>
      <c r="P40" s="123">
        <v>2411.66</v>
      </c>
      <c r="Q40" s="123">
        <v>0.91900000000000004</v>
      </c>
      <c r="R40" s="125" t="s">
        <v>1465</v>
      </c>
      <c r="S40" s="123">
        <v>0.23200000000000001</v>
      </c>
      <c r="T40" s="123">
        <v>0.40600000000000003</v>
      </c>
      <c r="U40" s="125" t="s">
        <v>1465</v>
      </c>
      <c r="V40" s="123">
        <v>264.46699999999998</v>
      </c>
      <c r="W40" s="123">
        <v>2.3E-2</v>
      </c>
      <c r="X40" s="123">
        <v>1.7000000000000001E-2</v>
      </c>
      <c r="Y40" s="123">
        <v>30.14</v>
      </c>
      <c r="Z40" s="123">
        <v>0.14000000000000001</v>
      </c>
      <c r="AA40" s="123">
        <v>0.20291000000000001</v>
      </c>
      <c r="AB40" s="123">
        <v>0.34584999999999999</v>
      </c>
      <c r="AC40" s="123">
        <v>8.51</v>
      </c>
      <c r="AD40" s="123">
        <v>0.34723999999999999</v>
      </c>
    </row>
    <row r="41" spans="1:30" x14ac:dyDescent="0.3">
      <c r="A41" s="125" t="s">
        <v>821</v>
      </c>
      <c r="B41" s="123">
        <v>2694.88</v>
      </c>
      <c r="C41" s="123">
        <v>3.1694599999999999</v>
      </c>
      <c r="D41" s="123">
        <v>1.3779999999999999</v>
      </c>
      <c r="E41" s="123">
        <v>0.24299999999999999</v>
      </c>
      <c r="F41" s="123">
        <v>0.17371</v>
      </c>
      <c r="G41" s="123">
        <v>3.0890000000000001E-2</v>
      </c>
      <c r="H41" s="123">
        <v>3875.3823400000001</v>
      </c>
      <c r="I41" s="125" t="s">
        <v>1465</v>
      </c>
      <c r="J41" s="125" t="s">
        <v>1465</v>
      </c>
      <c r="K41" s="123">
        <v>0.51976999999999995</v>
      </c>
      <c r="L41" s="123">
        <v>23.1829</v>
      </c>
      <c r="M41" s="125" t="s">
        <v>1465</v>
      </c>
      <c r="N41" s="123">
        <v>0.33446999999999999</v>
      </c>
      <c r="O41" s="123">
        <v>0.17438000000000001</v>
      </c>
      <c r="P41" s="123">
        <v>2411.7800000000002</v>
      </c>
      <c r="Q41" s="123">
        <v>0.93400000000000005</v>
      </c>
      <c r="R41" s="125" t="s">
        <v>1465</v>
      </c>
      <c r="S41" s="123">
        <v>0.23200000000000001</v>
      </c>
      <c r="T41" s="123">
        <v>0.40400000000000003</v>
      </c>
      <c r="U41" s="125" t="s">
        <v>1465</v>
      </c>
      <c r="V41" s="123">
        <v>264.46199999999999</v>
      </c>
      <c r="W41" s="123">
        <v>2.1000000000000001E-2</v>
      </c>
      <c r="X41" s="123">
        <v>1.7999999999999999E-2</v>
      </c>
      <c r="Y41" s="123">
        <v>30.14</v>
      </c>
      <c r="Z41" s="123">
        <v>0.13900000000000001</v>
      </c>
      <c r="AA41" s="123">
        <v>0.19719</v>
      </c>
      <c r="AB41" s="123">
        <v>0.34714</v>
      </c>
      <c r="AC41" s="123">
        <v>8.5</v>
      </c>
      <c r="AD41" s="123">
        <v>0.33445000000000003</v>
      </c>
    </row>
    <row r="42" spans="1:30" x14ac:dyDescent="0.3">
      <c r="A42" s="125" t="s">
        <v>822</v>
      </c>
      <c r="B42" s="123">
        <v>2694.88</v>
      </c>
      <c r="C42" s="123">
        <v>3.1694599999999999</v>
      </c>
      <c r="D42" s="123">
        <v>1.3779999999999999</v>
      </c>
      <c r="E42" s="123">
        <v>0.24299999999999999</v>
      </c>
      <c r="F42" s="123">
        <v>0.17371</v>
      </c>
      <c r="G42" s="123">
        <v>3.0890000000000001E-2</v>
      </c>
      <c r="H42" s="123">
        <v>3875.3823400000001</v>
      </c>
      <c r="I42" s="125" t="s">
        <v>1465</v>
      </c>
      <c r="J42" s="125" t="s">
        <v>1465</v>
      </c>
      <c r="K42" s="123">
        <v>0.51976999999999995</v>
      </c>
      <c r="L42" s="123">
        <v>23.1829</v>
      </c>
      <c r="M42" s="125" t="s">
        <v>1465</v>
      </c>
      <c r="N42" s="123">
        <v>0.33446999999999999</v>
      </c>
      <c r="O42" s="123">
        <v>0.17438000000000001</v>
      </c>
      <c r="P42" s="123">
        <v>2411.7800000000002</v>
      </c>
      <c r="Q42" s="123">
        <v>0.93400000000000005</v>
      </c>
      <c r="R42" s="125" t="s">
        <v>1465</v>
      </c>
      <c r="S42" s="123">
        <v>0.23200000000000001</v>
      </c>
      <c r="T42" s="123">
        <v>0.40400000000000003</v>
      </c>
      <c r="U42" s="125" t="s">
        <v>1465</v>
      </c>
      <c r="V42" s="123">
        <v>264.46199999999999</v>
      </c>
      <c r="W42" s="123">
        <v>2.1000000000000001E-2</v>
      </c>
      <c r="X42" s="123">
        <v>1.7999999999999999E-2</v>
      </c>
      <c r="Y42" s="123">
        <v>30.14</v>
      </c>
      <c r="Z42" s="123">
        <v>0.13900000000000001</v>
      </c>
      <c r="AA42" s="123">
        <v>0.19719</v>
      </c>
      <c r="AB42" s="123">
        <v>0.34714</v>
      </c>
      <c r="AC42" s="123">
        <v>8.5</v>
      </c>
      <c r="AD42" s="123">
        <v>0.33445000000000003</v>
      </c>
    </row>
    <row r="43" spans="1:30" x14ac:dyDescent="0.3">
      <c r="A43" s="125" t="s">
        <v>823</v>
      </c>
      <c r="B43" s="123">
        <v>2694.86</v>
      </c>
      <c r="C43" s="123">
        <v>2.9895499999999999</v>
      </c>
      <c r="D43" s="123">
        <v>1.369</v>
      </c>
      <c r="E43" s="123">
        <v>0.24199999999999999</v>
      </c>
      <c r="F43" s="123">
        <v>0.18159</v>
      </c>
      <c r="G43" s="123">
        <v>3.2779999999999997E-2</v>
      </c>
      <c r="H43" s="123">
        <v>3875.3917900000001</v>
      </c>
      <c r="I43" s="125" t="s">
        <v>1465</v>
      </c>
      <c r="J43" s="125" t="s">
        <v>1465</v>
      </c>
      <c r="K43" s="123">
        <v>0.58764000000000005</v>
      </c>
      <c r="L43" s="123">
        <v>23.207059999999998</v>
      </c>
      <c r="M43" s="125" t="s">
        <v>1465</v>
      </c>
      <c r="N43" s="123">
        <v>0.32806000000000002</v>
      </c>
      <c r="O43" s="123">
        <v>0.17893000000000001</v>
      </c>
      <c r="P43" s="123">
        <v>2411.85</v>
      </c>
      <c r="Q43" s="123">
        <v>0.94299999999999995</v>
      </c>
      <c r="R43" s="125" t="s">
        <v>1465</v>
      </c>
      <c r="S43" s="123">
        <v>0.23100000000000001</v>
      </c>
      <c r="T43" s="123">
        <v>0.39400000000000002</v>
      </c>
      <c r="U43" s="125" t="s">
        <v>1465</v>
      </c>
      <c r="V43" s="123">
        <v>264.45699999999999</v>
      </c>
      <c r="W43" s="123">
        <v>0.02</v>
      </c>
      <c r="X43" s="123">
        <v>0.02</v>
      </c>
      <c r="Y43" s="123">
        <v>30.14</v>
      </c>
      <c r="Z43" s="123">
        <v>0.13800000000000001</v>
      </c>
      <c r="AA43" s="123">
        <v>0.22262000000000001</v>
      </c>
      <c r="AB43" s="123">
        <v>0.31313999999999997</v>
      </c>
      <c r="AC43" s="123">
        <v>8.61</v>
      </c>
      <c r="AD43" s="123">
        <v>0.33445000000000003</v>
      </c>
    </row>
    <row r="44" spans="1:30" x14ac:dyDescent="0.3">
      <c r="A44" s="125" t="s">
        <v>824</v>
      </c>
      <c r="B44" s="123">
        <v>2694.86</v>
      </c>
      <c r="C44" s="123">
        <v>2.9895499999999999</v>
      </c>
      <c r="D44" s="123">
        <v>1.369</v>
      </c>
      <c r="E44" s="123">
        <v>0.24199999999999999</v>
      </c>
      <c r="F44" s="123">
        <v>0.18159</v>
      </c>
      <c r="G44" s="123">
        <v>3.2779999999999997E-2</v>
      </c>
      <c r="H44" s="123">
        <v>3875.3917900000001</v>
      </c>
      <c r="I44" s="125" t="s">
        <v>1465</v>
      </c>
      <c r="J44" s="125" t="s">
        <v>1465</v>
      </c>
      <c r="K44" s="123">
        <v>0.58764000000000005</v>
      </c>
      <c r="L44" s="123">
        <v>23.207059999999998</v>
      </c>
      <c r="M44" s="125" t="s">
        <v>1465</v>
      </c>
      <c r="N44" s="123">
        <v>0.32806000000000002</v>
      </c>
      <c r="O44" s="123">
        <v>0.17893000000000001</v>
      </c>
      <c r="P44" s="123">
        <v>2411.85</v>
      </c>
      <c r="Q44" s="123">
        <v>0.94299999999999995</v>
      </c>
      <c r="R44" s="125" t="s">
        <v>1465</v>
      </c>
      <c r="S44" s="123">
        <v>0.23100000000000001</v>
      </c>
      <c r="T44" s="123">
        <v>0.39400000000000002</v>
      </c>
      <c r="U44" s="125" t="s">
        <v>1465</v>
      </c>
      <c r="V44" s="123">
        <v>264.45699999999999</v>
      </c>
      <c r="W44" s="123">
        <v>0.02</v>
      </c>
      <c r="X44" s="123">
        <v>0.02</v>
      </c>
      <c r="Y44" s="123">
        <v>30.14</v>
      </c>
      <c r="Z44" s="123">
        <v>0.13800000000000001</v>
      </c>
      <c r="AA44" s="123">
        <v>0.22262000000000001</v>
      </c>
      <c r="AB44" s="123">
        <v>0.31313999999999997</v>
      </c>
      <c r="AC44" s="123">
        <v>8.61</v>
      </c>
      <c r="AD44" s="123">
        <v>0.33445000000000003</v>
      </c>
    </row>
    <row r="45" spans="1:30" x14ac:dyDescent="0.3">
      <c r="A45" s="125" t="s">
        <v>825</v>
      </c>
      <c r="B45" s="123">
        <v>2694.83</v>
      </c>
      <c r="C45" s="123">
        <v>2.8202199999999999</v>
      </c>
      <c r="D45" s="123">
        <v>1.3839999999999999</v>
      </c>
      <c r="E45" s="123">
        <v>0.215</v>
      </c>
      <c r="F45" s="123">
        <v>0.21235999999999999</v>
      </c>
      <c r="G45" s="123">
        <v>3.3739999999999999E-2</v>
      </c>
      <c r="H45" s="123">
        <v>3875.3966700000001</v>
      </c>
      <c r="I45" s="123">
        <v>42.595999999999997</v>
      </c>
      <c r="J45" s="123">
        <v>6.0836899999999998</v>
      </c>
      <c r="K45" s="123">
        <v>0.59486000000000006</v>
      </c>
      <c r="L45" s="123">
        <v>23.219529999999999</v>
      </c>
      <c r="M45" s="125" t="s">
        <v>1465</v>
      </c>
      <c r="N45" s="123">
        <v>0.31575999999999999</v>
      </c>
      <c r="O45" s="123">
        <v>0.18831000000000001</v>
      </c>
      <c r="P45" s="123">
        <v>2411.9299999999998</v>
      </c>
      <c r="Q45" s="123">
        <v>0.95199999999999996</v>
      </c>
      <c r="R45" s="125" t="s">
        <v>1465</v>
      </c>
      <c r="S45" s="123">
        <v>0.23100000000000001</v>
      </c>
      <c r="T45" s="123">
        <v>0.38600000000000001</v>
      </c>
      <c r="U45" s="125" t="s">
        <v>1465</v>
      </c>
      <c r="V45" s="123">
        <v>264.45299999999997</v>
      </c>
      <c r="W45" s="123">
        <v>2.1999999999999999E-2</v>
      </c>
      <c r="X45" s="123">
        <v>2.1999999999999999E-2</v>
      </c>
      <c r="Y45" s="123">
        <v>30.14</v>
      </c>
      <c r="Z45" s="123">
        <v>0.13600000000000001</v>
      </c>
      <c r="AA45" s="123">
        <v>0.23918</v>
      </c>
      <c r="AB45" s="123">
        <v>0.30335000000000001</v>
      </c>
      <c r="AC45" s="123">
        <v>8.61</v>
      </c>
      <c r="AD45" s="123">
        <v>0.34294000000000002</v>
      </c>
    </row>
    <row r="46" spans="1:30" x14ac:dyDescent="0.3">
      <c r="A46" s="125" t="s">
        <v>826</v>
      </c>
      <c r="B46" s="123">
        <v>2694.83</v>
      </c>
      <c r="C46" s="123">
        <v>2.8202199999999999</v>
      </c>
      <c r="D46" s="123">
        <v>1.3839999999999999</v>
      </c>
      <c r="E46" s="123">
        <v>0.215</v>
      </c>
      <c r="F46" s="123">
        <v>0.21235999999999999</v>
      </c>
      <c r="G46" s="123">
        <v>3.3739999999999999E-2</v>
      </c>
      <c r="H46" s="123">
        <v>3875.3966700000001</v>
      </c>
      <c r="I46" s="123">
        <v>42.595999999999997</v>
      </c>
      <c r="J46" s="123">
        <v>6.0836899999999998</v>
      </c>
      <c r="K46" s="123">
        <v>0.59486000000000006</v>
      </c>
      <c r="L46" s="123">
        <v>23.219529999999999</v>
      </c>
      <c r="M46" s="125" t="s">
        <v>1465</v>
      </c>
      <c r="N46" s="123">
        <v>0.31575999999999999</v>
      </c>
      <c r="O46" s="123">
        <v>0.18831000000000001</v>
      </c>
      <c r="P46" s="123">
        <v>2411.9299999999998</v>
      </c>
      <c r="Q46" s="123">
        <v>0.95199999999999996</v>
      </c>
      <c r="R46" s="125" t="s">
        <v>1465</v>
      </c>
      <c r="S46" s="123">
        <v>0.23100000000000001</v>
      </c>
      <c r="T46" s="123">
        <v>0.38600000000000001</v>
      </c>
      <c r="U46" s="125" t="s">
        <v>1465</v>
      </c>
      <c r="V46" s="123">
        <v>264.45299999999997</v>
      </c>
      <c r="W46" s="123">
        <v>2.1999999999999999E-2</v>
      </c>
      <c r="X46" s="123">
        <v>2.1999999999999999E-2</v>
      </c>
      <c r="Y46" s="123">
        <v>30.14</v>
      </c>
      <c r="Z46" s="123">
        <v>0.13600000000000001</v>
      </c>
      <c r="AA46" s="123">
        <v>0.23918</v>
      </c>
      <c r="AB46" s="123">
        <v>0.30335000000000001</v>
      </c>
      <c r="AC46" s="123">
        <v>8.61</v>
      </c>
      <c r="AD46" s="123">
        <v>0.34294000000000002</v>
      </c>
    </row>
    <row r="47" spans="1:30" x14ac:dyDescent="0.3">
      <c r="A47" s="125" t="s">
        <v>827</v>
      </c>
      <c r="B47" s="123">
        <v>2694.81</v>
      </c>
      <c r="C47" s="123">
        <v>2.6838899999999999</v>
      </c>
      <c r="D47" s="123">
        <v>1.33</v>
      </c>
      <c r="E47" s="123">
        <v>0.20300000000000001</v>
      </c>
      <c r="F47" s="123">
        <v>0.23216999999999999</v>
      </c>
      <c r="G47" s="123">
        <v>3.4229999999999997E-2</v>
      </c>
      <c r="H47" s="123">
        <v>3875.4094700000001</v>
      </c>
      <c r="I47" s="125" t="s">
        <v>1465</v>
      </c>
      <c r="J47" s="125" t="s">
        <v>1465</v>
      </c>
      <c r="K47" s="123">
        <v>0.60043000000000002</v>
      </c>
      <c r="L47" s="123">
        <v>23.252279999999999</v>
      </c>
      <c r="M47" s="123">
        <v>138.95483999999999</v>
      </c>
      <c r="N47" s="123">
        <v>0.31575999999999999</v>
      </c>
      <c r="O47" s="123">
        <v>0.19800999999999999</v>
      </c>
      <c r="P47" s="123">
        <v>2411.91</v>
      </c>
      <c r="Q47" s="123">
        <v>0.95</v>
      </c>
      <c r="R47" s="125" t="s">
        <v>1465</v>
      </c>
      <c r="S47" s="123">
        <v>0.23100000000000001</v>
      </c>
      <c r="T47" s="123">
        <v>0.39</v>
      </c>
      <c r="U47" s="123">
        <v>69.88</v>
      </c>
      <c r="V47" s="123">
        <v>264.44799999999998</v>
      </c>
      <c r="W47" s="123">
        <v>3.3000000000000002E-2</v>
      </c>
      <c r="X47" s="123">
        <v>2.5999999999999999E-2</v>
      </c>
      <c r="Y47" s="123">
        <v>30.14</v>
      </c>
      <c r="Z47" s="123">
        <v>0.125</v>
      </c>
      <c r="AA47" s="123">
        <v>0.26849000000000001</v>
      </c>
      <c r="AB47" s="123">
        <v>0.27816999999999997</v>
      </c>
      <c r="AC47" s="123">
        <v>8.3000000000000007</v>
      </c>
      <c r="AD47" s="123">
        <v>0.33739999999999998</v>
      </c>
    </row>
    <row r="48" spans="1:30" x14ac:dyDescent="0.3">
      <c r="A48" s="125" t="s">
        <v>828</v>
      </c>
      <c r="B48" s="123">
        <v>2694.81</v>
      </c>
      <c r="C48" s="123">
        <v>2.6838899999999999</v>
      </c>
      <c r="D48" s="123">
        <v>1.33</v>
      </c>
      <c r="E48" s="123">
        <v>0.20300000000000001</v>
      </c>
      <c r="F48" s="123">
        <v>0.23216999999999999</v>
      </c>
      <c r="G48" s="123">
        <v>3.4229999999999997E-2</v>
      </c>
      <c r="H48" s="123">
        <v>3875.4094700000001</v>
      </c>
      <c r="I48" s="125" t="s">
        <v>1465</v>
      </c>
      <c r="J48" s="125" t="s">
        <v>1465</v>
      </c>
      <c r="K48" s="123">
        <v>0.60043000000000002</v>
      </c>
      <c r="L48" s="123">
        <v>23.252279999999999</v>
      </c>
      <c r="M48" s="123">
        <v>138.95483999999999</v>
      </c>
      <c r="N48" s="123">
        <v>0.31575999999999999</v>
      </c>
      <c r="O48" s="123">
        <v>0.19800999999999999</v>
      </c>
      <c r="P48" s="123">
        <v>2411.91</v>
      </c>
      <c r="Q48" s="123">
        <v>0.95</v>
      </c>
      <c r="R48" s="125" t="s">
        <v>1465</v>
      </c>
      <c r="S48" s="123">
        <v>0.23100000000000001</v>
      </c>
      <c r="T48" s="123">
        <v>0.39</v>
      </c>
      <c r="U48" s="123">
        <v>69.88</v>
      </c>
      <c r="V48" s="123">
        <v>264.44799999999998</v>
      </c>
      <c r="W48" s="123">
        <v>3.3000000000000002E-2</v>
      </c>
      <c r="X48" s="123">
        <v>2.5999999999999999E-2</v>
      </c>
      <c r="Y48" s="123">
        <v>30.14</v>
      </c>
      <c r="Z48" s="123">
        <v>0.125</v>
      </c>
      <c r="AA48" s="123">
        <v>0.26849000000000001</v>
      </c>
      <c r="AB48" s="123">
        <v>0.27816999999999997</v>
      </c>
      <c r="AC48" s="123">
        <v>8.3000000000000007</v>
      </c>
      <c r="AD48" s="123">
        <v>0.33739999999999998</v>
      </c>
    </row>
    <row r="49" spans="1:30" x14ac:dyDescent="0.3">
      <c r="A49" s="125" t="s">
        <v>829</v>
      </c>
      <c r="B49" s="123">
        <v>2694.81</v>
      </c>
      <c r="C49" s="123">
        <v>2.5442200000000001</v>
      </c>
      <c r="D49" s="123">
        <v>1.1259999999999999</v>
      </c>
      <c r="E49" s="123">
        <v>0.217</v>
      </c>
      <c r="F49" s="123">
        <v>0.23688999999999999</v>
      </c>
      <c r="G49" s="123">
        <v>3.1519999999999999E-2</v>
      </c>
      <c r="H49" s="123">
        <v>3875.3981899999999</v>
      </c>
      <c r="I49" s="125" t="s">
        <v>1465</v>
      </c>
      <c r="J49" s="125" t="s">
        <v>1465</v>
      </c>
      <c r="K49" s="123">
        <v>0.61280000000000001</v>
      </c>
      <c r="L49" s="123">
        <v>23.22343</v>
      </c>
      <c r="M49" s="125" t="s">
        <v>1465</v>
      </c>
      <c r="N49" s="123">
        <v>0.29809999999999998</v>
      </c>
      <c r="O49" s="123">
        <v>0.20299</v>
      </c>
      <c r="P49" s="123">
        <v>2411.81</v>
      </c>
      <c r="Q49" s="123">
        <v>0.93799999999999994</v>
      </c>
      <c r="R49" s="125" t="s">
        <v>1465</v>
      </c>
      <c r="S49" s="123">
        <v>0.23100000000000001</v>
      </c>
      <c r="T49" s="123">
        <v>0.38500000000000001</v>
      </c>
      <c r="U49" s="125" t="s">
        <v>1465</v>
      </c>
      <c r="V49" s="123">
        <v>264.44299999999998</v>
      </c>
      <c r="W49" s="123">
        <v>6.4000000000000001E-2</v>
      </c>
      <c r="X49" s="123">
        <v>3.2000000000000001E-2</v>
      </c>
      <c r="Y49" s="123">
        <v>30.14</v>
      </c>
      <c r="Z49" s="123">
        <v>0.10299999999999999</v>
      </c>
      <c r="AA49" s="123">
        <v>0.31674000000000002</v>
      </c>
      <c r="AB49" s="123">
        <v>0.22828999999999999</v>
      </c>
      <c r="AC49" s="123">
        <v>8.06</v>
      </c>
      <c r="AD49" s="123">
        <v>0.32161000000000001</v>
      </c>
    </row>
    <row r="50" spans="1:30" x14ac:dyDescent="0.3">
      <c r="A50" s="125" t="s">
        <v>830</v>
      </c>
      <c r="B50" s="123">
        <v>2694.81</v>
      </c>
      <c r="C50" s="123">
        <v>2.5442200000000001</v>
      </c>
      <c r="D50" s="123">
        <v>1.1259999999999999</v>
      </c>
      <c r="E50" s="123">
        <v>0.217</v>
      </c>
      <c r="F50" s="123">
        <v>0.23688999999999999</v>
      </c>
      <c r="G50" s="123">
        <v>3.1519999999999999E-2</v>
      </c>
      <c r="H50" s="123">
        <v>3875.3981899999999</v>
      </c>
      <c r="I50" s="125" t="s">
        <v>1465</v>
      </c>
      <c r="J50" s="125" t="s">
        <v>1465</v>
      </c>
      <c r="K50" s="123">
        <v>0.61280000000000001</v>
      </c>
      <c r="L50" s="123">
        <v>23.22343</v>
      </c>
      <c r="M50" s="125" t="s">
        <v>1465</v>
      </c>
      <c r="N50" s="123">
        <v>0.29809999999999998</v>
      </c>
      <c r="O50" s="123">
        <v>0.20299</v>
      </c>
      <c r="P50" s="123">
        <v>2411.81</v>
      </c>
      <c r="Q50" s="123">
        <v>0.93799999999999994</v>
      </c>
      <c r="R50" s="125" t="s">
        <v>1465</v>
      </c>
      <c r="S50" s="123">
        <v>0.23100000000000001</v>
      </c>
      <c r="T50" s="123">
        <v>0.38500000000000001</v>
      </c>
      <c r="U50" s="125" t="s">
        <v>1465</v>
      </c>
      <c r="V50" s="123">
        <v>264.44299999999998</v>
      </c>
      <c r="W50" s="123">
        <v>6.4000000000000001E-2</v>
      </c>
      <c r="X50" s="123">
        <v>3.2000000000000001E-2</v>
      </c>
      <c r="Y50" s="123">
        <v>30.14</v>
      </c>
      <c r="Z50" s="123">
        <v>0.10299999999999999</v>
      </c>
      <c r="AA50" s="123">
        <v>0.31674000000000002</v>
      </c>
      <c r="AB50" s="123">
        <v>0.22828999999999999</v>
      </c>
      <c r="AC50" s="123">
        <v>8.06</v>
      </c>
      <c r="AD50" s="123">
        <v>0.32161000000000001</v>
      </c>
    </row>
    <row r="51" spans="1:30" x14ac:dyDescent="0.3">
      <c r="A51" s="125" t="s">
        <v>831</v>
      </c>
      <c r="B51" s="123">
        <v>2694.79</v>
      </c>
      <c r="C51" s="123">
        <v>2.3217099999999999</v>
      </c>
      <c r="D51" s="123">
        <v>0.93700000000000006</v>
      </c>
      <c r="E51" s="123">
        <v>0.22500000000000001</v>
      </c>
      <c r="F51" s="123">
        <v>0.23272000000000001</v>
      </c>
      <c r="G51" s="123">
        <v>2.768E-2</v>
      </c>
      <c r="H51" s="123">
        <v>3875.3939300000002</v>
      </c>
      <c r="I51" s="125" t="s">
        <v>1465</v>
      </c>
      <c r="J51" s="125" t="s">
        <v>1465</v>
      </c>
      <c r="K51" s="123">
        <v>0.62582000000000004</v>
      </c>
      <c r="L51" s="123">
        <v>23.212520000000001</v>
      </c>
      <c r="M51" s="125" t="s">
        <v>1465</v>
      </c>
      <c r="N51" s="123">
        <v>0.28129999999999999</v>
      </c>
      <c r="O51" s="123">
        <v>0.2132</v>
      </c>
      <c r="P51" s="123">
        <v>2411.6999999999998</v>
      </c>
      <c r="Q51" s="123">
        <v>0.92400000000000004</v>
      </c>
      <c r="R51" s="125" t="s">
        <v>1465</v>
      </c>
      <c r="S51" s="123">
        <v>0.23100000000000001</v>
      </c>
      <c r="T51" s="123">
        <v>0.34899999999999998</v>
      </c>
      <c r="U51" s="125" t="s">
        <v>1465</v>
      </c>
      <c r="V51" s="123">
        <v>264.43900000000002</v>
      </c>
      <c r="W51" s="123">
        <v>9.8000000000000004E-2</v>
      </c>
      <c r="X51" s="123">
        <v>3.7999999999999999E-2</v>
      </c>
      <c r="Y51" s="123">
        <v>30.14</v>
      </c>
      <c r="Z51" s="123">
        <v>8.1000000000000003E-2</v>
      </c>
      <c r="AA51" s="123">
        <v>0.36847000000000002</v>
      </c>
      <c r="AB51" s="123">
        <v>0.17727000000000001</v>
      </c>
      <c r="AC51" s="123">
        <v>7.76</v>
      </c>
      <c r="AD51" s="123">
        <v>0.30718000000000001</v>
      </c>
    </row>
    <row r="52" spans="1:30" x14ac:dyDescent="0.3">
      <c r="A52" s="125" t="s">
        <v>832</v>
      </c>
      <c r="B52" s="123">
        <v>2694.79</v>
      </c>
      <c r="C52" s="123">
        <v>2.3217099999999999</v>
      </c>
      <c r="D52" s="123">
        <v>0.93700000000000006</v>
      </c>
      <c r="E52" s="123">
        <v>0.22500000000000001</v>
      </c>
      <c r="F52" s="123">
        <v>0.23272000000000001</v>
      </c>
      <c r="G52" s="123">
        <v>2.768E-2</v>
      </c>
      <c r="H52" s="123">
        <v>3875.3939300000002</v>
      </c>
      <c r="I52" s="125" t="s">
        <v>1465</v>
      </c>
      <c r="J52" s="125" t="s">
        <v>1465</v>
      </c>
      <c r="K52" s="123">
        <v>0.62582000000000004</v>
      </c>
      <c r="L52" s="123">
        <v>23.212520000000001</v>
      </c>
      <c r="M52" s="125" t="s">
        <v>1465</v>
      </c>
      <c r="N52" s="123">
        <v>0.28129999999999999</v>
      </c>
      <c r="O52" s="123">
        <v>0.2132</v>
      </c>
      <c r="P52" s="123">
        <v>2411.6999999999998</v>
      </c>
      <c r="Q52" s="123">
        <v>0.92400000000000004</v>
      </c>
      <c r="R52" s="125" t="s">
        <v>1465</v>
      </c>
      <c r="S52" s="123">
        <v>0.23100000000000001</v>
      </c>
      <c r="T52" s="123">
        <v>0.34899999999999998</v>
      </c>
      <c r="U52" s="125" t="s">
        <v>1465</v>
      </c>
      <c r="V52" s="123">
        <v>264.43900000000002</v>
      </c>
      <c r="W52" s="123">
        <v>9.8000000000000004E-2</v>
      </c>
      <c r="X52" s="123">
        <v>3.7999999999999999E-2</v>
      </c>
      <c r="Y52" s="123">
        <v>30.14</v>
      </c>
      <c r="Z52" s="123">
        <v>8.1000000000000003E-2</v>
      </c>
      <c r="AA52" s="123">
        <v>0.36847000000000002</v>
      </c>
      <c r="AB52" s="123">
        <v>0.17727000000000001</v>
      </c>
      <c r="AC52" s="123">
        <v>7.76</v>
      </c>
      <c r="AD52" s="123">
        <v>0.30718000000000001</v>
      </c>
    </row>
    <row r="53" spans="1:30" x14ac:dyDescent="0.3">
      <c r="A53" s="125" t="s">
        <v>833</v>
      </c>
      <c r="B53" s="123">
        <v>2694.76</v>
      </c>
      <c r="C53" s="123">
        <v>2.0584699999999998</v>
      </c>
      <c r="D53" s="123">
        <v>0.74550000000000005</v>
      </c>
      <c r="E53" s="123">
        <v>0.217</v>
      </c>
      <c r="F53" s="123">
        <v>0.24460999999999999</v>
      </c>
      <c r="G53" s="123">
        <v>2.418E-2</v>
      </c>
      <c r="H53" s="123">
        <v>3875.3911800000001</v>
      </c>
      <c r="I53" s="125" t="s">
        <v>1465</v>
      </c>
      <c r="J53" s="125" t="s">
        <v>1465</v>
      </c>
      <c r="K53" s="123">
        <v>0.63861000000000001</v>
      </c>
      <c r="L53" s="123">
        <v>23.205500000000001</v>
      </c>
      <c r="M53" s="125" t="s">
        <v>1465</v>
      </c>
      <c r="N53" s="123">
        <v>0.26491999999999999</v>
      </c>
      <c r="O53" s="123">
        <v>0.23443</v>
      </c>
      <c r="P53" s="123">
        <v>2411.61</v>
      </c>
      <c r="Q53" s="123">
        <v>0.91300000000000003</v>
      </c>
      <c r="R53" s="125" t="s">
        <v>1465</v>
      </c>
      <c r="S53" s="123">
        <v>0.23100000000000001</v>
      </c>
      <c r="T53" s="123">
        <v>0.31</v>
      </c>
      <c r="U53" s="125" t="s">
        <v>1465</v>
      </c>
      <c r="V53" s="123">
        <v>264.43400000000003</v>
      </c>
      <c r="W53" s="123">
        <v>0.13100000000000001</v>
      </c>
      <c r="X53" s="123">
        <v>4.7E-2</v>
      </c>
      <c r="Y53" s="123">
        <v>30.14</v>
      </c>
      <c r="Z53" s="123">
        <v>5.8999999999999997E-2</v>
      </c>
      <c r="AA53" s="123">
        <v>0.39752999999999999</v>
      </c>
      <c r="AB53" s="123">
        <v>0.15165999999999999</v>
      </c>
      <c r="AC53" s="123">
        <v>7.4</v>
      </c>
      <c r="AD53" s="123">
        <v>0.29783999999999999</v>
      </c>
    </row>
    <row r="54" spans="1:30" x14ac:dyDescent="0.3">
      <c r="A54" s="125" t="s">
        <v>834</v>
      </c>
      <c r="B54" s="123">
        <v>2694.76</v>
      </c>
      <c r="C54" s="123">
        <v>2.0584699999999998</v>
      </c>
      <c r="D54" s="123">
        <v>0.74550000000000005</v>
      </c>
      <c r="E54" s="123">
        <v>0.217</v>
      </c>
      <c r="F54" s="123">
        <v>0.24460999999999999</v>
      </c>
      <c r="G54" s="123">
        <v>2.418E-2</v>
      </c>
      <c r="H54" s="123">
        <v>3875.3911800000001</v>
      </c>
      <c r="I54" s="125" t="s">
        <v>1465</v>
      </c>
      <c r="J54" s="125" t="s">
        <v>1465</v>
      </c>
      <c r="K54" s="123">
        <v>0.63861000000000001</v>
      </c>
      <c r="L54" s="123">
        <v>23.205500000000001</v>
      </c>
      <c r="M54" s="125" t="s">
        <v>1465</v>
      </c>
      <c r="N54" s="123">
        <v>0.26491999999999999</v>
      </c>
      <c r="O54" s="123">
        <v>0.23443</v>
      </c>
      <c r="P54" s="123">
        <v>2411.61</v>
      </c>
      <c r="Q54" s="123">
        <v>0.91300000000000003</v>
      </c>
      <c r="R54" s="125" t="s">
        <v>1465</v>
      </c>
      <c r="S54" s="123">
        <v>0.23100000000000001</v>
      </c>
      <c r="T54" s="123">
        <v>0.31</v>
      </c>
      <c r="U54" s="125" t="s">
        <v>1465</v>
      </c>
      <c r="V54" s="123">
        <v>264.43400000000003</v>
      </c>
      <c r="W54" s="123">
        <v>0.13100000000000001</v>
      </c>
      <c r="X54" s="123">
        <v>4.7E-2</v>
      </c>
      <c r="Y54" s="123">
        <v>30.14</v>
      </c>
      <c r="Z54" s="123">
        <v>5.8999999999999997E-2</v>
      </c>
      <c r="AA54" s="123">
        <v>0.39752999999999999</v>
      </c>
      <c r="AB54" s="123">
        <v>0.15165999999999999</v>
      </c>
      <c r="AC54" s="123">
        <v>7.4</v>
      </c>
      <c r="AD54" s="123">
        <v>0.29783999999999999</v>
      </c>
    </row>
    <row r="55" spans="1:30" x14ac:dyDescent="0.3">
      <c r="A55" s="125" t="s">
        <v>835</v>
      </c>
      <c r="B55" s="123">
        <v>2694.73</v>
      </c>
      <c r="C55" s="123">
        <v>1.8199399999999999</v>
      </c>
      <c r="D55" s="123">
        <v>0.72299999999999998</v>
      </c>
      <c r="E55" s="123">
        <v>0.22500000000000001</v>
      </c>
      <c r="F55" s="123">
        <v>0.23422999999999999</v>
      </c>
      <c r="G55" s="123">
        <v>2.3380000000000001E-2</v>
      </c>
      <c r="H55" s="123">
        <v>3875.3777700000001</v>
      </c>
      <c r="I55" s="125" t="s">
        <v>1465</v>
      </c>
      <c r="J55" s="125" t="s">
        <v>1465</v>
      </c>
      <c r="K55" s="123">
        <v>0.65146000000000004</v>
      </c>
      <c r="L55" s="123">
        <v>23.171209999999999</v>
      </c>
      <c r="M55" s="125" t="s">
        <v>1465</v>
      </c>
      <c r="N55" s="123">
        <v>0.24940999999999999</v>
      </c>
      <c r="O55" s="123">
        <v>0.25102000000000002</v>
      </c>
      <c r="P55" s="123">
        <v>2411.5300000000002</v>
      </c>
      <c r="Q55" s="123">
        <v>0.90100000000000002</v>
      </c>
      <c r="R55" s="125" t="s">
        <v>1465</v>
      </c>
      <c r="S55" s="123">
        <v>0.23100000000000001</v>
      </c>
      <c r="T55" s="123">
        <v>0.28699999999999998</v>
      </c>
      <c r="U55" s="125" t="s">
        <v>1465</v>
      </c>
      <c r="V55" s="123">
        <v>264.43</v>
      </c>
      <c r="W55" s="123">
        <v>0.158</v>
      </c>
      <c r="X55" s="123">
        <v>5.6000000000000001E-2</v>
      </c>
      <c r="Y55" s="123">
        <v>30.14</v>
      </c>
      <c r="Z55" s="123">
        <v>3.5999999999999997E-2</v>
      </c>
      <c r="AA55" s="123">
        <v>0.38130999999999998</v>
      </c>
      <c r="AB55" s="123">
        <v>0.16575000000000001</v>
      </c>
      <c r="AC55" s="123">
        <v>7.01</v>
      </c>
      <c r="AD55" s="123">
        <v>0.29438999999999999</v>
      </c>
    </row>
    <row r="56" spans="1:30" x14ac:dyDescent="0.3">
      <c r="A56" s="125" t="s">
        <v>836</v>
      </c>
      <c r="B56" s="123">
        <v>2694.73</v>
      </c>
      <c r="C56" s="123">
        <v>1.8199399999999999</v>
      </c>
      <c r="D56" s="123">
        <v>0.72299999999999998</v>
      </c>
      <c r="E56" s="123">
        <v>0.22500000000000001</v>
      </c>
      <c r="F56" s="123">
        <v>0.23422999999999999</v>
      </c>
      <c r="G56" s="123">
        <v>2.3380000000000001E-2</v>
      </c>
      <c r="H56" s="123">
        <v>3875.3777700000001</v>
      </c>
      <c r="I56" s="125" t="s">
        <v>1465</v>
      </c>
      <c r="J56" s="125" t="s">
        <v>1465</v>
      </c>
      <c r="K56" s="123">
        <v>0.65146000000000004</v>
      </c>
      <c r="L56" s="123">
        <v>23.171209999999999</v>
      </c>
      <c r="M56" s="125" t="s">
        <v>1465</v>
      </c>
      <c r="N56" s="123">
        <v>0.24940999999999999</v>
      </c>
      <c r="O56" s="123">
        <v>0.25102000000000002</v>
      </c>
      <c r="P56" s="123">
        <v>2411.5300000000002</v>
      </c>
      <c r="Q56" s="123">
        <v>0.90100000000000002</v>
      </c>
      <c r="R56" s="125" t="s">
        <v>1465</v>
      </c>
      <c r="S56" s="123">
        <v>0.23100000000000001</v>
      </c>
      <c r="T56" s="123">
        <v>0.28699999999999998</v>
      </c>
      <c r="U56" s="125" t="s">
        <v>1465</v>
      </c>
      <c r="V56" s="123">
        <v>264.43</v>
      </c>
      <c r="W56" s="123">
        <v>0.158</v>
      </c>
      <c r="X56" s="123">
        <v>5.6000000000000001E-2</v>
      </c>
      <c r="Y56" s="123">
        <v>30.14</v>
      </c>
      <c r="Z56" s="123">
        <v>3.5999999999999997E-2</v>
      </c>
      <c r="AA56" s="123">
        <v>0.38130999999999998</v>
      </c>
      <c r="AB56" s="123">
        <v>0.16575000000000001</v>
      </c>
      <c r="AC56" s="123">
        <v>7.01</v>
      </c>
      <c r="AD56" s="123">
        <v>0.29438999999999999</v>
      </c>
    </row>
    <row r="57" spans="1:30" x14ac:dyDescent="0.3">
      <c r="A57" s="125" t="s">
        <v>837</v>
      </c>
      <c r="B57" s="123">
        <v>2694.71</v>
      </c>
      <c r="C57" s="123">
        <v>1.6688799999999999</v>
      </c>
      <c r="D57" s="123">
        <v>0.72299999999999998</v>
      </c>
      <c r="E57" s="123">
        <v>0.20699999999999999</v>
      </c>
      <c r="F57" s="123">
        <v>0.24478</v>
      </c>
      <c r="G57" s="123">
        <v>2.3380000000000001E-2</v>
      </c>
      <c r="H57" s="123">
        <v>3875.3613099999998</v>
      </c>
      <c r="I57" s="125" t="s">
        <v>1465</v>
      </c>
      <c r="J57" s="125" t="s">
        <v>1465</v>
      </c>
      <c r="K57" s="123">
        <v>0.66435</v>
      </c>
      <c r="L57" s="123">
        <v>23.124469999999999</v>
      </c>
      <c r="M57" s="125" t="s">
        <v>1465</v>
      </c>
      <c r="N57" s="123">
        <v>0.24424000000000001</v>
      </c>
      <c r="O57" s="123">
        <v>0.26811000000000001</v>
      </c>
      <c r="P57" s="123">
        <v>2411.4499999999998</v>
      </c>
      <c r="Q57" s="123">
        <v>0.88900000000000001</v>
      </c>
      <c r="R57" s="125" t="s">
        <v>1465</v>
      </c>
      <c r="S57" s="123">
        <v>0.23100000000000001</v>
      </c>
      <c r="T57" s="123">
        <v>0.308</v>
      </c>
      <c r="U57" s="125" t="s">
        <v>1465</v>
      </c>
      <c r="V57" s="123">
        <v>264.42500000000001</v>
      </c>
      <c r="W57" s="123">
        <v>0.16400000000000001</v>
      </c>
      <c r="X57" s="123">
        <v>6.5000000000000002E-2</v>
      </c>
      <c r="Y57" s="123">
        <v>30.14</v>
      </c>
      <c r="Z57" s="123">
        <v>3.3000000000000002E-2</v>
      </c>
      <c r="AA57" s="123">
        <v>0.37647999999999998</v>
      </c>
      <c r="AB57" s="123">
        <v>0.17186999999999999</v>
      </c>
      <c r="AC57" s="123">
        <v>6.6</v>
      </c>
      <c r="AD57" s="123">
        <v>0.29668</v>
      </c>
    </row>
    <row r="58" spans="1:30" x14ac:dyDescent="0.3">
      <c r="A58" s="126" t="s">
        <v>838</v>
      </c>
      <c r="B58" s="132">
        <v>2694.71</v>
      </c>
      <c r="C58" s="132">
        <v>1.6688799999999999</v>
      </c>
      <c r="D58" s="132">
        <v>0.72299999999999998</v>
      </c>
      <c r="E58" s="132">
        <v>0.20699999999999999</v>
      </c>
      <c r="F58" s="132">
        <v>0.24478</v>
      </c>
      <c r="G58" s="132">
        <v>2.3380000000000001E-2</v>
      </c>
      <c r="H58" s="132">
        <v>3875.3613099999998</v>
      </c>
      <c r="I58" s="126" t="s">
        <v>1465</v>
      </c>
      <c r="J58" s="126" t="s">
        <v>1465</v>
      </c>
      <c r="K58" s="132">
        <v>0.66435</v>
      </c>
      <c r="L58" s="132">
        <v>23.124469999999999</v>
      </c>
      <c r="M58" s="126" t="s">
        <v>1465</v>
      </c>
      <c r="N58" s="132">
        <v>0.24424000000000001</v>
      </c>
      <c r="O58" s="132">
        <v>0.26811000000000001</v>
      </c>
      <c r="P58" s="132">
        <v>2411.4499999999998</v>
      </c>
      <c r="Q58" s="132">
        <v>0.88900000000000001</v>
      </c>
      <c r="R58" s="126" t="s">
        <v>1465</v>
      </c>
      <c r="S58" s="132">
        <v>0.23100000000000001</v>
      </c>
      <c r="T58" s="132">
        <v>0.308</v>
      </c>
      <c r="U58" s="126" t="s">
        <v>1465</v>
      </c>
      <c r="V58" s="132">
        <v>264.42500000000001</v>
      </c>
      <c r="W58" s="132">
        <v>0.16400000000000001</v>
      </c>
      <c r="X58" s="132">
        <v>6.5000000000000002E-2</v>
      </c>
      <c r="Y58" s="132">
        <v>30.14</v>
      </c>
      <c r="Z58" s="132">
        <v>3.3000000000000002E-2</v>
      </c>
      <c r="AA58" s="132">
        <v>0.37647999999999998</v>
      </c>
      <c r="AB58" s="132">
        <v>0.17186999999999999</v>
      </c>
      <c r="AC58" s="132">
        <v>6.6</v>
      </c>
      <c r="AD58" s="132">
        <v>0.29668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1497</v>
      </c>
      <c r="C5" s="1"/>
      <c r="D5" s="1"/>
      <c r="E5" s="1"/>
      <c r="F5" s="1"/>
      <c r="G5" s="1"/>
      <c r="H5" s="1"/>
    </row>
    <row r="6" spans="1:8" ht="27.6" x14ac:dyDescent="0.3">
      <c r="A6" s="1"/>
      <c r="B6" s="3" t="s">
        <v>57</v>
      </c>
      <c r="C6" s="3" t="s">
        <v>3</v>
      </c>
      <c r="D6" s="3" t="s">
        <v>1498</v>
      </c>
      <c r="E6" s="3" t="s">
        <v>7</v>
      </c>
      <c r="F6" s="3" t="s">
        <v>8</v>
      </c>
      <c r="G6" s="3" t="s">
        <v>1499</v>
      </c>
      <c r="H6" s="3" t="s">
        <v>1500</v>
      </c>
    </row>
    <row r="7" spans="1:8" x14ac:dyDescent="0.3">
      <c r="A7" s="1"/>
      <c r="B7" s="86" t="s">
        <v>61</v>
      </c>
      <c r="C7" s="6" t="s">
        <v>64</v>
      </c>
      <c r="D7" s="6" t="s">
        <v>1501</v>
      </c>
      <c r="E7" s="86" t="s">
        <v>1502</v>
      </c>
      <c r="F7" s="86" t="s">
        <v>1503</v>
      </c>
      <c r="G7" s="146">
        <v>0.8</v>
      </c>
      <c r="H7" s="86"/>
    </row>
    <row r="8" spans="1:8" x14ac:dyDescent="0.3">
      <c r="A8" s="1"/>
      <c r="B8" s="86" t="s">
        <v>61</v>
      </c>
      <c r="C8" s="6" t="s">
        <v>64</v>
      </c>
      <c r="D8" s="6" t="s">
        <v>1504</v>
      </c>
      <c r="E8" s="86" t="s">
        <v>1502</v>
      </c>
      <c r="F8" s="86" t="s">
        <v>1503</v>
      </c>
      <c r="G8" s="146">
        <v>3</v>
      </c>
      <c r="H8" s="86"/>
    </row>
    <row r="9" spans="1:8" x14ac:dyDescent="0.3">
      <c r="A9" s="1"/>
      <c r="B9" s="86" t="s">
        <v>61</v>
      </c>
      <c r="C9" s="6" t="s">
        <v>64</v>
      </c>
      <c r="D9" s="6" t="s">
        <v>1505</v>
      </c>
      <c r="E9" s="86" t="s">
        <v>1502</v>
      </c>
      <c r="F9" s="86" t="s">
        <v>1503</v>
      </c>
      <c r="G9" s="146">
        <v>0</v>
      </c>
      <c r="H9" s="86"/>
    </row>
    <row r="10" spans="1:8" x14ac:dyDescent="0.3">
      <c r="A10" s="1"/>
      <c r="B10" s="86" t="s">
        <v>61</v>
      </c>
      <c r="C10" s="6" t="s">
        <v>64</v>
      </c>
      <c r="D10" s="6" t="s">
        <v>1506</v>
      </c>
      <c r="E10" s="86" t="s">
        <v>1502</v>
      </c>
      <c r="F10" s="86" t="s">
        <v>1503</v>
      </c>
      <c r="G10" s="146">
        <v>5</v>
      </c>
      <c r="H10" s="86"/>
    </row>
    <row r="11" spans="1:8" x14ac:dyDescent="0.3">
      <c r="A11" s="1"/>
      <c r="B11" s="86" t="s">
        <v>61</v>
      </c>
      <c r="C11" s="6" t="s">
        <v>64</v>
      </c>
      <c r="D11" s="6" t="s">
        <v>1507</v>
      </c>
      <c r="E11" s="86" t="s">
        <v>1502</v>
      </c>
      <c r="F11" s="86" t="s">
        <v>1503</v>
      </c>
      <c r="G11" s="146">
        <v>2</v>
      </c>
      <c r="H11" s="86"/>
    </row>
    <row r="12" spans="1:8" x14ac:dyDescent="0.3">
      <c r="A12" s="1"/>
      <c r="B12" s="86" t="s">
        <v>61</v>
      </c>
      <c r="C12" s="6" t="s">
        <v>64</v>
      </c>
      <c r="D12" s="6" t="s">
        <v>1508</v>
      </c>
      <c r="E12" s="86" t="s">
        <v>1502</v>
      </c>
      <c r="F12" s="86" t="s">
        <v>1503</v>
      </c>
      <c r="G12" s="146">
        <v>0</v>
      </c>
      <c r="H12" s="86"/>
    </row>
    <row r="13" spans="1:8" x14ac:dyDescent="0.3">
      <c r="A13" s="1"/>
      <c r="B13" s="86" t="s">
        <v>61</v>
      </c>
      <c r="C13" s="6" t="s">
        <v>64</v>
      </c>
      <c r="D13" s="6" t="s">
        <v>1509</v>
      </c>
      <c r="E13" s="86" t="s">
        <v>1502</v>
      </c>
      <c r="F13" s="86" t="s">
        <v>1503</v>
      </c>
      <c r="G13" s="146">
        <v>0</v>
      </c>
      <c r="H13" s="86"/>
    </row>
    <row r="14" spans="1:8" x14ac:dyDescent="0.3">
      <c r="A14" s="1"/>
      <c r="B14" s="86" t="s">
        <v>61</v>
      </c>
      <c r="C14" s="6" t="s">
        <v>581</v>
      </c>
      <c r="D14" s="6" t="s">
        <v>1486</v>
      </c>
      <c r="E14" s="86" t="s">
        <v>1502</v>
      </c>
      <c r="F14" s="86" t="s">
        <v>1503</v>
      </c>
      <c r="G14" s="146">
        <v>10</v>
      </c>
      <c r="H14" s="86"/>
    </row>
    <row r="15" spans="1:8" x14ac:dyDescent="0.3">
      <c r="A15" s="1"/>
      <c r="B15" s="86" t="s">
        <v>61</v>
      </c>
      <c r="C15" s="6" t="s">
        <v>69</v>
      </c>
      <c r="D15" s="6" t="s">
        <v>1510</v>
      </c>
      <c r="E15" s="86" t="s">
        <v>1502</v>
      </c>
      <c r="F15" s="86" t="s">
        <v>1503</v>
      </c>
      <c r="G15" s="146">
        <v>0.03</v>
      </c>
      <c r="H15" s="86"/>
    </row>
    <row r="16" spans="1:8" x14ac:dyDescent="0.3">
      <c r="A16" s="1"/>
      <c r="B16" s="86" t="s">
        <v>61</v>
      </c>
      <c r="C16" s="6" t="s">
        <v>69</v>
      </c>
      <c r="D16" s="6" t="s">
        <v>1511</v>
      </c>
      <c r="E16" s="86" t="s">
        <v>1502</v>
      </c>
      <c r="F16" s="86" t="s">
        <v>1503</v>
      </c>
      <c r="G16" s="146">
        <v>0.61</v>
      </c>
      <c r="H16" s="86"/>
    </row>
    <row r="17" spans="1:8" x14ac:dyDescent="0.3">
      <c r="A17" s="1"/>
      <c r="B17" s="86" t="s">
        <v>61</v>
      </c>
      <c r="C17" s="6" t="s">
        <v>69</v>
      </c>
      <c r="D17" s="6" t="s">
        <v>1512</v>
      </c>
      <c r="E17" s="86" t="s">
        <v>1502</v>
      </c>
      <c r="F17" s="86" t="s">
        <v>1503</v>
      </c>
      <c r="G17" s="146">
        <v>0.48</v>
      </c>
      <c r="H17" s="86"/>
    </row>
    <row r="18" spans="1:8" x14ac:dyDescent="0.3">
      <c r="A18" s="1"/>
      <c r="B18" s="86" t="s">
        <v>61</v>
      </c>
      <c r="C18" s="6" t="s">
        <v>69</v>
      </c>
      <c r="D18" s="6" t="s">
        <v>1513</v>
      </c>
      <c r="E18" s="86" t="s">
        <v>1502</v>
      </c>
      <c r="F18" s="86" t="s">
        <v>1503</v>
      </c>
      <c r="G18" s="146">
        <v>1.87</v>
      </c>
      <c r="H18" s="86"/>
    </row>
    <row r="19" spans="1:8" x14ac:dyDescent="0.3">
      <c r="A19" s="1"/>
      <c r="B19" s="86" t="s">
        <v>61</v>
      </c>
      <c r="C19" s="6" t="s">
        <v>69</v>
      </c>
      <c r="D19" s="6" t="s">
        <v>1514</v>
      </c>
      <c r="E19" s="86" t="s">
        <v>1502</v>
      </c>
      <c r="F19" s="86" t="s">
        <v>1503</v>
      </c>
      <c r="G19" s="146">
        <v>0.61</v>
      </c>
      <c r="H19" s="86"/>
    </row>
    <row r="20" spans="1:8" x14ac:dyDescent="0.3">
      <c r="A20" s="1"/>
      <c r="B20" s="86" t="s">
        <v>61</v>
      </c>
      <c r="C20" s="6" t="s">
        <v>69</v>
      </c>
      <c r="D20" s="6" t="s">
        <v>1515</v>
      </c>
      <c r="E20" s="86" t="s">
        <v>1502</v>
      </c>
      <c r="F20" s="86" t="s">
        <v>1503</v>
      </c>
      <c r="G20" s="146">
        <v>1.8</v>
      </c>
      <c r="H20" s="86"/>
    </row>
    <row r="21" spans="1:8" x14ac:dyDescent="0.3">
      <c r="A21" s="1"/>
      <c r="B21" s="86" t="s">
        <v>61</v>
      </c>
      <c r="C21" s="6" t="s">
        <v>69</v>
      </c>
      <c r="D21" s="6" t="s">
        <v>1516</v>
      </c>
      <c r="E21" s="86" t="s">
        <v>1502</v>
      </c>
      <c r="F21" s="86" t="s">
        <v>1503</v>
      </c>
      <c r="G21" s="146">
        <v>0.61</v>
      </c>
      <c r="H21" s="86"/>
    </row>
    <row r="22" spans="1:8" x14ac:dyDescent="0.3">
      <c r="A22" s="1"/>
      <c r="B22" s="86" t="s">
        <v>61</v>
      </c>
      <c r="C22" s="6" t="s">
        <v>69</v>
      </c>
      <c r="D22" s="6" t="s">
        <v>1517</v>
      </c>
      <c r="E22" s="86" t="s">
        <v>1502</v>
      </c>
      <c r="F22" s="86" t="s">
        <v>1503</v>
      </c>
      <c r="G22" s="146">
        <v>7.0000000000000007E-2</v>
      </c>
      <c r="H22" s="86"/>
    </row>
    <row r="23" spans="1:8" x14ac:dyDescent="0.3">
      <c r="A23" s="1"/>
      <c r="B23" s="86" t="s">
        <v>61</v>
      </c>
      <c r="C23" s="6" t="s">
        <v>69</v>
      </c>
      <c r="D23" s="6" t="s">
        <v>1518</v>
      </c>
      <c r="E23" s="86" t="s">
        <v>1502</v>
      </c>
      <c r="F23" s="86" t="s">
        <v>1503</v>
      </c>
      <c r="G23" s="146">
        <v>7.0000000000000007E-2</v>
      </c>
      <c r="H23" s="86"/>
    </row>
    <row r="24" spans="1:8" x14ac:dyDescent="0.3">
      <c r="A24" s="1"/>
      <c r="B24" s="86" t="s">
        <v>61</v>
      </c>
      <c r="C24" s="6" t="s">
        <v>69</v>
      </c>
      <c r="D24" s="6" t="s">
        <v>1519</v>
      </c>
      <c r="E24" s="86" t="s">
        <v>1502</v>
      </c>
      <c r="F24" s="86" t="s">
        <v>1503</v>
      </c>
      <c r="G24" s="146">
        <v>2.64</v>
      </c>
      <c r="H24" s="86"/>
    </row>
    <row r="25" spans="1:8" x14ac:dyDescent="0.3">
      <c r="A25" s="1"/>
      <c r="B25" s="86" t="s">
        <v>61</v>
      </c>
      <c r="C25" s="6" t="s">
        <v>69</v>
      </c>
      <c r="D25" s="6" t="s">
        <v>1520</v>
      </c>
      <c r="E25" s="86" t="s">
        <v>1502</v>
      </c>
      <c r="F25" s="86" t="s">
        <v>1503</v>
      </c>
      <c r="G25" s="146">
        <v>0.12</v>
      </c>
      <c r="H25" s="86"/>
    </row>
    <row r="26" spans="1:8" x14ac:dyDescent="0.3">
      <c r="A26" s="1"/>
      <c r="B26" s="86" t="s">
        <v>61</v>
      </c>
      <c r="C26" s="6" t="s">
        <v>69</v>
      </c>
      <c r="D26" s="6" t="s">
        <v>1521</v>
      </c>
      <c r="E26" s="86" t="s">
        <v>1502</v>
      </c>
      <c r="F26" s="86" t="s">
        <v>1503</v>
      </c>
      <c r="G26" s="146">
        <v>1.01</v>
      </c>
      <c r="H26" s="86"/>
    </row>
    <row r="27" spans="1:8" x14ac:dyDescent="0.3">
      <c r="A27" s="1"/>
      <c r="B27" s="86" t="s">
        <v>61</v>
      </c>
      <c r="C27" s="6" t="s">
        <v>69</v>
      </c>
      <c r="D27" s="6" t="s">
        <v>1522</v>
      </c>
      <c r="E27" s="86" t="s">
        <v>1502</v>
      </c>
      <c r="F27" s="86" t="s">
        <v>1503</v>
      </c>
      <c r="G27" s="146">
        <v>19.056999999999999</v>
      </c>
      <c r="H27" s="86"/>
    </row>
    <row r="28" spans="1:8" x14ac:dyDescent="0.3">
      <c r="A28" s="1"/>
      <c r="B28" s="86" t="s">
        <v>61</v>
      </c>
      <c r="C28" s="6" t="s">
        <v>69</v>
      </c>
      <c r="D28" s="6" t="s">
        <v>1523</v>
      </c>
      <c r="E28" s="86" t="s">
        <v>1502</v>
      </c>
      <c r="F28" s="86" t="s">
        <v>1503</v>
      </c>
      <c r="G28" s="146">
        <v>0.1</v>
      </c>
      <c r="H28" s="86"/>
    </row>
    <row r="29" spans="1:8" x14ac:dyDescent="0.3">
      <c r="A29" s="1"/>
      <c r="B29" s="86" t="s">
        <v>61</v>
      </c>
      <c r="C29" s="6" t="s">
        <v>69</v>
      </c>
      <c r="D29" s="6" t="s">
        <v>1524</v>
      </c>
      <c r="E29" s="86" t="s">
        <v>1502</v>
      </c>
      <c r="F29" s="86" t="s">
        <v>1503</v>
      </c>
      <c r="G29" s="146">
        <v>0.2</v>
      </c>
      <c r="H29" s="86"/>
    </row>
    <row r="30" spans="1:8" x14ac:dyDescent="0.3">
      <c r="A30" s="1"/>
      <c r="B30" s="86" t="s">
        <v>61</v>
      </c>
      <c r="C30" s="6" t="s">
        <v>69</v>
      </c>
      <c r="D30" s="6" t="s">
        <v>1525</v>
      </c>
      <c r="E30" s="86" t="s">
        <v>1502</v>
      </c>
      <c r="F30" s="86" t="s">
        <v>1503</v>
      </c>
      <c r="G30" s="146">
        <v>0.5</v>
      </c>
      <c r="H30" s="86"/>
    </row>
    <row r="31" spans="1:8" x14ac:dyDescent="0.3">
      <c r="A31" s="1"/>
      <c r="B31" s="86" t="s">
        <v>61</v>
      </c>
      <c r="C31" s="6" t="s">
        <v>69</v>
      </c>
      <c r="D31" s="6" t="s">
        <v>1526</v>
      </c>
      <c r="E31" s="86" t="s">
        <v>1502</v>
      </c>
      <c r="F31" s="86" t="s">
        <v>1503</v>
      </c>
      <c r="G31" s="146">
        <v>0.12</v>
      </c>
      <c r="H31" s="86"/>
    </row>
    <row r="32" spans="1:8" x14ac:dyDescent="0.3">
      <c r="A32" s="1"/>
      <c r="B32" s="86" t="s">
        <v>61</v>
      </c>
      <c r="C32" s="6" t="s">
        <v>69</v>
      </c>
      <c r="D32" s="6" t="s">
        <v>1527</v>
      </c>
      <c r="E32" s="86" t="s">
        <v>1502</v>
      </c>
      <c r="F32" s="86" t="s">
        <v>1503</v>
      </c>
      <c r="G32" s="146">
        <v>2.57</v>
      </c>
      <c r="H32" s="86"/>
    </row>
    <row r="33" spans="1:8" x14ac:dyDescent="0.3">
      <c r="A33" s="1"/>
      <c r="B33" s="86" t="s">
        <v>61</v>
      </c>
      <c r="C33" s="6" t="s">
        <v>69</v>
      </c>
      <c r="D33" s="6" t="s">
        <v>1528</v>
      </c>
      <c r="E33" s="86" t="s">
        <v>1502</v>
      </c>
      <c r="F33" s="86" t="s">
        <v>1503</v>
      </c>
      <c r="G33" s="146">
        <v>0.16</v>
      </c>
      <c r="H33" s="86"/>
    </row>
    <row r="34" spans="1:8" x14ac:dyDescent="0.3">
      <c r="A34" s="1"/>
      <c r="B34" s="86" t="s">
        <v>61</v>
      </c>
      <c r="C34" s="6" t="s">
        <v>69</v>
      </c>
      <c r="D34" s="6" t="s">
        <v>1529</v>
      </c>
      <c r="E34" s="86" t="s">
        <v>1502</v>
      </c>
      <c r="F34" s="86" t="s">
        <v>1503</v>
      </c>
      <c r="G34" s="146">
        <v>0.26</v>
      </c>
      <c r="H34" s="86"/>
    </row>
    <row r="35" spans="1:8" x14ac:dyDescent="0.3">
      <c r="A35" s="1"/>
      <c r="B35" s="86" t="s">
        <v>61</v>
      </c>
      <c r="C35" s="6" t="s">
        <v>69</v>
      </c>
      <c r="D35" s="6" t="s">
        <v>1530</v>
      </c>
      <c r="E35" s="86" t="s">
        <v>1502</v>
      </c>
      <c r="F35" s="86" t="s">
        <v>1503</v>
      </c>
      <c r="G35" s="146">
        <v>1</v>
      </c>
      <c r="H35" s="86"/>
    </row>
    <row r="36" spans="1:8" x14ac:dyDescent="0.3">
      <c r="A36" s="1"/>
      <c r="B36" s="86" t="s">
        <v>61</v>
      </c>
      <c r="C36" s="6" t="s">
        <v>130</v>
      </c>
      <c r="D36" s="6" t="s">
        <v>1531</v>
      </c>
      <c r="E36" s="86" t="s">
        <v>1502</v>
      </c>
      <c r="F36" s="86" t="s">
        <v>1503</v>
      </c>
      <c r="G36" s="146">
        <v>7</v>
      </c>
      <c r="H36" s="86"/>
    </row>
    <row r="37" spans="1:8" x14ac:dyDescent="0.3">
      <c r="A37" s="1"/>
      <c r="B37" s="86" t="s">
        <v>61</v>
      </c>
      <c r="C37" s="6" t="s">
        <v>130</v>
      </c>
      <c r="D37" s="6" t="s">
        <v>1532</v>
      </c>
      <c r="E37" s="86" t="s">
        <v>1502</v>
      </c>
      <c r="F37" s="86" t="s">
        <v>1503</v>
      </c>
      <c r="G37" s="146">
        <v>19.056999999999999</v>
      </c>
      <c r="H37" s="86"/>
    </row>
    <row r="38" spans="1:8" x14ac:dyDescent="0.3">
      <c r="A38" s="1"/>
      <c r="B38" s="86" t="s">
        <v>61</v>
      </c>
      <c r="C38" s="6" t="s">
        <v>130</v>
      </c>
      <c r="D38" s="6" t="s">
        <v>1533</v>
      </c>
      <c r="E38" s="86" t="s">
        <v>1502</v>
      </c>
      <c r="F38" s="86" t="s">
        <v>1503</v>
      </c>
      <c r="G38" s="146">
        <v>1</v>
      </c>
      <c r="H38" s="86"/>
    </row>
    <row r="39" spans="1:8" x14ac:dyDescent="0.3">
      <c r="A39" s="1"/>
      <c r="B39" s="86" t="s">
        <v>61</v>
      </c>
      <c r="C39" s="6" t="s">
        <v>130</v>
      </c>
      <c r="D39" s="6" t="s">
        <v>1534</v>
      </c>
      <c r="E39" s="86" t="s">
        <v>1502</v>
      </c>
      <c r="F39" s="86" t="s">
        <v>1503</v>
      </c>
      <c r="G39" s="146">
        <v>5.26</v>
      </c>
      <c r="H39"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1535</v>
      </c>
      <c r="C5" s="1"/>
      <c r="D5" s="1"/>
      <c r="E5" s="1"/>
      <c r="F5" s="1"/>
      <c r="G5" s="1"/>
      <c r="H5" s="1"/>
    </row>
    <row r="6" spans="1:8" ht="27.6" x14ac:dyDescent="0.3">
      <c r="A6" s="1"/>
      <c r="B6" s="3" t="s">
        <v>57</v>
      </c>
      <c r="C6" s="3" t="s">
        <v>3</v>
      </c>
      <c r="D6" s="3" t="s">
        <v>1498</v>
      </c>
      <c r="E6" s="3" t="s">
        <v>7</v>
      </c>
      <c r="F6" s="3" t="s">
        <v>8</v>
      </c>
      <c r="G6" s="3" t="s">
        <v>1499</v>
      </c>
      <c r="H6" s="3" t="s">
        <v>1500</v>
      </c>
    </row>
    <row r="7" spans="1:8" x14ac:dyDescent="0.3">
      <c r="A7" s="1"/>
      <c r="B7" s="86" t="s">
        <v>61</v>
      </c>
      <c r="C7" s="6" t="s">
        <v>64</v>
      </c>
      <c r="D7" s="6" t="s">
        <v>1431</v>
      </c>
      <c r="E7" s="86" t="s">
        <v>1502</v>
      </c>
      <c r="F7" s="86" t="s">
        <v>1503</v>
      </c>
      <c r="G7" s="146">
        <v>0</v>
      </c>
      <c r="H7" s="86"/>
    </row>
    <row r="8" spans="1:8" x14ac:dyDescent="0.3">
      <c r="A8" s="1"/>
      <c r="B8" s="86" t="s">
        <v>61</v>
      </c>
      <c r="C8" s="6" t="s">
        <v>64</v>
      </c>
      <c r="D8" s="6" t="s">
        <v>1430</v>
      </c>
      <c r="E8" s="86" t="s">
        <v>1502</v>
      </c>
      <c r="F8" s="86" t="s">
        <v>1503</v>
      </c>
      <c r="G8" s="146">
        <v>0</v>
      </c>
      <c r="H8" s="86"/>
    </row>
    <row r="9" spans="1:8" x14ac:dyDescent="0.3">
      <c r="A9" s="1"/>
      <c r="B9" s="86" t="s">
        <v>61</v>
      </c>
      <c r="C9" s="6" t="s">
        <v>64</v>
      </c>
      <c r="D9" s="6" t="s">
        <v>1501</v>
      </c>
      <c r="E9" s="86" t="s">
        <v>1502</v>
      </c>
      <c r="F9" s="86" t="s">
        <v>1503</v>
      </c>
      <c r="G9" s="146">
        <v>0</v>
      </c>
      <c r="H9" s="86"/>
    </row>
    <row r="10" spans="1:8" x14ac:dyDescent="0.3">
      <c r="A10" s="1"/>
      <c r="B10" s="86" t="s">
        <v>61</v>
      </c>
      <c r="C10" s="6" t="s">
        <v>64</v>
      </c>
      <c r="D10" s="6" t="s">
        <v>1504</v>
      </c>
      <c r="E10" s="86" t="s">
        <v>1502</v>
      </c>
      <c r="F10" s="86" t="s">
        <v>1503</v>
      </c>
      <c r="G10" s="146">
        <v>0</v>
      </c>
      <c r="H10" s="86"/>
    </row>
    <row r="11" spans="1:8" x14ac:dyDescent="0.3">
      <c r="A11" s="1"/>
      <c r="B11" s="86" t="s">
        <v>61</v>
      </c>
      <c r="C11" s="6" t="s">
        <v>64</v>
      </c>
      <c r="D11" s="6" t="s">
        <v>1505</v>
      </c>
      <c r="E11" s="86" t="s">
        <v>1502</v>
      </c>
      <c r="F11" s="86" t="s">
        <v>1503</v>
      </c>
      <c r="G11" s="146">
        <v>0.12</v>
      </c>
      <c r="H11" s="86"/>
    </row>
    <row r="12" spans="1:8" x14ac:dyDescent="0.3">
      <c r="A12" s="1"/>
      <c r="B12" s="86" t="s">
        <v>61</v>
      </c>
      <c r="C12" s="6" t="s">
        <v>64</v>
      </c>
      <c r="D12" s="6" t="s">
        <v>1506</v>
      </c>
      <c r="E12" s="86" t="s">
        <v>1502</v>
      </c>
      <c r="F12" s="86" t="s">
        <v>1503</v>
      </c>
      <c r="G12" s="146">
        <v>0</v>
      </c>
      <c r="H12" s="86"/>
    </row>
    <row r="13" spans="1:8" x14ac:dyDescent="0.3">
      <c r="A13" s="1"/>
      <c r="B13" s="86" t="s">
        <v>61</v>
      </c>
      <c r="C13" s="6" t="s">
        <v>64</v>
      </c>
      <c r="D13" s="6" t="s">
        <v>1507</v>
      </c>
      <c r="E13" s="86" t="s">
        <v>1502</v>
      </c>
      <c r="F13" s="86" t="s">
        <v>1503</v>
      </c>
      <c r="G13" s="146">
        <v>0</v>
      </c>
      <c r="H13" s="86"/>
    </row>
    <row r="14" spans="1:8" x14ac:dyDescent="0.3">
      <c r="A14" s="1"/>
      <c r="B14" s="86" t="s">
        <v>61</v>
      </c>
      <c r="C14" s="6" t="s">
        <v>64</v>
      </c>
      <c r="D14" s="6" t="s">
        <v>1508</v>
      </c>
      <c r="E14" s="86" t="s">
        <v>1502</v>
      </c>
      <c r="F14" s="86" t="s">
        <v>1503</v>
      </c>
      <c r="G14" s="146">
        <v>0</v>
      </c>
      <c r="H14" s="86"/>
    </row>
    <row r="15" spans="1:8" x14ac:dyDescent="0.3">
      <c r="A15" s="1"/>
      <c r="B15" s="86" t="s">
        <v>61</v>
      </c>
      <c r="C15" s="6" t="s">
        <v>64</v>
      </c>
      <c r="D15" s="6" t="s">
        <v>1509</v>
      </c>
      <c r="E15" s="86" t="s">
        <v>1502</v>
      </c>
      <c r="F15" s="86" t="s">
        <v>1503</v>
      </c>
      <c r="G15" s="146">
        <v>0</v>
      </c>
      <c r="H15" s="86"/>
    </row>
    <row r="16" spans="1:8" x14ac:dyDescent="0.3">
      <c r="A16" s="1"/>
      <c r="B16" s="86" t="s">
        <v>61</v>
      </c>
      <c r="C16" s="6" t="s">
        <v>581</v>
      </c>
      <c r="D16" s="6" t="s">
        <v>1486</v>
      </c>
      <c r="E16" s="86" t="s">
        <v>1502</v>
      </c>
      <c r="F16" s="86" t="s">
        <v>1503</v>
      </c>
      <c r="G16" s="146">
        <v>0</v>
      </c>
      <c r="H16" s="86"/>
    </row>
    <row r="17" spans="1:8" x14ac:dyDescent="0.3">
      <c r="A17" s="1"/>
      <c r="B17" s="86" t="s">
        <v>61</v>
      </c>
      <c r="C17" s="6" t="s">
        <v>581</v>
      </c>
      <c r="D17" s="6" t="s">
        <v>1536</v>
      </c>
      <c r="E17" s="86" t="s">
        <v>1502</v>
      </c>
      <c r="F17" s="86" t="s">
        <v>1503</v>
      </c>
      <c r="G17" s="146">
        <v>0.04</v>
      </c>
      <c r="H17" s="86"/>
    </row>
    <row r="18" spans="1:8" x14ac:dyDescent="0.3">
      <c r="A18" s="1"/>
      <c r="B18" s="86" t="s">
        <v>61</v>
      </c>
      <c r="C18" s="6" t="s">
        <v>69</v>
      </c>
      <c r="D18" s="6" t="s">
        <v>1473</v>
      </c>
      <c r="E18" s="86" t="s">
        <v>1502</v>
      </c>
      <c r="F18" s="86" t="s">
        <v>1503</v>
      </c>
      <c r="G18" s="146">
        <v>8.4480000000000004</v>
      </c>
      <c r="H18"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0</v>
      </c>
      <c r="C3" s="192"/>
      <c r="D3" s="192"/>
      <c r="E3" s="192"/>
      <c r="F3" s="192"/>
      <c r="G3" s="192"/>
      <c r="H3" s="1"/>
      <c r="I3" s="1"/>
      <c r="J3" s="1"/>
    </row>
    <row r="4" spans="1:10" ht="0" hidden="1" customHeight="1" x14ac:dyDescent="0.3">
      <c r="A4" s="1"/>
      <c r="B4" s="1"/>
      <c r="C4" s="1"/>
      <c r="D4" s="1"/>
      <c r="E4" s="1"/>
      <c r="F4" s="1"/>
      <c r="G4" s="1"/>
      <c r="H4" s="1"/>
      <c r="I4" s="1"/>
      <c r="J4" s="1"/>
    </row>
    <row r="5" spans="1:10" ht="22.8" x14ac:dyDescent="0.4">
      <c r="A5" s="1"/>
      <c r="B5" s="22" t="s">
        <v>1537</v>
      </c>
      <c r="C5" s="1"/>
      <c r="D5" s="1"/>
      <c r="E5" s="1"/>
      <c r="F5" s="1"/>
      <c r="G5" s="1"/>
      <c r="H5" s="1"/>
      <c r="I5" s="1"/>
      <c r="J5" s="1"/>
    </row>
    <row r="6" spans="1:10" ht="27" customHeight="1" x14ac:dyDescent="0.3">
      <c r="A6" s="1"/>
      <c r="B6" s="7" t="s">
        <v>57</v>
      </c>
      <c r="C6" s="7" t="s">
        <v>3</v>
      </c>
      <c r="D6" s="7" t="s">
        <v>46</v>
      </c>
      <c r="E6" s="7" t="s">
        <v>1538</v>
      </c>
      <c r="F6" s="7" t="s">
        <v>7</v>
      </c>
      <c r="G6" s="7" t="s">
        <v>1539</v>
      </c>
      <c r="H6" s="7" t="s">
        <v>1540</v>
      </c>
      <c r="I6" s="7" t="s">
        <v>1541</v>
      </c>
      <c r="J6" s="7" t="s">
        <v>1542</v>
      </c>
    </row>
    <row r="7" spans="1:10" x14ac:dyDescent="0.3">
      <c r="A7" s="1"/>
      <c r="B7" s="147" t="s">
        <v>61</v>
      </c>
      <c r="C7" s="4" t="s">
        <v>64</v>
      </c>
      <c r="D7" s="4" t="s">
        <v>1081</v>
      </c>
      <c r="E7" s="4" t="s">
        <v>1543</v>
      </c>
      <c r="F7" s="148">
        <v>604.47</v>
      </c>
      <c r="G7" s="148">
        <v>604.46799999999996</v>
      </c>
      <c r="H7" s="148">
        <v>0</v>
      </c>
      <c r="I7" s="4" t="s">
        <v>1544</v>
      </c>
      <c r="J7" s="5" t="s">
        <v>1545</v>
      </c>
    </row>
    <row r="8" spans="1:10" x14ac:dyDescent="0.3">
      <c r="A8" s="1"/>
      <c r="B8" s="147" t="s">
        <v>61</v>
      </c>
      <c r="C8" s="4" t="s">
        <v>64</v>
      </c>
      <c r="D8" s="4" t="s">
        <v>1081</v>
      </c>
      <c r="E8" s="4" t="s">
        <v>1546</v>
      </c>
      <c r="F8" s="148">
        <v>355.45</v>
      </c>
      <c r="G8" s="148">
        <v>355.44900000000001</v>
      </c>
      <c r="H8" s="148">
        <v>0</v>
      </c>
      <c r="I8" s="4" t="s">
        <v>1544</v>
      </c>
      <c r="J8" s="5" t="s">
        <v>1545</v>
      </c>
    </row>
    <row r="9" spans="1:10" x14ac:dyDescent="0.3">
      <c r="A9" s="1"/>
      <c r="B9" s="147" t="s">
        <v>61</v>
      </c>
      <c r="C9" s="4" t="s">
        <v>64</v>
      </c>
      <c r="D9" s="4" t="s">
        <v>1083</v>
      </c>
      <c r="E9" s="4" t="s">
        <v>1543</v>
      </c>
      <c r="F9" s="148">
        <v>341.28</v>
      </c>
      <c r="G9" s="148">
        <v>339.32299999999998</v>
      </c>
      <c r="H9" s="148">
        <v>0</v>
      </c>
      <c r="I9" s="4" t="s">
        <v>1544</v>
      </c>
      <c r="J9" s="5" t="s">
        <v>1545</v>
      </c>
    </row>
    <row r="10" spans="1:10" x14ac:dyDescent="0.3">
      <c r="A10" s="1"/>
      <c r="B10" s="147" t="s">
        <v>61</v>
      </c>
      <c r="C10" s="4" t="s">
        <v>64</v>
      </c>
      <c r="D10" s="4" t="s">
        <v>1083</v>
      </c>
      <c r="E10" s="4" t="s">
        <v>1546</v>
      </c>
      <c r="F10" s="148">
        <v>33.81</v>
      </c>
      <c r="G10" s="148">
        <v>33.811</v>
      </c>
      <c r="H10" s="148">
        <v>0</v>
      </c>
      <c r="I10" s="4" t="s">
        <v>1544</v>
      </c>
      <c r="J10" s="5" t="s">
        <v>1545</v>
      </c>
    </row>
    <row r="11" spans="1:10" x14ac:dyDescent="0.3">
      <c r="A11" s="1"/>
      <c r="B11" s="147" t="s">
        <v>61</v>
      </c>
      <c r="C11" s="4" t="s">
        <v>69</v>
      </c>
      <c r="D11" s="4" t="s">
        <v>1086</v>
      </c>
      <c r="E11" s="4" t="s">
        <v>1543</v>
      </c>
      <c r="F11" s="148">
        <v>415.41</v>
      </c>
      <c r="G11" s="148">
        <v>415.41</v>
      </c>
      <c r="H11" s="148">
        <v>0</v>
      </c>
      <c r="I11" s="4" t="s">
        <v>1544</v>
      </c>
      <c r="J11" s="5" t="s">
        <v>946</v>
      </c>
    </row>
    <row r="12" spans="1:10" x14ac:dyDescent="0.3">
      <c r="A12" s="1"/>
      <c r="B12" s="147" t="s">
        <v>61</v>
      </c>
      <c r="C12" s="4" t="s">
        <v>73</v>
      </c>
      <c r="D12" s="4" t="s">
        <v>1089</v>
      </c>
      <c r="E12" s="4" t="s">
        <v>1543</v>
      </c>
      <c r="F12" s="148">
        <v>148.66999999999999</v>
      </c>
      <c r="G12" s="148">
        <v>148.66999999999999</v>
      </c>
      <c r="H12" s="148">
        <v>0</v>
      </c>
      <c r="I12" s="4" t="s">
        <v>1544</v>
      </c>
      <c r="J12" s="5" t="s">
        <v>946</v>
      </c>
    </row>
    <row r="13" spans="1:10" x14ac:dyDescent="0.3">
      <c r="A13" s="1"/>
      <c r="B13" s="147" t="s">
        <v>61</v>
      </c>
      <c r="C13" s="4" t="s">
        <v>73</v>
      </c>
      <c r="D13" s="4" t="s">
        <v>1092</v>
      </c>
      <c r="E13" s="4" t="s">
        <v>1543</v>
      </c>
      <c r="F13" s="148">
        <v>9709.0300000000007</v>
      </c>
      <c r="G13" s="148">
        <v>9709.0300000000007</v>
      </c>
      <c r="H13" s="148">
        <v>0</v>
      </c>
      <c r="I13" s="4" t="s">
        <v>1544</v>
      </c>
      <c r="J13" s="5" t="s">
        <v>946</v>
      </c>
    </row>
    <row r="14" spans="1:10" x14ac:dyDescent="0.3">
      <c r="A14" s="1"/>
      <c r="B14" s="147" t="s">
        <v>61</v>
      </c>
      <c r="C14" s="4" t="s">
        <v>37</v>
      </c>
      <c r="D14" s="4" t="s">
        <v>1547</v>
      </c>
      <c r="E14" s="4" t="s">
        <v>1548</v>
      </c>
      <c r="F14" s="148">
        <v>0</v>
      </c>
      <c r="G14" s="148">
        <v>0</v>
      </c>
      <c r="H14" s="148">
        <v>0</v>
      </c>
      <c r="I14" s="4" t="s">
        <v>1549</v>
      </c>
      <c r="J14" s="5" t="s">
        <v>946</v>
      </c>
    </row>
    <row r="15" spans="1:10" x14ac:dyDescent="0.3">
      <c r="A15" s="1"/>
      <c r="B15" s="147" t="s">
        <v>61</v>
      </c>
      <c r="C15" s="4" t="s">
        <v>37</v>
      </c>
      <c r="D15" s="4" t="s">
        <v>1547</v>
      </c>
      <c r="E15" s="4" t="s">
        <v>1543</v>
      </c>
      <c r="F15" s="148">
        <v>0</v>
      </c>
      <c r="G15" s="148">
        <v>0</v>
      </c>
      <c r="H15" s="148">
        <v>0</v>
      </c>
      <c r="I15" s="4" t="s">
        <v>1544</v>
      </c>
      <c r="J15" s="5" t="s">
        <v>946</v>
      </c>
    </row>
    <row r="16" spans="1:10" x14ac:dyDescent="0.3">
      <c r="A16" s="1"/>
      <c r="B16" s="147" t="s">
        <v>61</v>
      </c>
      <c r="C16" s="4" t="s">
        <v>37</v>
      </c>
      <c r="D16" s="4" t="s">
        <v>1109</v>
      </c>
      <c r="E16" s="4" t="s">
        <v>1543</v>
      </c>
      <c r="F16" s="148">
        <v>59813.59</v>
      </c>
      <c r="G16" s="148">
        <v>59813.59</v>
      </c>
      <c r="H16" s="148">
        <v>0</v>
      </c>
      <c r="I16" s="4" t="s">
        <v>1544</v>
      </c>
      <c r="J16" s="5" t="s">
        <v>946</v>
      </c>
    </row>
    <row r="17" spans="1:10" x14ac:dyDescent="0.3">
      <c r="A17" s="1"/>
      <c r="B17" s="147" t="s">
        <v>61</v>
      </c>
      <c r="C17" s="4" t="s">
        <v>37</v>
      </c>
      <c r="D17" s="4" t="s">
        <v>1112</v>
      </c>
      <c r="E17" s="4" t="s">
        <v>1543</v>
      </c>
      <c r="F17" s="148">
        <v>31364.560000000001</v>
      </c>
      <c r="G17" s="148">
        <v>31364.560000000001</v>
      </c>
      <c r="H17" s="148">
        <v>0</v>
      </c>
      <c r="I17" s="4" t="s">
        <v>1544</v>
      </c>
      <c r="J17" s="5" t="s">
        <v>946</v>
      </c>
    </row>
    <row r="18" spans="1:10" x14ac:dyDescent="0.3">
      <c r="A18" s="1"/>
      <c r="B18" s="147" t="s">
        <v>61</v>
      </c>
      <c r="C18" s="4" t="s">
        <v>88</v>
      </c>
      <c r="D18" s="4" t="s">
        <v>89</v>
      </c>
      <c r="E18" s="4" t="s">
        <v>1543</v>
      </c>
      <c r="F18" s="148">
        <v>490.04</v>
      </c>
      <c r="G18" s="148">
        <v>490.04</v>
      </c>
      <c r="H18" s="148">
        <v>0</v>
      </c>
      <c r="I18" s="4" t="s">
        <v>1544</v>
      </c>
      <c r="J18" s="5" t="s">
        <v>946</v>
      </c>
    </row>
    <row r="19" spans="1:10" x14ac:dyDescent="0.3">
      <c r="A19" s="1"/>
      <c r="B19" s="147" t="s">
        <v>61</v>
      </c>
      <c r="C19" s="4" t="s">
        <v>590</v>
      </c>
      <c r="D19" s="4" t="s">
        <v>1124</v>
      </c>
      <c r="E19" s="4" t="s">
        <v>1543</v>
      </c>
      <c r="F19" s="148">
        <v>626.96</v>
      </c>
      <c r="G19" s="148">
        <v>626.96</v>
      </c>
      <c r="H19" s="148">
        <v>0</v>
      </c>
      <c r="I19" s="4" t="s">
        <v>1544</v>
      </c>
      <c r="J19" s="5" t="s">
        <v>946</v>
      </c>
    </row>
    <row r="20" spans="1:10" x14ac:dyDescent="0.3">
      <c r="A20" s="1"/>
      <c r="B20" s="147" t="s">
        <v>61</v>
      </c>
      <c r="C20" s="4" t="s">
        <v>590</v>
      </c>
      <c r="D20" s="4" t="s">
        <v>1125</v>
      </c>
      <c r="E20" s="4" t="s">
        <v>1543</v>
      </c>
      <c r="F20" s="148">
        <v>748.71</v>
      </c>
      <c r="G20" s="148">
        <v>748.71</v>
      </c>
      <c r="H20" s="148">
        <v>0</v>
      </c>
      <c r="I20" s="4" t="s">
        <v>1544</v>
      </c>
      <c r="J20" s="5" t="s">
        <v>946</v>
      </c>
    </row>
    <row r="21" spans="1:10" x14ac:dyDescent="0.3">
      <c r="A21" s="1"/>
      <c r="B21" s="147" t="s">
        <v>61</v>
      </c>
      <c r="C21" s="4" t="s">
        <v>345</v>
      </c>
      <c r="D21" s="4" t="s">
        <v>1130</v>
      </c>
      <c r="E21" s="4" t="s">
        <v>1543</v>
      </c>
      <c r="F21" s="148">
        <v>787.3</v>
      </c>
      <c r="G21" s="148">
        <v>788.76300000000003</v>
      </c>
      <c r="H21" s="148">
        <v>0</v>
      </c>
      <c r="I21" s="4" t="s">
        <v>1544</v>
      </c>
      <c r="J21" s="5" t="s">
        <v>1550</v>
      </c>
    </row>
    <row r="22" spans="1:10" x14ac:dyDescent="0.3">
      <c r="A22" s="1"/>
      <c r="B22" s="147" t="s">
        <v>61</v>
      </c>
      <c r="C22" s="4" t="s">
        <v>43</v>
      </c>
      <c r="D22" s="4" t="s">
        <v>1137</v>
      </c>
      <c r="E22" s="4" t="s">
        <v>1543</v>
      </c>
      <c r="F22" s="148">
        <v>2179.15</v>
      </c>
      <c r="G22" s="148">
        <v>2179.15</v>
      </c>
      <c r="H22" s="148">
        <v>0</v>
      </c>
      <c r="I22" s="4" t="s">
        <v>1544</v>
      </c>
      <c r="J22" s="5" t="s">
        <v>946</v>
      </c>
    </row>
    <row r="23" spans="1:10" x14ac:dyDescent="0.3">
      <c r="A23" s="1"/>
      <c r="B23" s="147" t="s">
        <v>61</v>
      </c>
      <c r="C23" s="4" t="s">
        <v>43</v>
      </c>
      <c r="D23" s="4" t="s">
        <v>121</v>
      </c>
      <c r="E23" s="4" t="s">
        <v>1543</v>
      </c>
      <c r="F23" s="148">
        <v>2499.61</v>
      </c>
      <c r="G23" s="148">
        <v>2499.61</v>
      </c>
      <c r="H23" s="148">
        <v>0</v>
      </c>
      <c r="I23" s="4" t="s">
        <v>1544</v>
      </c>
      <c r="J23" s="5" t="s">
        <v>946</v>
      </c>
    </row>
    <row r="24" spans="1:10" x14ac:dyDescent="0.3">
      <c r="A24" s="1"/>
      <c r="B24" s="147" t="s">
        <v>61</v>
      </c>
      <c r="C24" s="4" t="s">
        <v>584</v>
      </c>
      <c r="D24" s="4" t="s">
        <v>1149</v>
      </c>
      <c r="E24" s="4" t="s">
        <v>1543</v>
      </c>
      <c r="F24" s="148">
        <v>5632.76</v>
      </c>
      <c r="G24" s="148">
        <v>5632.76</v>
      </c>
      <c r="H24" s="148">
        <v>0</v>
      </c>
      <c r="I24" s="4" t="s">
        <v>1544</v>
      </c>
      <c r="J24" s="5" t="s">
        <v>1551</v>
      </c>
    </row>
    <row r="25" spans="1:10" x14ac:dyDescent="0.3">
      <c r="A25" s="1"/>
      <c r="B25" s="147" t="s">
        <v>61</v>
      </c>
      <c r="C25" s="4" t="s">
        <v>127</v>
      </c>
      <c r="D25" s="4" t="s">
        <v>128</v>
      </c>
      <c r="E25" s="4" t="s">
        <v>1543</v>
      </c>
      <c r="F25" s="148">
        <v>57581.84</v>
      </c>
      <c r="G25" s="148">
        <v>57581.84</v>
      </c>
      <c r="H25" s="148">
        <v>0</v>
      </c>
      <c r="I25" s="4" t="s">
        <v>1544</v>
      </c>
      <c r="J25" s="5" t="s">
        <v>946</v>
      </c>
    </row>
    <row r="26" spans="1:10" x14ac:dyDescent="0.3">
      <c r="A26" s="1"/>
      <c r="B26" s="147" t="s">
        <v>61</v>
      </c>
      <c r="C26" s="4" t="s">
        <v>580</v>
      </c>
      <c r="D26" s="4" t="s">
        <v>1153</v>
      </c>
      <c r="E26" s="4" t="s">
        <v>1543</v>
      </c>
      <c r="F26" s="148">
        <v>9.4600000000000009</v>
      </c>
      <c r="G26" s="148">
        <v>9.4600000000000009</v>
      </c>
      <c r="H26" s="148">
        <v>0</v>
      </c>
      <c r="I26" s="4" t="s">
        <v>1544</v>
      </c>
      <c r="J26" s="5" t="s">
        <v>946</v>
      </c>
    </row>
    <row r="27" spans="1:10" x14ac:dyDescent="0.3">
      <c r="A27" s="1"/>
      <c r="B27" s="147" t="s">
        <v>61</v>
      </c>
      <c r="C27" s="4" t="s">
        <v>580</v>
      </c>
      <c r="D27" s="4" t="s">
        <v>1153</v>
      </c>
      <c r="E27" s="4" t="s">
        <v>1546</v>
      </c>
      <c r="F27" s="148">
        <v>488.51</v>
      </c>
      <c r="G27" s="148">
        <v>488.51</v>
      </c>
      <c r="H27" s="148">
        <v>0</v>
      </c>
      <c r="I27" s="4" t="s">
        <v>1544</v>
      </c>
      <c r="J27" s="5" t="s">
        <v>946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6"/>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22.8" x14ac:dyDescent="0.4">
      <c r="A5" s="1"/>
      <c r="B5" s="22" t="s">
        <v>1552</v>
      </c>
      <c r="C5" s="1"/>
      <c r="D5" s="1"/>
      <c r="E5" s="1"/>
      <c r="F5" s="1"/>
      <c r="G5" s="1"/>
    </row>
    <row r="6" spans="1:7" ht="27" customHeight="1" x14ac:dyDescent="0.3">
      <c r="A6" s="1"/>
      <c r="B6" s="195" t="s">
        <v>1553</v>
      </c>
      <c r="C6" s="195"/>
      <c r="D6" s="195"/>
      <c r="E6" s="195"/>
      <c r="F6" s="195"/>
      <c r="G6" s="195"/>
    </row>
    <row r="7" spans="1:7" ht="27" customHeight="1" x14ac:dyDescent="0.3">
      <c r="A7" s="1"/>
      <c r="B7" s="3" t="s">
        <v>3</v>
      </c>
      <c r="C7" s="3" t="s">
        <v>46</v>
      </c>
      <c r="D7" s="3" t="s">
        <v>1554</v>
      </c>
      <c r="E7" s="3" t="s">
        <v>1538</v>
      </c>
      <c r="F7" s="3" t="s">
        <v>1069</v>
      </c>
      <c r="G7" s="3" t="s">
        <v>1555</v>
      </c>
    </row>
    <row r="8" spans="1:7" x14ac:dyDescent="0.3">
      <c r="A8" s="1"/>
      <c r="B8" s="86" t="s">
        <v>625</v>
      </c>
      <c r="C8" s="86" t="s">
        <v>1015</v>
      </c>
      <c r="D8" s="86" t="s">
        <v>1556</v>
      </c>
      <c r="E8" s="86" t="s">
        <v>1557</v>
      </c>
      <c r="F8" s="86" t="s">
        <v>1549</v>
      </c>
      <c r="G8" s="149">
        <v>1122.5</v>
      </c>
    </row>
    <row r="9" spans="1:7" x14ac:dyDescent="0.3">
      <c r="A9" s="1"/>
      <c r="B9" s="86" t="s">
        <v>626</v>
      </c>
      <c r="C9" s="86" t="s">
        <v>1073</v>
      </c>
      <c r="D9" s="86" t="s">
        <v>1073</v>
      </c>
      <c r="E9" s="86" t="s">
        <v>1557</v>
      </c>
      <c r="F9" s="86" t="s">
        <v>1549</v>
      </c>
      <c r="G9" s="149">
        <v>1408.35</v>
      </c>
    </row>
    <row r="10" spans="1:7" x14ac:dyDescent="0.3">
      <c r="A10" s="1"/>
      <c r="B10" s="86" t="s">
        <v>627</v>
      </c>
      <c r="C10" s="86" t="s">
        <v>1075</v>
      </c>
      <c r="D10" s="86" t="s">
        <v>105</v>
      </c>
      <c r="E10" s="86" t="s">
        <v>1557</v>
      </c>
      <c r="F10" s="86" t="s">
        <v>1549</v>
      </c>
      <c r="G10" s="149">
        <v>240.06</v>
      </c>
    </row>
    <row r="11" spans="1:7" x14ac:dyDescent="0.3">
      <c r="A11" s="1"/>
      <c r="B11" s="86" t="s">
        <v>628</v>
      </c>
      <c r="C11" s="86" t="s">
        <v>1018</v>
      </c>
      <c r="D11" s="86" t="s">
        <v>1558</v>
      </c>
      <c r="E11" s="86" t="s">
        <v>1557</v>
      </c>
      <c r="F11" s="86" t="s">
        <v>1549</v>
      </c>
      <c r="G11" s="149">
        <v>469.18</v>
      </c>
    </row>
    <row r="12" spans="1:7" x14ac:dyDescent="0.3">
      <c r="A12" s="1"/>
      <c r="B12" s="86" t="s">
        <v>628</v>
      </c>
      <c r="C12" s="86" t="s">
        <v>1018</v>
      </c>
      <c r="D12" s="86" t="s">
        <v>1559</v>
      </c>
      <c r="E12" s="86" t="s">
        <v>1557</v>
      </c>
      <c r="F12" s="86" t="s">
        <v>1549</v>
      </c>
      <c r="G12" s="149">
        <v>639.29</v>
      </c>
    </row>
    <row r="13" spans="1:7" x14ac:dyDescent="0.3">
      <c r="A13" s="1"/>
      <c r="B13" s="86" t="s">
        <v>623</v>
      </c>
      <c r="C13" s="86" t="s">
        <v>1020</v>
      </c>
      <c r="D13" s="86" t="s">
        <v>1560</v>
      </c>
      <c r="E13" s="86" t="s">
        <v>1557</v>
      </c>
      <c r="F13" s="86" t="s">
        <v>1549</v>
      </c>
      <c r="G13" s="149">
        <v>926.9529</v>
      </c>
    </row>
    <row r="14" spans="1:7" x14ac:dyDescent="0.3">
      <c r="A14" s="1"/>
      <c r="B14" s="86" t="s">
        <v>623</v>
      </c>
      <c r="C14" s="86" t="s">
        <v>1020</v>
      </c>
      <c r="D14" s="86" t="s">
        <v>1561</v>
      </c>
      <c r="E14" s="86" t="s">
        <v>1557</v>
      </c>
      <c r="F14" s="86" t="s">
        <v>1549</v>
      </c>
      <c r="G14" s="149">
        <v>0</v>
      </c>
    </row>
    <row r="15" spans="1:7" x14ac:dyDescent="0.3">
      <c r="A15" s="1"/>
      <c r="B15" s="86" t="s">
        <v>64</v>
      </c>
      <c r="C15" s="86" t="s">
        <v>1081</v>
      </c>
      <c r="D15" s="86" t="s">
        <v>1562</v>
      </c>
      <c r="E15" s="86" t="s">
        <v>1543</v>
      </c>
      <c r="F15" s="86" t="s">
        <v>1544</v>
      </c>
      <c r="G15" s="149">
        <v>0</v>
      </c>
    </row>
    <row r="16" spans="1:7" x14ac:dyDescent="0.3">
      <c r="A16" s="1"/>
      <c r="B16" s="86" t="s">
        <v>64</v>
      </c>
      <c r="C16" s="86" t="s">
        <v>1081</v>
      </c>
      <c r="D16" s="86" t="s">
        <v>1562</v>
      </c>
      <c r="E16" s="86" t="s">
        <v>1546</v>
      </c>
      <c r="F16" s="86" t="s">
        <v>1544</v>
      </c>
      <c r="G16" s="149">
        <v>0</v>
      </c>
    </row>
    <row r="17" spans="1:7" x14ac:dyDescent="0.3">
      <c r="A17" s="1"/>
      <c r="B17" s="86" t="s">
        <v>64</v>
      </c>
      <c r="C17" s="86" t="s">
        <v>1081</v>
      </c>
      <c r="D17" s="86" t="s">
        <v>1563</v>
      </c>
      <c r="E17" s="86" t="s">
        <v>1543</v>
      </c>
      <c r="F17" s="86" t="s">
        <v>1544</v>
      </c>
      <c r="G17" s="149">
        <v>0</v>
      </c>
    </row>
    <row r="18" spans="1:7" x14ac:dyDescent="0.3">
      <c r="A18" s="1"/>
      <c r="B18" s="86" t="s">
        <v>64</v>
      </c>
      <c r="C18" s="86" t="s">
        <v>1081</v>
      </c>
      <c r="D18" s="86" t="s">
        <v>1563</v>
      </c>
      <c r="E18" s="86" t="s">
        <v>1546</v>
      </c>
      <c r="F18" s="86" t="s">
        <v>1544</v>
      </c>
      <c r="G18" s="149">
        <v>0</v>
      </c>
    </row>
    <row r="19" spans="1:7" x14ac:dyDescent="0.3">
      <c r="A19" s="1"/>
      <c r="B19" s="86" t="s">
        <v>64</v>
      </c>
      <c r="C19" s="86" t="s">
        <v>1081</v>
      </c>
      <c r="D19" s="86" t="s">
        <v>1564</v>
      </c>
      <c r="E19" s="86" t="s">
        <v>1543</v>
      </c>
      <c r="F19" s="86" t="s">
        <v>1544</v>
      </c>
      <c r="G19" s="149">
        <v>0</v>
      </c>
    </row>
    <row r="20" spans="1:7" x14ac:dyDescent="0.3">
      <c r="A20" s="1"/>
      <c r="B20" s="86" t="s">
        <v>64</v>
      </c>
      <c r="C20" s="86" t="s">
        <v>1083</v>
      </c>
      <c r="D20" s="86" t="s">
        <v>1565</v>
      </c>
      <c r="E20" s="86" t="s">
        <v>1543</v>
      </c>
      <c r="F20" s="86" t="s">
        <v>1544</v>
      </c>
      <c r="G20" s="149">
        <v>0</v>
      </c>
    </row>
    <row r="21" spans="1:7" x14ac:dyDescent="0.3">
      <c r="A21" s="1"/>
      <c r="B21" s="86" t="s">
        <v>64</v>
      </c>
      <c r="C21" s="86" t="s">
        <v>1083</v>
      </c>
      <c r="D21" s="86" t="s">
        <v>1565</v>
      </c>
      <c r="E21" s="86" t="s">
        <v>1546</v>
      </c>
      <c r="F21" s="86" t="s">
        <v>1544</v>
      </c>
      <c r="G21" s="149">
        <v>0</v>
      </c>
    </row>
    <row r="22" spans="1:7" x14ac:dyDescent="0.3">
      <c r="A22" s="1"/>
      <c r="B22" s="86" t="s">
        <v>64</v>
      </c>
      <c r="C22" s="86" t="s">
        <v>1083</v>
      </c>
      <c r="D22" s="86" t="s">
        <v>1566</v>
      </c>
      <c r="E22" s="86" t="s">
        <v>1543</v>
      </c>
      <c r="F22" s="86" t="s">
        <v>1544</v>
      </c>
      <c r="G22" s="149">
        <v>1.9</v>
      </c>
    </row>
    <row r="23" spans="1:7" x14ac:dyDescent="0.3">
      <c r="A23" s="1"/>
      <c r="B23" s="86" t="s">
        <v>64</v>
      </c>
      <c r="C23" s="86" t="s">
        <v>1083</v>
      </c>
      <c r="D23" s="86" t="s">
        <v>1566</v>
      </c>
      <c r="E23" s="86" t="s">
        <v>1546</v>
      </c>
      <c r="F23" s="86" t="s">
        <v>1544</v>
      </c>
      <c r="G23" s="149">
        <v>0</v>
      </c>
    </row>
    <row r="24" spans="1:7" x14ac:dyDescent="0.3">
      <c r="A24" s="1"/>
      <c r="B24" s="86" t="s">
        <v>64</v>
      </c>
      <c r="C24" s="86" t="s">
        <v>1083</v>
      </c>
      <c r="D24" s="86" t="s">
        <v>1567</v>
      </c>
      <c r="E24" s="86" t="s">
        <v>1543</v>
      </c>
      <c r="F24" s="86" t="s">
        <v>1544</v>
      </c>
      <c r="G24" s="149">
        <v>0</v>
      </c>
    </row>
    <row r="25" spans="1:7" x14ac:dyDescent="0.3">
      <c r="A25" s="1"/>
      <c r="B25" s="86" t="s">
        <v>64</v>
      </c>
      <c r="C25" s="86" t="s">
        <v>1083</v>
      </c>
      <c r="D25" s="86" t="s">
        <v>1567</v>
      </c>
      <c r="E25" s="86" t="s">
        <v>1546</v>
      </c>
      <c r="F25" s="86" t="s">
        <v>1544</v>
      </c>
      <c r="G25" s="149">
        <v>0</v>
      </c>
    </row>
    <row r="26" spans="1:7" x14ac:dyDescent="0.3">
      <c r="A26" s="1"/>
      <c r="B26" s="86" t="s">
        <v>233</v>
      </c>
      <c r="C26" s="86" t="s">
        <v>1085</v>
      </c>
      <c r="D26" s="86" t="s">
        <v>1568</v>
      </c>
      <c r="E26" s="86" t="s">
        <v>1569</v>
      </c>
      <c r="F26" s="86" t="s">
        <v>1544</v>
      </c>
      <c r="G26" s="149">
        <v>0</v>
      </c>
    </row>
    <row r="27" spans="1:7" x14ac:dyDescent="0.3">
      <c r="A27" s="1"/>
      <c r="B27" s="86" t="s">
        <v>233</v>
      </c>
      <c r="C27" s="86" t="s">
        <v>1085</v>
      </c>
      <c r="D27" s="86" t="s">
        <v>1570</v>
      </c>
      <c r="E27" s="86" t="s">
        <v>1569</v>
      </c>
      <c r="F27" s="86" t="s">
        <v>1544</v>
      </c>
      <c r="G27" s="149">
        <v>0</v>
      </c>
    </row>
    <row r="28" spans="1:7" x14ac:dyDescent="0.3">
      <c r="A28" s="1"/>
      <c r="B28" s="86" t="s">
        <v>233</v>
      </c>
      <c r="C28" s="86" t="s">
        <v>1085</v>
      </c>
      <c r="D28" s="86" t="s">
        <v>1571</v>
      </c>
      <c r="E28" s="86" t="s">
        <v>1569</v>
      </c>
      <c r="F28" s="86" t="s">
        <v>1544</v>
      </c>
      <c r="G28" s="149">
        <v>0</v>
      </c>
    </row>
    <row r="29" spans="1:7" x14ac:dyDescent="0.3">
      <c r="A29" s="1"/>
      <c r="B29" s="86" t="s">
        <v>233</v>
      </c>
      <c r="C29" s="86" t="s">
        <v>1085</v>
      </c>
      <c r="D29" s="86" t="s">
        <v>1572</v>
      </c>
      <c r="E29" s="86" t="s">
        <v>1569</v>
      </c>
      <c r="F29" s="86" t="s">
        <v>1544</v>
      </c>
      <c r="G29" s="149">
        <v>0</v>
      </c>
    </row>
    <row r="30" spans="1:7" x14ac:dyDescent="0.3">
      <c r="A30" s="1"/>
      <c r="B30" s="86" t="s">
        <v>69</v>
      </c>
      <c r="C30" s="86" t="s">
        <v>1086</v>
      </c>
      <c r="D30" s="86" t="s">
        <v>1087</v>
      </c>
      <c r="E30" s="86" t="s">
        <v>1543</v>
      </c>
      <c r="F30" s="86" t="s">
        <v>1544</v>
      </c>
      <c r="G30" s="149">
        <v>0</v>
      </c>
    </row>
    <row r="31" spans="1:7" x14ac:dyDescent="0.3">
      <c r="A31" s="1"/>
      <c r="B31" s="86" t="s">
        <v>69</v>
      </c>
      <c r="C31" s="86" t="s">
        <v>1086</v>
      </c>
      <c r="D31" s="86" t="s">
        <v>1088</v>
      </c>
      <c r="E31" s="86" t="s">
        <v>1543</v>
      </c>
      <c r="F31" s="86" t="s">
        <v>1544</v>
      </c>
      <c r="G31" s="149">
        <v>0</v>
      </c>
    </row>
    <row r="32" spans="1:7" x14ac:dyDescent="0.3">
      <c r="A32" s="1"/>
      <c r="B32" s="86" t="s">
        <v>73</v>
      </c>
      <c r="C32" s="86" t="s">
        <v>1089</v>
      </c>
      <c r="D32" s="86" t="s">
        <v>1090</v>
      </c>
      <c r="E32" s="86" t="s">
        <v>1543</v>
      </c>
      <c r="F32" s="86" t="s">
        <v>1544</v>
      </c>
      <c r="G32" s="149">
        <v>0</v>
      </c>
    </row>
    <row r="33" spans="1:7" x14ac:dyDescent="0.3">
      <c r="A33" s="1"/>
      <c r="B33" s="86" t="s">
        <v>73</v>
      </c>
      <c r="C33" s="86" t="s">
        <v>1089</v>
      </c>
      <c r="D33" s="86" t="s">
        <v>1090</v>
      </c>
      <c r="E33" s="86" t="s">
        <v>1569</v>
      </c>
      <c r="F33" s="86" t="s">
        <v>1544</v>
      </c>
      <c r="G33" s="149">
        <v>293167.74599999998</v>
      </c>
    </row>
    <row r="34" spans="1:7" x14ac:dyDescent="0.3">
      <c r="A34" s="1"/>
      <c r="B34" s="86" t="s">
        <v>73</v>
      </c>
      <c r="C34" s="86" t="s">
        <v>1091</v>
      </c>
      <c r="D34" s="86" t="s">
        <v>1573</v>
      </c>
      <c r="E34" s="86" t="s">
        <v>1569</v>
      </c>
      <c r="F34" s="86" t="s">
        <v>1544</v>
      </c>
      <c r="G34" s="149">
        <v>0</v>
      </c>
    </row>
    <row r="35" spans="1:7" x14ac:dyDescent="0.3">
      <c r="A35" s="1"/>
      <c r="B35" s="86" t="s">
        <v>73</v>
      </c>
      <c r="C35" s="86" t="s">
        <v>1092</v>
      </c>
      <c r="D35" s="86" t="s">
        <v>1574</v>
      </c>
      <c r="E35" s="86" t="s">
        <v>1543</v>
      </c>
      <c r="F35" s="86" t="s">
        <v>1544</v>
      </c>
      <c r="G35" s="149">
        <v>0</v>
      </c>
    </row>
    <row r="36" spans="1:7" x14ac:dyDescent="0.3">
      <c r="A36" s="1"/>
      <c r="B36" s="86" t="s">
        <v>73</v>
      </c>
      <c r="C36" s="86" t="s">
        <v>1092</v>
      </c>
      <c r="D36" s="86" t="s">
        <v>1574</v>
      </c>
      <c r="E36" s="86" t="s">
        <v>1569</v>
      </c>
      <c r="F36" s="86" t="s">
        <v>1544</v>
      </c>
      <c r="G36" s="149">
        <v>0</v>
      </c>
    </row>
    <row r="37" spans="1:7" x14ac:dyDescent="0.3">
      <c r="A37" s="1"/>
      <c r="B37" s="86" t="s">
        <v>37</v>
      </c>
      <c r="C37" s="86" t="s">
        <v>84</v>
      </c>
      <c r="D37" s="86" t="s">
        <v>1575</v>
      </c>
      <c r="E37" s="86" t="s">
        <v>1569</v>
      </c>
      <c r="F37" s="86" t="s">
        <v>1544</v>
      </c>
      <c r="G37" s="149">
        <v>1150458</v>
      </c>
    </row>
    <row r="38" spans="1:7" x14ac:dyDescent="0.3">
      <c r="A38" s="1"/>
      <c r="B38" s="86" t="s">
        <v>37</v>
      </c>
      <c r="C38" s="86" t="s">
        <v>84</v>
      </c>
      <c r="D38" s="86" t="s">
        <v>1576</v>
      </c>
      <c r="E38" s="86" t="s">
        <v>1569</v>
      </c>
      <c r="F38" s="86" t="s">
        <v>1544</v>
      </c>
      <c r="G38" s="149">
        <v>1133374</v>
      </c>
    </row>
    <row r="39" spans="1:7" x14ac:dyDescent="0.3">
      <c r="A39" s="1"/>
      <c r="B39" s="86" t="s">
        <v>37</v>
      </c>
      <c r="C39" s="86" t="s">
        <v>84</v>
      </c>
      <c r="D39" s="86" t="s">
        <v>1577</v>
      </c>
      <c r="E39" s="86" t="s">
        <v>1569</v>
      </c>
      <c r="F39" s="86" t="s">
        <v>1544</v>
      </c>
      <c r="G39" s="149">
        <v>1285349</v>
      </c>
    </row>
    <row r="40" spans="1:7" x14ac:dyDescent="0.3">
      <c r="A40" s="1"/>
      <c r="B40" s="86" t="s">
        <v>37</v>
      </c>
      <c r="C40" s="86" t="s">
        <v>87</v>
      </c>
      <c r="D40" s="86" t="s">
        <v>1578</v>
      </c>
      <c r="E40" s="86" t="s">
        <v>1569</v>
      </c>
      <c r="F40" s="86" t="s">
        <v>1544</v>
      </c>
      <c r="G40" s="149">
        <v>479134</v>
      </c>
    </row>
    <row r="41" spans="1:7" x14ac:dyDescent="0.3">
      <c r="A41" s="1"/>
      <c r="B41" s="86" t="s">
        <v>37</v>
      </c>
      <c r="C41" s="86" t="s">
        <v>1547</v>
      </c>
      <c r="D41" s="86" t="s">
        <v>1579</v>
      </c>
      <c r="E41" s="86" t="s">
        <v>1548</v>
      </c>
      <c r="F41" s="86" t="s">
        <v>1549</v>
      </c>
      <c r="G41" s="149">
        <v>0</v>
      </c>
    </row>
    <row r="42" spans="1:7" x14ac:dyDescent="0.3">
      <c r="A42" s="1"/>
      <c r="B42" s="86" t="s">
        <v>37</v>
      </c>
      <c r="C42" s="86" t="s">
        <v>1547</v>
      </c>
      <c r="D42" s="86" t="s">
        <v>1579</v>
      </c>
      <c r="E42" s="86" t="s">
        <v>1543</v>
      </c>
      <c r="F42" s="86" t="s">
        <v>1544</v>
      </c>
      <c r="G42" s="149">
        <v>0</v>
      </c>
    </row>
    <row r="43" spans="1:7" x14ac:dyDescent="0.3">
      <c r="A43" s="1"/>
      <c r="B43" s="86" t="s">
        <v>37</v>
      </c>
      <c r="C43" s="86" t="s">
        <v>1109</v>
      </c>
      <c r="D43" s="86" t="s">
        <v>1580</v>
      </c>
      <c r="E43" s="86" t="s">
        <v>1543</v>
      </c>
      <c r="F43" s="86" t="s">
        <v>1544</v>
      </c>
      <c r="G43" s="149">
        <v>0</v>
      </c>
    </row>
    <row r="44" spans="1:7" x14ac:dyDescent="0.3">
      <c r="A44" s="1"/>
      <c r="B44" s="86" t="s">
        <v>37</v>
      </c>
      <c r="C44" s="86" t="s">
        <v>1109</v>
      </c>
      <c r="D44" s="86" t="s">
        <v>1581</v>
      </c>
      <c r="E44" s="86" t="s">
        <v>1543</v>
      </c>
      <c r="F44" s="86" t="s">
        <v>1544</v>
      </c>
      <c r="G44" s="149">
        <v>0</v>
      </c>
    </row>
    <row r="45" spans="1:7" x14ac:dyDescent="0.3">
      <c r="A45" s="1"/>
      <c r="B45" s="86" t="s">
        <v>37</v>
      </c>
      <c r="C45" s="86" t="s">
        <v>1109</v>
      </c>
      <c r="D45" s="86" t="s">
        <v>1582</v>
      </c>
      <c r="E45" s="86" t="s">
        <v>1543</v>
      </c>
      <c r="F45" s="86" t="s">
        <v>1544</v>
      </c>
      <c r="G45" s="149">
        <v>0</v>
      </c>
    </row>
    <row r="46" spans="1:7" x14ac:dyDescent="0.3">
      <c r="A46" s="1"/>
      <c r="B46" s="86" t="s">
        <v>37</v>
      </c>
      <c r="C46" s="86" t="s">
        <v>1112</v>
      </c>
      <c r="D46" s="86" t="s">
        <v>1583</v>
      </c>
      <c r="E46" s="86" t="s">
        <v>1543</v>
      </c>
      <c r="F46" s="86" t="s">
        <v>1544</v>
      </c>
      <c r="G46" s="149">
        <v>0</v>
      </c>
    </row>
    <row r="47" spans="1:7" x14ac:dyDescent="0.3">
      <c r="A47" s="1"/>
      <c r="B47" s="86" t="s">
        <v>37</v>
      </c>
      <c r="C47" s="86" t="s">
        <v>1112</v>
      </c>
      <c r="D47" s="86" t="s">
        <v>1584</v>
      </c>
      <c r="E47" s="86" t="s">
        <v>1543</v>
      </c>
      <c r="F47" s="86" t="s">
        <v>1544</v>
      </c>
      <c r="G47" s="149">
        <v>0</v>
      </c>
    </row>
    <row r="48" spans="1:7" x14ac:dyDescent="0.3">
      <c r="A48" s="1"/>
      <c r="B48" s="86" t="s">
        <v>37</v>
      </c>
      <c r="C48" s="86" t="s">
        <v>1112</v>
      </c>
      <c r="D48" s="86" t="s">
        <v>1585</v>
      </c>
      <c r="E48" s="86" t="s">
        <v>1543</v>
      </c>
      <c r="F48" s="86" t="s">
        <v>1544</v>
      </c>
      <c r="G48" s="149">
        <v>0</v>
      </c>
    </row>
    <row r="49" spans="1:7" x14ac:dyDescent="0.3">
      <c r="A49" s="1"/>
      <c r="B49" s="86" t="s">
        <v>88</v>
      </c>
      <c r="C49" s="86" t="s">
        <v>89</v>
      </c>
      <c r="D49" s="86" t="s">
        <v>1586</v>
      </c>
      <c r="E49" s="86" t="s">
        <v>1543</v>
      </c>
      <c r="F49" s="86" t="s">
        <v>1544</v>
      </c>
      <c r="G49" s="149">
        <v>0</v>
      </c>
    </row>
    <row r="50" spans="1:7" x14ac:dyDescent="0.3">
      <c r="A50" s="1"/>
      <c r="B50" s="86" t="s">
        <v>88</v>
      </c>
      <c r="C50" s="86" t="s">
        <v>89</v>
      </c>
      <c r="D50" s="86" t="s">
        <v>1586</v>
      </c>
      <c r="E50" s="86" t="s">
        <v>1569</v>
      </c>
      <c r="F50" s="86" t="s">
        <v>1544</v>
      </c>
      <c r="G50" s="149">
        <v>1167942.29</v>
      </c>
    </row>
    <row r="51" spans="1:7" x14ac:dyDescent="0.3">
      <c r="A51" s="1"/>
      <c r="B51" s="86" t="s">
        <v>88</v>
      </c>
      <c r="C51" s="86" t="s">
        <v>89</v>
      </c>
      <c r="D51" s="86" t="s">
        <v>1587</v>
      </c>
      <c r="E51" s="86" t="s">
        <v>1543</v>
      </c>
      <c r="F51" s="86" t="s">
        <v>1544</v>
      </c>
      <c r="G51" s="149">
        <v>0</v>
      </c>
    </row>
    <row r="52" spans="1:7" x14ac:dyDescent="0.3">
      <c r="A52" s="1"/>
      <c r="B52" s="86" t="s">
        <v>88</v>
      </c>
      <c r="C52" s="86" t="s">
        <v>89</v>
      </c>
      <c r="D52" s="86" t="s">
        <v>1587</v>
      </c>
      <c r="E52" s="86" t="s">
        <v>1569</v>
      </c>
      <c r="F52" s="86" t="s">
        <v>1544</v>
      </c>
      <c r="G52" s="149">
        <v>1165358.3500000001</v>
      </c>
    </row>
    <row r="53" spans="1:7" x14ac:dyDescent="0.3">
      <c r="A53" s="1"/>
      <c r="B53" s="86" t="s">
        <v>624</v>
      </c>
      <c r="C53" s="86" t="s">
        <v>1118</v>
      </c>
      <c r="D53" s="86" t="s">
        <v>1588</v>
      </c>
      <c r="E53" s="86" t="s">
        <v>1589</v>
      </c>
      <c r="F53" s="86" t="s">
        <v>1544</v>
      </c>
      <c r="G53" s="149">
        <v>1485193.78</v>
      </c>
    </row>
    <row r="54" spans="1:7" x14ac:dyDescent="0.3">
      <c r="A54" s="1"/>
      <c r="B54" s="86" t="s">
        <v>624</v>
      </c>
      <c r="C54" s="86" t="s">
        <v>1118</v>
      </c>
      <c r="D54" s="86" t="s">
        <v>1588</v>
      </c>
      <c r="E54" s="86" t="s">
        <v>1590</v>
      </c>
      <c r="F54" s="86" t="s">
        <v>1544</v>
      </c>
      <c r="G54" s="149">
        <v>307968.92</v>
      </c>
    </row>
    <row r="55" spans="1:7" x14ac:dyDescent="0.3">
      <c r="A55" s="1"/>
      <c r="B55" s="86" t="s">
        <v>624</v>
      </c>
      <c r="C55" s="86" t="s">
        <v>1118</v>
      </c>
      <c r="D55" s="86" t="s">
        <v>1588</v>
      </c>
      <c r="E55" s="86" t="s">
        <v>1591</v>
      </c>
      <c r="F55" s="86" t="s">
        <v>1544</v>
      </c>
      <c r="G55" s="149">
        <v>0</v>
      </c>
    </row>
    <row r="56" spans="1:7" x14ac:dyDescent="0.3">
      <c r="A56" s="1"/>
      <c r="B56" s="86" t="s">
        <v>624</v>
      </c>
      <c r="C56" s="86" t="s">
        <v>1118</v>
      </c>
      <c r="D56" s="86" t="s">
        <v>1592</v>
      </c>
      <c r="E56" s="86" t="s">
        <v>1589</v>
      </c>
      <c r="F56" s="86" t="s">
        <v>1544</v>
      </c>
      <c r="G56" s="149">
        <v>1492486.22</v>
      </c>
    </row>
    <row r="57" spans="1:7" x14ac:dyDescent="0.3">
      <c r="A57" s="1"/>
      <c r="B57" s="86" t="s">
        <v>624</v>
      </c>
      <c r="C57" s="86" t="s">
        <v>1118</v>
      </c>
      <c r="D57" s="86" t="s">
        <v>1592</v>
      </c>
      <c r="E57" s="86" t="s">
        <v>1590</v>
      </c>
      <c r="F57" s="86" t="s">
        <v>1544</v>
      </c>
      <c r="G57" s="149">
        <v>309481.08</v>
      </c>
    </row>
    <row r="58" spans="1:7" x14ac:dyDescent="0.3">
      <c r="A58" s="1"/>
      <c r="B58" s="86" t="s">
        <v>624</v>
      </c>
      <c r="C58" s="86" t="s">
        <v>1118</v>
      </c>
      <c r="D58" s="86" t="s">
        <v>1592</v>
      </c>
      <c r="E58" s="86" t="s">
        <v>1591</v>
      </c>
      <c r="F58" s="86" t="s">
        <v>1544</v>
      </c>
      <c r="G58" s="149">
        <v>0</v>
      </c>
    </row>
    <row r="59" spans="1:7" x14ac:dyDescent="0.3">
      <c r="A59" s="1"/>
      <c r="B59" s="86" t="s">
        <v>590</v>
      </c>
      <c r="C59" s="86" t="s">
        <v>1124</v>
      </c>
      <c r="D59" s="86" t="s">
        <v>1124</v>
      </c>
      <c r="E59" s="86" t="s">
        <v>1543</v>
      </c>
      <c r="F59" s="86" t="s">
        <v>1544</v>
      </c>
      <c r="G59" s="149">
        <v>0</v>
      </c>
    </row>
    <row r="60" spans="1:7" x14ac:dyDescent="0.3">
      <c r="A60" s="1"/>
      <c r="B60" s="86" t="s">
        <v>590</v>
      </c>
      <c r="C60" s="86" t="s">
        <v>1125</v>
      </c>
      <c r="D60" s="86" t="s">
        <v>1125</v>
      </c>
      <c r="E60" s="86" t="s">
        <v>1543</v>
      </c>
      <c r="F60" s="86" t="s">
        <v>1544</v>
      </c>
      <c r="G60" s="149">
        <v>0</v>
      </c>
    </row>
    <row r="61" spans="1:7" x14ac:dyDescent="0.3">
      <c r="A61" s="1"/>
      <c r="B61" s="86" t="s">
        <v>345</v>
      </c>
      <c r="C61" s="86" t="s">
        <v>1130</v>
      </c>
      <c r="D61" s="86" t="s">
        <v>1593</v>
      </c>
      <c r="E61" s="86" t="s">
        <v>1543</v>
      </c>
      <c r="F61" s="86" t="s">
        <v>1544</v>
      </c>
      <c r="G61" s="149">
        <v>0</v>
      </c>
    </row>
    <row r="62" spans="1:7" x14ac:dyDescent="0.3">
      <c r="A62" s="1"/>
      <c r="B62" s="86" t="s">
        <v>43</v>
      </c>
      <c r="C62" s="86" t="s">
        <v>1137</v>
      </c>
      <c r="D62" s="86" t="s">
        <v>1594</v>
      </c>
      <c r="E62" s="86" t="s">
        <v>1543</v>
      </c>
      <c r="F62" s="86" t="s">
        <v>1544</v>
      </c>
      <c r="G62" s="149">
        <v>0</v>
      </c>
    </row>
    <row r="63" spans="1:7" x14ac:dyDescent="0.3">
      <c r="A63" s="1"/>
      <c r="B63" s="86" t="s">
        <v>43</v>
      </c>
      <c r="C63" s="86" t="s">
        <v>1137</v>
      </c>
      <c r="D63" s="86" t="s">
        <v>1594</v>
      </c>
      <c r="E63" s="86" t="s">
        <v>1569</v>
      </c>
      <c r="F63" s="86" t="s">
        <v>1544</v>
      </c>
      <c r="G63" s="149">
        <v>0</v>
      </c>
    </row>
    <row r="64" spans="1:7" x14ac:dyDescent="0.3">
      <c r="A64" s="1"/>
      <c r="B64" s="86" t="s">
        <v>43</v>
      </c>
      <c r="C64" s="86" t="s">
        <v>1137</v>
      </c>
      <c r="D64" s="86" t="s">
        <v>378</v>
      </c>
      <c r="E64" s="86" t="s">
        <v>1543</v>
      </c>
      <c r="F64" s="86" t="s">
        <v>1544</v>
      </c>
      <c r="G64" s="149">
        <v>0</v>
      </c>
    </row>
    <row r="65" spans="1:7" x14ac:dyDescent="0.3">
      <c r="A65" s="1"/>
      <c r="B65" s="86" t="s">
        <v>43</v>
      </c>
      <c r="C65" s="86" t="s">
        <v>1137</v>
      </c>
      <c r="D65" s="86" t="s">
        <v>378</v>
      </c>
      <c r="E65" s="86" t="s">
        <v>1569</v>
      </c>
      <c r="F65" s="86" t="s">
        <v>1544</v>
      </c>
      <c r="G65" s="149">
        <v>6436</v>
      </c>
    </row>
    <row r="66" spans="1:7" x14ac:dyDescent="0.3">
      <c r="A66" s="1"/>
      <c r="B66" s="86" t="s">
        <v>43</v>
      </c>
      <c r="C66" s="86" t="s">
        <v>1137</v>
      </c>
      <c r="D66" s="86" t="s">
        <v>1595</v>
      </c>
      <c r="E66" s="86" t="s">
        <v>1543</v>
      </c>
      <c r="F66" s="86" t="s">
        <v>1544</v>
      </c>
      <c r="G66" s="149">
        <v>0</v>
      </c>
    </row>
    <row r="67" spans="1:7" x14ac:dyDescent="0.3">
      <c r="A67" s="1"/>
      <c r="B67" s="86" t="s">
        <v>43</v>
      </c>
      <c r="C67" s="86" t="s">
        <v>1137</v>
      </c>
      <c r="D67" s="86" t="s">
        <v>1595</v>
      </c>
      <c r="E67" s="86" t="s">
        <v>1569</v>
      </c>
      <c r="F67" s="86" t="s">
        <v>1544</v>
      </c>
      <c r="G67" s="149">
        <v>0</v>
      </c>
    </row>
    <row r="68" spans="1:7" x14ac:dyDescent="0.3">
      <c r="A68" s="1"/>
      <c r="B68" s="86" t="s">
        <v>43</v>
      </c>
      <c r="C68" s="86" t="s">
        <v>1139</v>
      </c>
      <c r="D68" s="86" t="s">
        <v>1596</v>
      </c>
      <c r="E68" s="86" t="s">
        <v>1569</v>
      </c>
      <c r="F68" s="86" t="s">
        <v>1544</v>
      </c>
      <c r="G68" s="149">
        <v>0</v>
      </c>
    </row>
    <row r="69" spans="1:7" x14ac:dyDescent="0.3">
      <c r="A69" s="1"/>
      <c r="B69" s="86" t="s">
        <v>43</v>
      </c>
      <c r="C69" s="86" t="s">
        <v>121</v>
      </c>
      <c r="D69" s="86" t="s">
        <v>121</v>
      </c>
      <c r="E69" s="86" t="s">
        <v>1569</v>
      </c>
      <c r="F69" s="86" t="s">
        <v>1544</v>
      </c>
      <c r="G69" s="149">
        <v>1958426</v>
      </c>
    </row>
    <row r="70" spans="1:7" x14ac:dyDescent="0.3">
      <c r="A70" s="1"/>
      <c r="B70" s="86" t="s">
        <v>43</v>
      </c>
      <c r="C70" s="86" t="s">
        <v>121</v>
      </c>
      <c r="D70" s="86" t="s">
        <v>1597</v>
      </c>
      <c r="E70" s="86" t="s">
        <v>1543</v>
      </c>
      <c r="F70" s="86" t="s">
        <v>1544</v>
      </c>
      <c r="G70" s="149">
        <v>0</v>
      </c>
    </row>
    <row r="71" spans="1:7" x14ac:dyDescent="0.3">
      <c r="A71" s="1"/>
      <c r="B71" s="86" t="s">
        <v>43</v>
      </c>
      <c r="C71" s="86" t="s">
        <v>121</v>
      </c>
      <c r="D71" s="86" t="s">
        <v>1598</v>
      </c>
      <c r="E71" s="86" t="s">
        <v>1543</v>
      </c>
      <c r="F71" s="86" t="s">
        <v>1544</v>
      </c>
      <c r="G71" s="149">
        <v>0</v>
      </c>
    </row>
    <row r="72" spans="1:7" x14ac:dyDescent="0.3">
      <c r="A72" s="1"/>
      <c r="B72" s="86" t="s">
        <v>610</v>
      </c>
      <c r="C72" s="86" t="s">
        <v>1032</v>
      </c>
      <c r="D72" s="86" t="s">
        <v>1599</v>
      </c>
      <c r="E72" s="86" t="s">
        <v>1600</v>
      </c>
      <c r="F72" s="86" t="s">
        <v>1544</v>
      </c>
      <c r="G72" s="149">
        <v>21548.54</v>
      </c>
    </row>
    <row r="73" spans="1:7" x14ac:dyDescent="0.3">
      <c r="A73" s="1"/>
      <c r="B73" s="86" t="s">
        <v>610</v>
      </c>
      <c r="C73" s="86" t="s">
        <v>1032</v>
      </c>
      <c r="D73" s="86" t="s">
        <v>1601</v>
      </c>
      <c r="E73" s="86" t="s">
        <v>1600</v>
      </c>
      <c r="F73" s="86" t="s">
        <v>1544</v>
      </c>
      <c r="G73" s="149">
        <v>0</v>
      </c>
    </row>
    <row r="74" spans="1:7" x14ac:dyDescent="0.3">
      <c r="A74" s="1"/>
      <c r="B74" s="86" t="s">
        <v>610</v>
      </c>
      <c r="C74" s="86" t="s">
        <v>1032</v>
      </c>
      <c r="D74" s="86" t="s">
        <v>1602</v>
      </c>
      <c r="E74" s="86" t="s">
        <v>1600</v>
      </c>
      <c r="F74" s="86" t="s">
        <v>1544</v>
      </c>
      <c r="G74" s="149">
        <v>21336.799999999999</v>
      </c>
    </row>
    <row r="75" spans="1:7" x14ac:dyDescent="0.3">
      <c r="A75" s="1"/>
      <c r="B75" s="86" t="s">
        <v>610</v>
      </c>
      <c r="C75" s="86" t="s">
        <v>1146</v>
      </c>
      <c r="D75" s="86" t="s">
        <v>1603</v>
      </c>
      <c r="E75" s="86" t="s">
        <v>1600</v>
      </c>
      <c r="F75" s="86" t="s">
        <v>1544</v>
      </c>
      <c r="G75" s="149">
        <v>18715.82</v>
      </c>
    </row>
    <row r="76" spans="1:7" x14ac:dyDescent="0.3">
      <c r="A76" s="1"/>
      <c r="B76" s="86" t="s">
        <v>610</v>
      </c>
      <c r="C76" s="86" t="s">
        <v>1146</v>
      </c>
      <c r="D76" s="86" t="s">
        <v>1604</v>
      </c>
      <c r="E76" s="86" t="s">
        <v>1600</v>
      </c>
      <c r="F76" s="86" t="s">
        <v>1544</v>
      </c>
      <c r="G76" s="149">
        <v>18767.150000000001</v>
      </c>
    </row>
    <row r="77" spans="1:7" x14ac:dyDescent="0.3">
      <c r="A77" s="1"/>
      <c r="B77" s="86" t="s">
        <v>610</v>
      </c>
      <c r="C77" s="86" t="s">
        <v>1147</v>
      </c>
      <c r="D77" s="86" t="s">
        <v>1605</v>
      </c>
      <c r="E77" s="86" t="s">
        <v>1600</v>
      </c>
      <c r="F77" s="86" t="s">
        <v>1544</v>
      </c>
      <c r="G77" s="149">
        <v>17900.97</v>
      </c>
    </row>
    <row r="78" spans="1:7" x14ac:dyDescent="0.3">
      <c r="A78" s="1"/>
      <c r="B78" s="86" t="s">
        <v>610</v>
      </c>
      <c r="C78" s="86" t="s">
        <v>1147</v>
      </c>
      <c r="D78" s="86" t="s">
        <v>1606</v>
      </c>
      <c r="E78" s="86" t="s">
        <v>1600</v>
      </c>
      <c r="F78" s="86" t="s">
        <v>1544</v>
      </c>
      <c r="G78" s="149">
        <v>17900.97</v>
      </c>
    </row>
    <row r="79" spans="1:7" x14ac:dyDescent="0.3">
      <c r="A79" s="1"/>
      <c r="B79" s="86" t="s">
        <v>610</v>
      </c>
      <c r="C79" s="86" t="s">
        <v>1148</v>
      </c>
      <c r="D79" s="86" t="s">
        <v>1607</v>
      </c>
      <c r="E79" s="86" t="s">
        <v>1600</v>
      </c>
      <c r="F79" s="86" t="s">
        <v>1544</v>
      </c>
      <c r="G79" s="149">
        <v>14109.5</v>
      </c>
    </row>
    <row r="80" spans="1:7" x14ac:dyDescent="0.3">
      <c r="A80" s="1"/>
      <c r="B80" s="86" t="s">
        <v>610</v>
      </c>
      <c r="C80" s="86" t="s">
        <v>1148</v>
      </c>
      <c r="D80" s="86" t="s">
        <v>1608</v>
      </c>
      <c r="E80" s="86" t="s">
        <v>1600</v>
      </c>
      <c r="F80" s="86" t="s">
        <v>1544</v>
      </c>
      <c r="G80" s="149">
        <v>14109.5</v>
      </c>
    </row>
    <row r="81" spans="1:7" ht="26.4" x14ac:dyDescent="0.3">
      <c r="A81" s="1"/>
      <c r="B81" s="86" t="s">
        <v>584</v>
      </c>
      <c r="C81" s="86" t="s">
        <v>1149</v>
      </c>
      <c r="D81" s="86" t="s">
        <v>664</v>
      </c>
      <c r="E81" s="86" t="s">
        <v>1543</v>
      </c>
      <c r="F81" s="86" t="s">
        <v>1544</v>
      </c>
      <c r="G81" s="149">
        <v>0</v>
      </c>
    </row>
    <row r="82" spans="1:7" ht="26.4" x14ac:dyDescent="0.3">
      <c r="A82" s="1"/>
      <c r="B82" s="86" t="s">
        <v>584</v>
      </c>
      <c r="C82" s="86" t="s">
        <v>1149</v>
      </c>
      <c r="D82" s="86" t="s">
        <v>665</v>
      </c>
      <c r="E82" s="86" t="s">
        <v>1543</v>
      </c>
      <c r="F82" s="86" t="s">
        <v>1544</v>
      </c>
      <c r="G82" s="149">
        <v>0</v>
      </c>
    </row>
    <row r="83" spans="1:7" x14ac:dyDescent="0.3">
      <c r="A83" s="1"/>
      <c r="B83" s="86" t="s">
        <v>127</v>
      </c>
      <c r="C83" s="86" t="s">
        <v>128</v>
      </c>
      <c r="D83" s="86" t="s">
        <v>1609</v>
      </c>
      <c r="E83" s="86" t="s">
        <v>1543</v>
      </c>
      <c r="F83" s="86" t="s">
        <v>1544</v>
      </c>
      <c r="G83" s="149">
        <v>0</v>
      </c>
    </row>
    <row r="84" spans="1:7" x14ac:dyDescent="0.3">
      <c r="A84" s="1"/>
      <c r="B84" s="86" t="s">
        <v>127</v>
      </c>
      <c r="C84" s="86" t="s">
        <v>128</v>
      </c>
      <c r="D84" s="86" t="s">
        <v>1610</v>
      </c>
      <c r="E84" s="86" t="s">
        <v>1543</v>
      </c>
      <c r="F84" s="86" t="s">
        <v>1544</v>
      </c>
      <c r="G84" s="149">
        <v>0</v>
      </c>
    </row>
    <row r="85" spans="1:7" x14ac:dyDescent="0.3">
      <c r="A85" s="1"/>
      <c r="B85" s="86" t="s">
        <v>127</v>
      </c>
      <c r="C85" s="86" t="s">
        <v>128</v>
      </c>
      <c r="D85" s="86" t="s">
        <v>1611</v>
      </c>
      <c r="E85" s="86" t="s">
        <v>1543</v>
      </c>
      <c r="F85" s="86" t="s">
        <v>1544</v>
      </c>
      <c r="G85" s="149">
        <v>0</v>
      </c>
    </row>
    <row r="86" spans="1:7" x14ac:dyDescent="0.3">
      <c r="A86" s="1"/>
      <c r="B86" s="86" t="s">
        <v>127</v>
      </c>
      <c r="C86" s="86" t="s">
        <v>128</v>
      </c>
      <c r="D86" s="86" t="s">
        <v>1612</v>
      </c>
      <c r="E86" s="86" t="s">
        <v>1543</v>
      </c>
      <c r="F86" s="86" t="s">
        <v>1544</v>
      </c>
      <c r="G86" s="149">
        <v>0</v>
      </c>
    </row>
    <row r="87" spans="1:7" x14ac:dyDescent="0.3">
      <c r="A87" s="1"/>
      <c r="B87" s="86" t="s">
        <v>580</v>
      </c>
      <c r="C87" s="86" t="s">
        <v>1153</v>
      </c>
      <c r="D87" s="86" t="s">
        <v>1154</v>
      </c>
      <c r="E87" s="86" t="s">
        <v>1543</v>
      </c>
      <c r="F87" s="86" t="s">
        <v>1544</v>
      </c>
      <c r="G87" s="149">
        <v>0</v>
      </c>
    </row>
    <row r="88" spans="1:7" x14ac:dyDescent="0.3">
      <c r="A88" s="1"/>
      <c r="B88" s="86" t="s">
        <v>580</v>
      </c>
      <c r="C88" s="86" t="s">
        <v>1153</v>
      </c>
      <c r="D88" s="86" t="s">
        <v>1613</v>
      </c>
      <c r="E88" s="86" t="s">
        <v>1543</v>
      </c>
      <c r="F88" s="86" t="s">
        <v>1544</v>
      </c>
      <c r="G88" s="149">
        <v>0</v>
      </c>
    </row>
    <row r="89" spans="1:7" x14ac:dyDescent="0.3">
      <c r="A89" s="1"/>
      <c r="B89" s="86" t="s">
        <v>580</v>
      </c>
      <c r="C89" s="86" t="s">
        <v>1153</v>
      </c>
      <c r="D89" s="86" t="s">
        <v>1613</v>
      </c>
      <c r="E89" s="86" t="s">
        <v>1546</v>
      </c>
      <c r="F89" s="86" t="s">
        <v>1544</v>
      </c>
      <c r="G89" s="149">
        <v>0</v>
      </c>
    </row>
    <row r="90" spans="1:7" x14ac:dyDescent="0.3">
      <c r="A90" s="1"/>
      <c r="B90" s="86" t="s">
        <v>580</v>
      </c>
      <c r="C90" s="86" t="s">
        <v>1153</v>
      </c>
      <c r="D90" s="86" t="s">
        <v>1614</v>
      </c>
      <c r="E90" s="86" t="s">
        <v>1543</v>
      </c>
      <c r="F90" s="86" t="s">
        <v>1544</v>
      </c>
      <c r="G90" s="149">
        <v>0</v>
      </c>
    </row>
    <row r="91" spans="1:7" x14ac:dyDescent="0.3">
      <c r="A91" s="1"/>
      <c r="B91" s="86" t="s">
        <v>580</v>
      </c>
      <c r="C91" s="86" t="s">
        <v>1153</v>
      </c>
      <c r="D91" s="86" t="s">
        <v>1614</v>
      </c>
      <c r="E91" s="86" t="s">
        <v>1546</v>
      </c>
      <c r="F91" s="86" t="s">
        <v>1544</v>
      </c>
      <c r="G91" s="149">
        <v>0</v>
      </c>
    </row>
    <row r="92" spans="1:7" x14ac:dyDescent="0.3">
      <c r="A92" s="1"/>
      <c r="B92" s="86" t="s">
        <v>580</v>
      </c>
      <c r="C92" s="86" t="s">
        <v>1153</v>
      </c>
      <c r="D92" s="86" t="s">
        <v>1615</v>
      </c>
      <c r="E92" s="86" t="s">
        <v>1543</v>
      </c>
      <c r="F92" s="86" t="s">
        <v>1544</v>
      </c>
      <c r="G92" s="149">
        <v>0</v>
      </c>
    </row>
    <row r="93" spans="1:7" x14ac:dyDescent="0.3">
      <c r="A93" s="1"/>
      <c r="B93" s="86" t="s">
        <v>580</v>
      </c>
      <c r="C93" s="86" t="s">
        <v>1153</v>
      </c>
      <c r="D93" s="86" t="s">
        <v>1615</v>
      </c>
      <c r="E93" s="86" t="s">
        <v>1546</v>
      </c>
      <c r="F93" s="86" t="s">
        <v>1544</v>
      </c>
      <c r="G93" s="149">
        <v>0</v>
      </c>
    </row>
    <row r="94" spans="1:7" x14ac:dyDescent="0.3">
      <c r="A94" s="1"/>
      <c r="B94" s="86" t="s">
        <v>135</v>
      </c>
      <c r="C94" s="86" t="s">
        <v>1161</v>
      </c>
      <c r="D94" s="86" t="s">
        <v>719</v>
      </c>
      <c r="E94" s="86" t="s">
        <v>1569</v>
      </c>
      <c r="F94" s="86" t="s">
        <v>1544</v>
      </c>
      <c r="G94" s="149">
        <v>1190802</v>
      </c>
    </row>
    <row r="95" spans="1:7" x14ac:dyDescent="0.3">
      <c r="A95" s="1"/>
      <c r="B95" s="86" t="s">
        <v>139</v>
      </c>
      <c r="C95" s="86" t="s">
        <v>1162</v>
      </c>
      <c r="D95" s="86" t="s">
        <v>1616</v>
      </c>
      <c r="E95" s="86" t="s">
        <v>1569</v>
      </c>
      <c r="F95" s="86" t="s">
        <v>1544</v>
      </c>
      <c r="G95" s="149">
        <v>0</v>
      </c>
    </row>
    <row r="96" spans="1:7" x14ac:dyDescent="0.3">
      <c r="A96" s="1"/>
      <c r="B96" s="86" t="s">
        <v>139</v>
      </c>
      <c r="C96" s="86" t="s">
        <v>1162</v>
      </c>
      <c r="D96" s="86" t="s">
        <v>1617</v>
      </c>
      <c r="E96" s="86" t="s">
        <v>1569</v>
      </c>
      <c r="F96" s="86" t="s">
        <v>1544</v>
      </c>
      <c r="G96"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32"/>
  <sheetViews>
    <sheetView showGridLines="0" zoomScale="80" workbookViewId="0"/>
  </sheetViews>
  <sheetFormatPr baseColWidth="10" defaultColWidth="8.88671875" defaultRowHeight="14.4" x14ac:dyDescent="0.3"/>
  <cols>
    <col min="1" max="1" width="2" customWidth="1"/>
    <col min="2" max="2" width="20" customWidth="1"/>
    <col min="3" max="15" width="23" customWidth="1"/>
  </cols>
  <sheetData>
    <row r="1" spans="1:15" x14ac:dyDescent="0.3">
      <c r="A1" s="1"/>
      <c r="B1" s="1"/>
      <c r="C1" s="1"/>
      <c r="D1" s="1"/>
      <c r="E1" s="1"/>
      <c r="F1" s="1"/>
      <c r="G1" s="1"/>
      <c r="H1" s="1"/>
      <c r="I1" s="1"/>
      <c r="J1" s="1"/>
      <c r="K1" s="1"/>
      <c r="L1" s="1"/>
      <c r="M1" s="1"/>
      <c r="N1" s="1"/>
      <c r="O1" s="1"/>
    </row>
    <row r="2" spans="1:15" x14ac:dyDescent="0.3">
      <c r="A2" s="1"/>
      <c r="B2" s="1"/>
      <c r="C2" s="1"/>
      <c r="D2" s="1"/>
      <c r="E2" s="1"/>
      <c r="F2" s="1"/>
      <c r="G2" s="1"/>
      <c r="H2" s="1"/>
      <c r="I2" s="1"/>
      <c r="J2" s="1"/>
      <c r="K2" s="1"/>
      <c r="L2" s="1"/>
      <c r="M2" s="1"/>
      <c r="N2" s="1"/>
      <c r="O2" s="1"/>
    </row>
    <row r="3" spans="1:15" ht="69" customHeight="1" x14ac:dyDescent="0.3">
      <c r="A3" s="1"/>
      <c r="B3" s="191" t="s">
        <v>0</v>
      </c>
      <c r="C3" s="192"/>
      <c r="D3" s="192"/>
      <c r="E3" s="192"/>
      <c r="F3" s="192"/>
      <c r="G3" s="192"/>
      <c r="H3" s="1"/>
      <c r="I3" s="1"/>
      <c r="J3" s="1"/>
      <c r="K3" s="1"/>
      <c r="L3" s="1"/>
      <c r="M3" s="1"/>
      <c r="N3" s="1"/>
      <c r="O3" s="1"/>
    </row>
    <row r="4" spans="1:15" ht="0" hidden="1" customHeight="1" x14ac:dyDescent="0.3">
      <c r="A4" s="1"/>
      <c r="B4" s="1"/>
      <c r="C4" s="1"/>
      <c r="D4" s="1"/>
      <c r="E4" s="1"/>
      <c r="F4" s="1"/>
      <c r="G4" s="1"/>
      <c r="H4" s="1"/>
      <c r="I4" s="1"/>
      <c r="J4" s="1"/>
      <c r="K4" s="1"/>
      <c r="L4" s="1"/>
      <c r="M4" s="1"/>
      <c r="N4" s="1"/>
      <c r="O4" s="1"/>
    </row>
    <row r="5" spans="1:15" x14ac:dyDescent="0.3">
      <c r="A5" s="1"/>
      <c r="B5" s="1"/>
      <c r="C5" s="1"/>
      <c r="D5" s="1"/>
      <c r="E5" s="1"/>
      <c r="F5" s="1"/>
      <c r="G5" s="1"/>
      <c r="H5" s="1"/>
      <c r="I5" s="1"/>
      <c r="J5" s="1"/>
      <c r="K5" s="1"/>
      <c r="L5" s="1"/>
      <c r="M5" s="1"/>
      <c r="N5" s="1"/>
      <c r="O5" s="1"/>
    </row>
    <row r="6" spans="1:15" ht="27" customHeight="1" x14ac:dyDescent="0.3">
      <c r="A6" s="1"/>
      <c r="B6" s="195" t="s">
        <v>569</v>
      </c>
      <c r="C6" s="195" t="s">
        <v>1618</v>
      </c>
      <c r="D6" s="195"/>
      <c r="E6" s="195"/>
      <c r="F6" s="195"/>
      <c r="G6" s="195"/>
      <c r="H6" s="195"/>
      <c r="I6" s="195"/>
      <c r="J6" s="195"/>
      <c r="K6" s="195"/>
      <c r="L6" s="195"/>
      <c r="M6" s="195"/>
      <c r="N6" s="195"/>
      <c r="O6" s="195"/>
    </row>
    <row r="7" spans="1:15" ht="40.049999999999997" customHeight="1" x14ac:dyDescent="0.3">
      <c r="A7" s="1"/>
      <c r="B7" s="195"/>
      <c r="C7" s="3" t="s">
        <v>233</v>
      </c>
      <c r="D7" s="3" t="s">
        <v>73</v>
      </c>
      <c r="E7" s="3" t="s">
        <v>37</v>
      </c>
      <c r="F7" s="3" t="s">
        <v>37</v>
      </c>
      <c r="G7" s="3" t="s">
        <v>88</v>
      </c>
      <c r="H7" s="3" t="s">
        <v>624</v>
      </c>
      <c r="I7" s="3" t="s">
        <v>43</v>
      </c>
      <c r="J7" s="3" t="s">
        <v>43</v>
      </c>
      <c r="K7" s="3" t="s">
        <v>43</v>
      </c>
      <c r="L7" s="3" t="s">
        <v>43</v>
      </c>
      <c r="M7" s="3" t="s">
        <v>1619</v>
      </c>
      <c r="N7" s="3" t="s">
        <v>135</v>
      </c>
      <c r="O7" s="3" t="s">
        <v>139</v>
      </c>
    </row>
    <row r="8" spans="1:15" ht="40.049999999999997" customHeight="1" x14ac:dyDescent="0.3">
      <c r="A8" s="1"/>
      <c r="B8" s="195"/>
      <c r="C8" s="3" t="s">
        <v>46</v>
      </c>
      <c r="D8" s="3" t="s">
        <v>78</v>
      </c>
      <c r="E8" s="3" t="s">
        <v>1620</v>
      </c>
      <c r="F8" s="3" t="s">
        <v>1621</v>
      </c>
      <c r="G8" s="3" t="s">
        <v>1622</v>
      </c>
      <c r="H8" s="3" t="s">
        <v>1623</v>
      </c>
      <c r="I8" s="3" t="s">
        <v>1624</v>
      </c>
      <c r="J8" s="3" t="s">
        <v>1625</v>
      </c>
      <c r="K8" s="3" t="s">
        <v>118</v>
      </c>
      <c r="L8" s="3" t="s">
        <v>1626</v>
      </c>
      <c r="M8" s="3" t="s">
        <v>1113</v>
      </c>
      <c r="N8" s="3" t="s">
        <v>1113</v>
      </c>
      <c r="O8" s="3" t="s">
        <v>1627</v>
      </c>
    </row>
    <row r="9" spans="1:15" x14ac:dyDescent="0.3">
      <c r="A9" s="1"/>
      <c r="B9" s="150" t="s">
        <v>164</v>
      </c>
      <c r="C9" s="148">
        <v>94.3</v>
      </c>
      <c r="D9" s="148">
        <v>2986.73</v>
      </c>
      <c r="E9" s="148">
        <v>75.13</v>
      </c>
      <c r="F9" s="148">
        <v>75.13</v>
      </c>
      <c r="G9" s="148">
        <v>4467.8</v>
      </c>
      <c r="H9" s="148">
        <v>507</v>
      </c>
      <c r="I9" s="148">
        <v>3935.19058</v>
      </c>
      <c r="J9" s="148">
        <v>4345.2693900000004</v>
      </c>
      <c r="K9" s="148">
        <v>4335.8650200000002</v>
      </c>
      <c r="L9" s="148">
        <v>4344.5762599999998</v>
      </c>
      <c r="M9" s="148">
        <v>27.5</v>
      </c>
      <c r="N9" s="148">
        <v>6637</v>
      </c>
      <c r="O9" s="148">
        <v>7071.491</v>
      </c>
    </row>
    <row r="10" spans="1:15" x14ac:dyDescent="0.3">
      <c r="A10" s="1"/>
      <c r="B10" s="150" t="s">
        <v>1628</v>
      </c>
      <c r="C10" s="148">
        <v>94.2</v>
      </c>
      <c r="D10" s="148">
        <v>2986.49</v>
      </c>
      <c r="E10" s="148">
        <v>76.64</v>
      </c>
      <c r="F10" s="148">
        <v>76.64</v>
      </c>
      <c r="G10" s="148">
        <v>4467.8</v>
      </c>
      <c r="H10" s="148">
        <v>507.98</v>
      </c>
      <c r="I10" s="148">
        <v>4024.22867</v>
      </c>
      <c r="J10" s="148">
        <v>4387.4717700000001</v>
      </c>
      <c r="K10" s="148">
        <v>4378.6850000000004</v>
      </c>
      <c r="L10" s="148">
        <v>4387.2104600000002</v>
      </c>
      <c r="M10" s="148">
        <v>27.5</v>
      </c>
      <c r="N10" s="148">
        <v>6637</v>
      </c>
      <c r="O10" s="148">
        <v>7070.2359999999999</v>
      </c>
    </row>
    <row r="11" spans="1:15" x14ac:dyDescent="0.3">
      <c r="A11" s="1"/>
      <c r="B11" s="150" t="s">
        <v>1629</v>
      </c>
      <c r="C11" s="148">
        <v>94.2</v>
      </c>
      <c r="D11" s="148">
        <v>2987.19</v>
      </c>
      <c r="E11" s="148">
        <v>78.25</v>
      </c>
      <c r="F11" s="148">
        <v>78.25</v>
      </c>
      <c r="G11" s="148">
        <v>4467.8</v>
      </c>
      <c r="H11" s="148">
        <v>507</v>
      </c>
      <c r="I11" s="148">
        <v>4121.9818100000002</v>
      </c>
      <c r="J11" s="148">
        <v>4443.8076000000001</v>
      </c>
      <c r="K11" s="148">
        <v>4435.0219699999998</v>
      </c>
      <c r="L11" s="148">
        <v>4443.86024</v>
      </c>
      <c r="M11" s="148">
        <v>27.5</v>
      </c>
      <c r="N11" s="148">
        <v>6638</v>
      </c>
      <c r="O11" s="148">
        <v>7069.1670000000004</v>
      </c>
    </row>
    <row r="12" spans="1:15" x14ac:dyDescent="0.3">
      <c r="A12" s="1"/>
      <c r="B12" s="150" t="s">
        <v>1630</v>
      </c>
      <c r="C12" s="148">
        <v>94.4</v>
      </c>
      <c r="D12" s="148">
        <v>2988.34</v>
      </c>
      <c r="E12" s="148">
        <v>80.040000000000006</v>
      </c>
      <c r="F12" s="148">
        <v>80.040000000000006</v>
      </c>
      <c r="G12" s="148">
        <v>4467.8</v>
      </c>
      <c r="H12" s="148">
        <v>507.98</v>
      </c>
      <c r="I12" s="148">
        <v>4182.40013</v>
      </c>
      <c r="J12" s="148">
        <v>4469.3252599999996</v>
      </c>
      <c r="K12" s="148">
        <v>4460.6491100000003</v>
      </c>
      <c r="L12" s="148">
        <v>4469.77081</v>
      </c>
      <c r="M12" s="148">
        <v>27.5</v>
      </c>
      <c r="N12" s="148">
        <v>6638</v>
      </c>
      <c r="O12" s="148">
        <v>7067.8159999999998</v>
      </c>
    </row>
    <row r="13" spans="1:15" x14ac:dyDescent="0.3">
      <c r="A13" s="1"/>
      <c r="B13" s="150" t="s">
        <v>1631</v>
      </c>
      <c r="C13" s="148">
        <v>94.4</v>
      </c>
      <c r="D13" s="148">
        <v>2987.19</v>
      </c>
      <c r="E13" s="148">
        <v>81.41</v>
      </c>
      <c r="F13" s="148">
        <v>81.41</v>
      </c>
      <c r="G13" s="148">
        <v>4467.8</v>
      </c>
      <c r="H13" s="148">
        <v>513.87</v>
      </c>
      <c r="I13" s="148">
        <v>4144.2409500000003</v>
      </c>
      <c r="J13" s="148">
        <v>4453.0330700000004</v>
      </c>
      <c r="K13" s="148">
        <v>4444.5373499999996</v>
      </c>
      <c r="L13" s="148">
        <v>4453.2821700000004</v>
      </c>
      <c r="M13" s="148">
        <v>27.5</v>
      </c>
      <c r="N13" s="148">
        <v>6638</v>
      </c>
      <c r="O13" s="148">
        <v>7066.5259999999998</v>
      </c>
    </row>
    <row r="14" spans="1:15" x14ac:dyDescent="0.3">
      <c r="A14" s="1"/>
      <c r="B14" s="150" t="s">
        <v>390</v>
      </c>
      <c r="C14" s="148">
        <v>94.2</v>
      </c>
      <c r="D14" s="148">
        <v>2986.73</v>
      </c>
      <c r="E14" s="148">
        <v>82.3</v>
      </c>
      <c r="F14" s="148">
        <v>82.3</v>
      </c>
      <c r="G14" s="148">
        <v>4467.8</v>
      </c>
      <c r="H14" s="148">
        <v>507.98</v>
      </c>
      <c r="I14" s="148">
        <v>4079.4647199999999</v>
      </c>
      <c r="J14" s="148">
        <v>4424.9633800000001</v>
      </c>
      <c r="K14" s="148">
        <v>4415.9904500000002</v>
      </c>
      <c r="L14" s="148">
        <v>4424.8985300000004</v>
      </c>
      <c r="M14" s="148">
        <v>27.4</v>
      </c>
      <c r="N14" s="148">
        <v>6638</v>
      </c>
      <c r="O14" s="148">
        <v>7065.52</v>
      </c>
    </row>
    <row r="15" spans="1:15" x14ac:dyDescent="0.3">
      <c r="A15" s="1"/>
      <c r="B15" s="150" t="s">
        <v>316</v>
      </c>
      <c r="C15" s="148">
        <v>93.9</v>
      </c>
      <c r="D15" s="148">
        <v>2987.19</v>
      </c>
      <c r="E15" s="148">
        <v>82.46</v>
      </c>
      <c r="F15" s="148">
        <v>82.46</v>
      </c>
      <c r="G15" s="148">
        <v>4469.8999999999996</v>
      </c>
      <c r="H15" s="148">
        <v>523.67999999999995</v>
      </c>
      <c r="I15" s="148">
        <v>3930.5976900000001</v>
      </c>
      <c r="J15" s="148">
        <v>4326.8176999999996</v>
      </c>
      <c r="K15" s="148">
        <v>4317.3744200000001</v>
      </c>
      <c r="L15" s="148">
        <v>4326.20316</v>
      </c>
      <c r="M15" s="148">
        <v>27.4</v>
      </c>
      <c r="N15" s="148">
        <v>6638</v>
      </c>
      <c r="O15" s="148">
        <v>7064.2790000000005</v>
      </c>
    </row>
    <row r="16" spans="1:15" x14ac:dyDescent="0.3">
      <c r="A16" s="1"/>
      <c r="B16" s="150" t="s">
        <v>231</v>
      </c>
      <c r="C16" s="148">
        <v>93.9</v>
      </c>
      <c r="D16" s="148">
        <v>2986.49</v>
      </c>
      <c r="E16" s="148">
        <v>81.02</v>
      </c>
      <c r="F16" s="148">
        <v>81.02</v>
      </c>
      <c r="G16" s="148">
        <v>4470.8999999999996</v>
      </c>
      <c r="H16" s="148">
        <v>524.66</v>
      </c>
      <c r="I16" s="148">
        <v>3762.5328100000002</v>
      </c>
      <c r="J16" s="148">
        <v>4250.6568900000002</v>
      </c>
      <c r="K16" s="148">
        <v>4242.1142600000003</v>
      </c>
      <c r="L16" s="148">
        <v>4250.0030500000003</v>
      </c>
      <c r="M16" s="148">
        <v>27.4</v>
      </c>
      <c r="N16" s="148">
        <v>6638</v>
      </c>
      <c r="O16" s="148">
        <v>7063.3140000000003</v>
      </c>
    </row>
    <row r="17" spans="1:15" x14ac:dyDescent="0.3">
      <c r="A17" s="1"/>
      <c r="B17" s="150" t="s">
        <v>301</v>
      </c>
      <c r="C17" s="148">
        <v>93.8</v>
      </c>
      <c r="D17" s="148">
        <v>2986.74</v>
      </c>
      <c r="E17" s="148">
        <v>80.290000000000006</v>
      </c>
      <c r="F17" s="148">
        <v>80.290000000000006</v>
      </c>
      <c r="G17" s="148">
        <v>4469.7</v>
      </c>
      <c r="H17" s="148">
        <v>521.71</v>
      </c>
      <c r="I17" s="148">
        <v>3788.6787399999998</v>
      </c>
      <c r="J17" s="148">
        <v>4266.1636399999998</v>
      </c>
      <c r="K17" s="148">
        <v>4258.0101000000004</v>
      </c>
      <c r="L17" s="148">
        <v>4266.1377000000002</v>
      </c>
      <c r="M17" s="148">
        <v>27.4</v>
      </c>
      <c r="N17" s="148">
        <v>6637</v>
      </c>
      <c r="O17" s="148">
        <v>7063.0720000000001</v>
      </c>
    </row>
    <row r="18" spans="1:15" x14ac:dyDescent="0.3">
      <c r="A18" s="1"/>
      <c r="B18" s="150" t="s">
        <v>451</v>
      </c>
      <c r="C18" s="148">
        <v>94</v>
      </c>
      <c r="D18" s="148">
        <v>2986.73</v>
      </c>
      <c r="E18" s="148">
        <v>79.599999999999994</v>
      </c>
      <c r="F18" s="148">
        <v>79.599999999999994</v>
      </c>
      <c r="G18" s="148">
        <v>4470.3999999999996</v>
      </c>
      <c r="H18" s="148">
        <v>521.71</v>
      </c>
      <c r="I18" s="148">
        <v>3753.1108899999999</v>
      </c>
      <c r="J18" s="148">
        <v>4239.66446</v>
      </c>
      <c r="K18" s="148">
        <v>4235.1940199999999</v>
      </c>
      <c r="L18" s="148">
        <v>4240.5807500000001</v>
      </c>
      <c r="M18" s="148">
        <v>27.4</v>
      </c>
      <c r="N18" s="148">
        <v>6638</v>
      </c>
      <c r="O18" s="148">
        <v>7062.1970000000001</v>
      </c>
    </row>
    <row r="19" spans="1:15" x14ac:dyDescent="0.3">
      <c r="A19" s="1"/>
      <c r="B19" s="150" t="s">
        <v>179</v>
      </c>
      <c r="C19" s="148">
        <v>94.2</v>
      </c>
      <c r="D19" s="148">
        <v>2988.34</v>
      </c>
      <c r="E19" s="148">
        <v>78.760000000000005</v>
      </c>
      <c r="F19" s="148">
        <v>78.760000000000005</v>
      </c>
      <c r="G19" s="148">
        <v>4471.3</v>
      </c>
      <c r="H19" s="148">
        <v>520.73</v>
      </c>
      <c r="I19" s="148">
        <v>3706.3541399999999</v>
      </c>
      <c r="J19" s="148">
        <v>4207.2765399999998</v>
      </c>
      <c r="K19" s="148">
        <v>4207.2959899999996</v>
      </c>
      <c r="L19" s="148">
        <v>4208.8996900000002</v>
      </c>
      <c r="M19" s="148">
        <v>27.4</v>
      </c>
      <c r="N19" s="148">
        <v>6639</v>
      </c>
      <c r="O19" s="148">
        <v>7061.4859999999999</v>
      </c>
    </row>
    <row r="20" spans="1:15" x14ac:dyDescent="0.3">
      <c r="A20" s="1"/>
      <c r="B20" s="150" t="s">
        <v>1632</v>
      </c>
      <c r="C20" s="148">
        <v>94.4</v>
      </c>
      <c r="D20" s="148">
        <v>2987.64</v>
      </c>
      <c r="E20" s="148">
        <v>77.86</v>
      </c>
      <c r="F20" s="148">
        <v>77.86</v>
      </c>
      <c r="G20" s="148">
        <v>4471.3999999999996</v>
      </c>
      <c r="H20" s="148">
        <v>501.12</v>
      </c>
      <c r="I20" s="148">
        <v>3664.5439099999999</v>
      </c>
      <c r="J20" s="148">
        <v>4190.98434</v>
      </c>
      <c r="K20" s="148">
        <v>4193.1304899999996</v>
      </c>
      <c r="L20" s="148">
        <v>4193.3532699999996</v>
      </c>
      <c r="M20" s="148">
        <v>27.4</v>
      </c>
      <c r="N20" s="148">
        <v>6638</v>
      </c>
      <c r="O20" s="148">
        <v>7060.8180000000002</v>
      </c>
    </row>
    <row r="21" spans="1:15" x14ac:dyDescent="0.3">
      <c r="A21" s="1"/>
      <c r="B21" s="150" t="s">
        <v>452</v>
      </c>
      <c r="C21" s="148">
        <v>94.4</v>
      </c>
      <c r="D21" s="148">
        <v>2987.89</v>
      </c>
      <c r="E21" s="148">
        <v>76.94</v>
      </c>
      <c r="F21" s="148">
        <v>76.94</v>
      </c>
      <c r="G21" s="148">
        <v>4469.1000000000004</v>
      </c>
      <c r="H21" s="148">
        <v>511.91</v>
      </c>
      <c r="I21" s="148">
        <v>3619.08302</v>
      </c>
      <c r="J21" s="148">
        <v>4166.8403600000001</v>
      </c>
      <c r="K21" s="148">
        <v>4169.6662900000001</v>
      </c>
      <c r="L21" s="148">
        <v>4169.0918000000001</v>
      </c>
      <c r="M21" s="148">
        <v>27.4</v>
      </c>
      <c r="N21" s="148">
        <v>6637</v>
      </c>
      <c r="O21" s="148">
        <v>7059.77</v>
      </c>
    </row>
    <row r="22" spans="1:15" x14ac:dyDescent="0.3">
      <c r="A22" s="1"/>
      <c r="B22" s="150" t="s">
        <v>1633</v>
      </c>
      <c r="C22" s="148">
        <v>94.7</v>
      </c>
      <c r="D22" s="148">
        <v>2987.19</v>
      </c>
      <c r="E22" s="148">
        <v>76.599999999999994</v>
      </c>
      <c r="F22" s="148">
        <v>76.599999999999994</v>
      </c>
      <c r="G22" s="148">
        <v>4469.8</v>
      </c>
      <c r="H22" s="148">
        <v>497.2</v>
      </c>
      <c r="I22" s="148">
        <v>3646.9955399999999</v>
      </c>
      <c r="J22" s="148">
        <v>4188.6287700000003</v>
      </c>
      <c r="K22" s="148">
        <v>4191.72516</v>
      </c>
      <c r="L22" s="148">
        <v>4190.9976999999999</v>
      </c>
      <c r="M22" s="148">
        <v>27.4</v>
      </c>
      <c r="N22" s="148">
        <v>6638</v>
      </c>
      <c r="O22" s="148">
        <v>7059.0659999999998</v>
      </c>
    </row>
    <row r="23" spans="1:15" x14ac:dyDescent="0.3">
      <c r="A23" s="1"/>
      <c r="B23" s="150" t="s">
        <v>317</v>
      </c>
      <c r="C23" s="148">
        <v>94.8</v>
      </c>
      <c r="D23" s="148">
        <v>2987.64</v>
      </c>
      <c r="E23" s="148">
        <v>77.14</v>
      </c>
      <c r="F23" s="148">
        <v>77.14</v>
      </c>
      <c r="G23" s="148">
        <v>4470.3999999999996</v>
      </c>
      <c r="H23" s="148">
        <v>521.71</v>
      </c>
      <c r="I23" s="148">
        <v>3714.0094800000002</v>
      </c>
      <c r="J23" s="148">
        <v>4211.3986999999997</v>
      </c>
      <c r="K23" s="148">
        <v>4215.4060399999998</v>
      </c>
      <c r="L23" s="148">
        <v>4214.1990699999997</v>
      </c>
      <c r="M23" s="148">
        <v>27.3</v>
      </c>
      <c r="N23" s="148">
        <v>6647</v>
      </c>
      <c r="O23" s="148">
        <v>7058.0249999999996</v>
      </c>
    </row>
    <row r="24" spans="1:15" x14ac:dyDescent="0.3">
      <c r="A24" s="1"/>
      <c r="B24" s="150" t="s">
        <v>1634</v>
      </c>
      <c r="C24" s="148">
        <v>94.9</v>
      </c>
      <c r="D24" s="148">
        <v>2986.03</v>
      </c>
      <c r="E24" s="148">
        <v>78.06</v>
      </c>
      <c r="F24" s="148">
        <v>78.06</v>
      </c>
      <c r="G24" s="148">
        <v>4471.1000000000004</v>
      </c>
      <c r="H24" s="148">
        <v>516.80999999999995</v>
      </c>
      <c r="I24" s="148">
        <v>3801.9874599999998</v>
      </c>
      <c r="J24" s="148">
        <v>4257.1342500000001</v>
      </c>
      <c r="K24" s="148">
        <v>4260.6048600000004</v>
      </c>
      <c r="L24" s="148">
        <v>4259.7782100000004</v>
      </c>
      <c r="M24" s="148">
        <v>27.3</v>
      </c>
      <c r="N24" s="148">
        <v>6662</v>
      </c>
      <c r="O24" s="148">
        <v>7057.0460000000003</v>
      </c>
    </row>
    <row r="25" spans="1:15" x14ac:dyDescent="0.3">
      <c r="A25" s="1"/>
      <c r="B25" s="150" t="s">
        <v>1635</v>
      </c>
      <c r="C25" s="148">
        <v>95</v>
      </c>
      <c r="D25" s="148">
        <v>2987.19</v>
      </c>
      <c r="E25" s="148">
        <v>78.63</v>
      </c>
      <c r="F25" s="148">
        <v>78.63</v>
      </c>
      <c r="G25" s="148">
        <v>4471.3999999999996</v>
      </c>
      <c r="H25" s="148">
        <v>508.97</v>
      </c>
      <c r="I25" s="148">
        <v>3814.0003200000001</v>
      </c>
      <c r="J25" s="148">
        <v>4260.8638799999999</v>
      </c>
      <c r="K25" s="148">
        <v>4263.4162900000001</v>
      </c>
      <c r="L25" s="148">
        <v>4263.1935100000001</v>
      </c>
      <c r="M25" s="148">
        <v>27.3</v>
      </c>
      <c r="N25" s="148">
        <v>6655</v>
      </c>
      <c r="O25" s="148">
        <v>7056.1220000000003</v>
      </c>
    </row>
    <row r="26" spans="1:15" x14ac:dyDescent="0.3">
      <c r="A26" s="1"/>
      <c r="B26" s="150" t="s">
        <v>391</v>
      </c>
      <c r="C26" s="148">
        <v>94.8</v>
      </c>
      <c r="D26" s="148">
        <v>2987.19</v>
      </c>
      <c r="E26" s="148">
        <v>78.84</v>
      </c>
      <c r="F26" s="148">
        <v>78.84</v>
      </c>
      <c r="G26" s="148">
        <v>4470.8</v>
      </c>
      <c r="H26" s="148">
        <v>511.91</v>
      </c>
      <c r="I26" s="148">
        <v>3813.5292100000001</v>
      </c>
      <c r="J26" s="148">
        <v>4256.9381700000004</v>
      </c>
      <c r="K26" s="148">
        <v>4257.5775100000001</v>
      </c>
      <c r="L26" s="148">
        <v>4258.7181099999998</v>
      </c>
      <c r="M26" s="148">
        <v>27.4</v>
      </c>
      <c r="N26" s="148">
        <v>6641</v>
      </c>
      <c r="O26" s="148">
        <v>7053.73</v>
      </c>
    </row>
    <row r="27" spans="1:15" x14ac:dyDescent="0.3">
      <c r="A27" s="1"/>
      <c r="B27" s="150" t="s">
        <v>302</v>
      </c>
      <c r="C27" s="148">
        <v>94.8</v>
      </c>
      <c r="D27" s="148">
        <v>2986.03</v>
      </c>
      <c r="E27" s="148">
        <v>78.61</v>
      </c>
      <c r="F27" s="148">
        <v>78.61</v>
      </c>
      <c r="G27" s="148">
        <v>4468.7</v>
      </c>
      <c r="H27" s="148">
        <v>503.08</v>
      </c>
      <c r="I27" s="148">
        <v>3819.5358299999998</v>
      </c>
      <c r="J27" s="148">
        <v>4254.7790500000001</v>
      </c>
      <c r="K27" s="148">
        <v>4249.0348800000002</v>
      </c>
      <c r="L27" s="148">
        <v>4254.7138199999999</v>
      </c>
      <c r="M27" s="148">
        <v>27.4</v>
      </c>
      <c r="N27" s="148">
        <v>6643</v>
      </c>
      <c r="O27" s="148">
        <v>7051.1450000000004</v>
      </c>
    </row>
    <row r="28" spans="1:15" x14ac:dyDescent="0.3">
      <c r="A28" s="1"/>
      <c r="B28" s="150" t="s">
        <v>1636</v>
      </c>
      <c r="C28" s="148">
        <v>94.7</v>
      </c>
      <c r="D28" s="148">
        <v>2986.03</v>
      </c>
      <c r="E28" s="148">
        <v>78.099999999999994</v>
      </c>
      <c r="F28" s="148">
        <v>78.099999999999994</v>
      </c>
      <c r="G28" s="148">
        <v>4468.7</v>
      </c>
      <c r="H28" s="148">
        <v>516.80999999999995</v>
      </c>
      <c r="I28" s="148">
        <v>3750.87318</v>
      </c>
      <c r="J28" s="148">
        <v>4243.3940899999998</v>
      </c>
      <c r="K28" s="148">
        <v>4235.51865</v>
      </c>
      <c r="L28" s="148">
        <v>4242.8184499999998</v>
      </c>
      <c r="M28" s="148">
        <v>27.4</v>
      </c>
      <c r="N28" s="148">
        <v>6643</v>
      </c>
      <c r="O28" s="148">
        <v>7050.5379999999996</v>
      </c>
    </row>
    <row r="29" spans="1:15" x14ac:dyDescent="0.3">
      <c r="A29" s="1"/>
      <c r="B29" s="150" t="s">
        <v>1637</v>
      </c>
      <c r="C29" s="148">
        <v>94.8</v>
      </c>
      <c r="D29" s="148">
        <v>2986.03</v>
      </c>
      <c r="E29" s="148">
        <v>77.52</v>
      </c>
      <c r="F29" s="148">
        <v>77.52</v>
      </c>
      <c r="G29" s="148">
        <v>4468.7</v>
      </c>
      <c r="H29" s="148">
        <v>505.04</v>
      </c>
      <c r="I29" s="148">
        <v>3669.4908099999998</v>
      </c>
      <c r="J29" s="148">
        <v>4211.0057800000004</v>
      </c>
      <c r="K29" s="148">
        <v>4202.5383000000002</v>
      </c>
      <c r="L29" s="148">
        <v>4209.8415400000004</v>
      </c>
      <c r="M29" s="148">
        <v>27.4</v>
      </c>
      <c r="N29" s="148">
        <v>6644</v>
      </c>
      <c r="O29" s="148">
        <v>7049.49</v>
      </c>
    </row>
    <row r="30" spans="1:15" x14ac:dyDescent="0.3">
      <c r="A30" s="1"/>
      <c r="B30" s="150" t="s">
        <v>409</v>
      </c>
      <c r="C30" s="148">
        <v>94.4</v>
      </c>
      <c r="D30" s="148">
        <v>2986.03</v>
      </c>
      <c r="E30" s="148">
        <v>76.66</v>
      </c>
      <c r="F30" s="148">
        <v>76.66</v>
      </c>
      <c r="G30" s="148">
        <v>4468.7</v>
      </c>
      <c r="H30" s="148">
        <v>507.98</v>
      </c>
      <c r="I30" s="148">
        <v>3648.9978799999999</v>
      </c>
      <c r="J30" s="148">
        <v>4198.4432200000001</v>
      </c>
      <c r="K30" s="148">
        <v>4189.4542700000002</v>
      </c>
      <c r="L30" s="148">
        <v>4197.2396900000003</v>
      </c>
      <c r="M30" s="148">
        <v>27.4</v>
      </c>
      <c r="N30" s="148">
        <v>6644</v>
      </c>
      <c r="O30" s="148">
        <v>7048.0280000000002</v>
      </c>
    </row>
    <row r="31" spans="1:15" x14ac:dyDescent="0.3">
      <c r="A31" s="1"/>
      <c r="B31" s="150" t="s">
        <v>267</v>
      </c>
      <c r="C31" s="148">
        <v>94.4</v>
      </c>
      <c r="D31" s="148">
        <v>2986.03</v>
      </c>
      <c r="E31" s="148">
        <v>75.83</v>
      </c>
      <c r="F31" s="148">
        <v>75.83</v>
      </c>
      <c r="G31" s="148">
        <v>4468.7</v>
      </c>
      <c r="H31" s="148">
        <v>515.83000000000004</v>
      </c>
      <c r="I31" s="148">
        <v>3727.9068000000002</v>
      </c>
      <c r="J31" s="148">
        <v>4253.0124699999997</v>
      </c>
      <c r="K31" s="148">
        <v>4244.0609000000004</v>
      </c>
      <c r="L31" s="148">
        <v>4252.0050000000001</v>
      </c>
      <c r="M31" s="148">
        <v>27.5</v>
      </c>
      <c r="N31" s="148">
        <v>6642</v>
      </c>
      <c r="O31" s="148">
        <v>7046.6350000000002</v>
      </c>
    </row>
    <row r="32" spans="1:15" x14ac:dyDescent="0.3">
      <c r="A32" s="1"/>
      <c r="B32" s="150" t="s">
        <v>1638</v>
      </c>
      <c r="C32" s="148">
        <v>94.4</v>
      </c>
      <c r="D32" s="148">
        <v>2986.74</v>
      </c>
      <c r="E32" s="148">
        <v>76.239999999999995</v>
      </c>
      <c r="F32" s="148">
        <v>76.239999999999995</v>
      </c>
      <c r="G32" s="148">
        <v>4468.7</v>
      </c>
      <c r="H32" s="148">
        <v>512.89</v>
      </c>
      <c r="I32" s="148">
        <v>3848.97957</v>
      </c>
      <c r="J32" s="148">
        <v>4310.1329800000003</v>
      </c>
      <c r="K32" s="148">
        <v>4301.47858</v>
      </c>
      <c r="L32" s="148">
        <v>4309.7145099999998</v>
      </c>
      <c r="M32" s="148">
        <v>27.5</v>
      </c>
      <c r="N32" s="148">
        <v>6654</v>
      </c>
      <c r="O32" s="148">
        <v>7045.3739999999998</v>
      </c>
    </row>
  </sheetData>
  <mergeCells count="3">
    <mergeCell ref="B3:G3"/>
    <mergeCell ref="B6:B8"/>
    <mergeCell ref="C6:O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5" t="s">
        <v>569</v>
      </c>
      <c r="C6" s="195" t="s">
        <v>1639</v>
      </c>
      <c r="D6" s="195"/>
      <c r="E6" s="195"/>
      <c r="F6" s="195"/>
      <c r="G6" s="195"/>
      <c r="H6" s="195"/>
      <c r="I6" s="195"/>
      <c r="J6" s="195"/>
      <c r="K6" s="195"/>
      <c r="L6" s="195"/>
      <c r="M6" s="195"/>
      <c r="N6" s="195"/>
      <c r="O6" s="195"/>
      <c r="P6" s="195"/>
    </row>
    <row r="7" spans="1:16" ht="40.049999999999997" customHeight="1" x14ac:dyDescent="0.3">
      <c r="A7" s="1"/>
      <c r="B7" s="195"/>
      <c r="C7" s="3" t="s">
        <v>233</v>
      </c>
      <c r="D7" s="3" t="s">
        <v>73</v>
      </c>
      <c r="E7" s="3" t="s">
        <v>73</v>
      </c>
      <c r="F7" s="3" t="s">
        <v>37</v>
      </c>
      <c r="G7" s="3" t="s">
        <v>37</v>
      </c>
      <c r="H7" s="3" t="s">
        <v>37</v>
      </c>
      <c r="I7" s="3" t="s">
        <v>37</v>
      </c>
      <c r="J7" s="3" t="s">
        <v>88</v>
      </c>
      <c r="K7" s="3" t="s">
        <v>624</v>
      </c>
      <c r="L7" s="3" t="s">
        <v>43</v>
      </c>
      <c r="M7" s="3" t="s">
        <v>43</v>
      </c>
      <c r="N7" s="3" t="s">
        <v>1619</v>
      </c>
      <c r="O7" s="3" t="s">
        <v>135</v>
      </c>
      <c r="P7" s="3" t="s">
        <v>139</v>
      </c>
    </row>
    <row r="8" spans="1:16" ht="40.049999999999997" customHeight="1" x14ac:dyDescent="0.3">
      <c r="A8" s="1"/>
      <c r="B8" s="195"/>
      <c r="C8" s="3" t="s">
        <v>1085</v>
      </c>
      <c r="D8" s="3" t="s">
        <v>1091</v>
      </c>
      <c r="E8" s="3" t="s">
        <v>1092</v>
      </c>
      <c r="F8" s="3" t="s">
        <v>84</v>
      </c>
      <c r="G8" s="3" t="s">
        <v>87</v>
      </c>
      <c r="H8" s="3" t="s">
        <v>1547</v>
      </c>
      <c r="I8" s="3" t="s">
        <v>1112</v>
      </c>
      <c r="J8" s="3" t="s">
        <v>89</v>
      </c>
      <c r="K8" s="3" t="s">
        <v>1118</v>
      </c>
      <c r="L8" s="3" t="s">
        <v>1137</v>
      </c>
      <c r="M8" s="3" t="s">
        <v>121</v>
      </c>
      <c r="N8" s="3" t="s">
        <v>1640</v>
      </c>
      <c r="O8" s="3" t="s">
        <v>1161</v>
      </c>
      <c r="P8" s="3" t="s">
        <v>1162</v>
      </c>
    </row>
    <row r="9" spans="1:16" x14ac:dyDescent="0.3">
      <c r="A9" s="1"/>
      <c r="B9" s="150" t="s">
        <v>164</v>
      </c>
      <c r="C9" s="148">
        <v>15.6</v>
      </c>
      <c r="D9" s="148">
        <v>18.312999999999999</v>
      </c>
      <c r="E9" s="148">
        <v>18.312999999999999</v>
      </c>
      <c r="F9" s="148">
        <v>17.600000000000001</v>
      </c>
      <c r="G9" s="148">
        <v>17.600000000000001</v>
      </c>
      <c r="H9" s="148">
        <v>17.600000000000001</v>
      </c>
      <c r="I9" s="148">
        <v>17.600000000000001</v>
      </c>
      <c r="J9" s="148">
        <v>16.399999999999999</v>
      </c>
      <c r="K9" s="148">
        <v>29.18</v>
      </c>
      <c r="L9" s="148">
        <v>22.18</v>
      </c>
      <c r="M9" s="148">
        <v>16.149999999999999</v>
      </c>
      <c r="N9" s="148">
        <v>16.100000000000001</v>
      </c>
      <c r="O9" s="148">
        <v>15.82</v>
      </c>
      <c r="P9" s="148">
        <v>23.49</v>
      </c>
    </row>
    <row r="10" spans="1:16" x14ac:dyDescent="0.3">
      <c r="A10" s="1"/>
      <c r="B10" s="150" t="s">
        <v>1628</v>
      </c>
      <c r="C10" s="148">
        <v>16.2</v>
      </c>
      <c r="D10" s="148">
        <v>18.294</v>
      </c>
      <c r="E10" s="148">
        <v>18.294</v>
      </c>
      <c r="F10" s="148">
        <v>17.600000000000001</v>
      </c>
      <c r="G10" s="148">
        <v>17.600000000000001</v>
      </c>
      <c r="H10" s="148">
        <v>17.600000000000001</v>
      </c>
      <c r="I10" s="148">
        <v>17.600000000000001</v>
      </c>
      <c r="J10" s="148">
        <v>16.3</v>
      </c>
      <c r="K10" s="148">
        <v>29.21</v>
      </c>
      <c r="L10" s="148">
        <v>21.92</v>
      </c>
      <c r="M10" s="148">
        <v>16.05</v>
      </c>
      <c r="N10" s="148">
        <v>16.2</v>
      </c>
      <c r="O10" s="148">
        <v>15.73</v>
      </c>
      <c r="P10" s="148">
        <v>23.36</v>
      </c>
    </row>
    <row r="11" spans="1:16" x14ac:dyDescent="0.3">
      <c r="A11" s="1"/>
      <c r="B11" s="150" t="s">
        <v>1629</v>
      </c>
      <c r="C11" s="148">
        <v>15.8</v>
      </c>
      <c r="D11" s="148">
        <v>18.297000000000001</v>
      </c>
      <c r="E11" s="148">
        <v>18.297000000000001</v>
      </c>
      <c r="F11" s="148">
        <v>17.399999999999999</v>
      </c>
      <c r="G11" s="148">
        <v>17.399999999999999</v>
      </c>
      <c r="H11" s="148">
        <v>17.399999999999999</v>
      </c>
      <c r="I11" s="148">
        <v>17.399999999999999</v>
      </c>
      <c r="J11" s="148">
        <v>16.2</v>
      </c>
      <c r="K11" s="148">
        <v>29.27</v>
      </c>
      <c r="L11" s="148">
        <v>21.76</v>
      </c>
      <c r="M11" s="148">
        <v>16.100000000000001</v>
      </c>
      <c r="N11" s="148">
        <v>16.399999999999999</v>
      </c>
      <c r="O11" s="148">
        <v>15.61</v>
      </c>
      <c r="P11" s="148">
        <v>23.23</v>
      </c>
    </row>
    <row r="12" spans="1:16" x14ac:dyDescent="0.3">
      <c r="A12" s="1"/>
      <c r="B12" s="150" t="s">
        <v>1630</v>
      </c>
      <c r="C12" s="148">
        <v>15.6</v>
      </c>
      <c r="D12" s="148">
        <v>18.297000000000001</v>
      </c>
      <c r="E12" s="148">
        <v>18.297000000000001</v>
      </c>
      <c r="F12" s="148">
        <v>17.5</v>
      </c>
      <c r="G12" s="148">
        <v>17.5</v>
      </c>
      <c r="H12" s="148">
        <v>17.5</v>
      </c>
      <c r="I12" s="148">
        <v>17.5</v>
      </c>
      <c r="J12" s="148">
        <v>16.100000000000001</v>
      </c>
      <c r="K12" s="148">
        <v>29.1</v>
      </c>
      <c r="L12" s="148">
        <v>21.64</v>
      </c>
      <c r="M12" s="148">
        <v>16.350000000000001</v>
      </c>
      <c r="N12" s="148">
        <v>16.2</v>
      </c>
      <c r="O12" s="148">
        <v>15.61</v>
      </c>
      <c r="P12" s="148">
        <v>23.22</v>
      </c>
    </row>
    <row r="13" spans="1:16" x14ac:dyDescent="0.3">
      <c r="A13" s="1"/>
      <c r="B13" s="150" t="s">
        <v>1631</v>
      </c>
      <c r="C13" s="148">
        <v>15.3</v>
      </c>
      <c r="D13" s="148">
        <v>18.405000000000001</v>
      </c>
      <c r="E13" s="148">
        <v>18.405000000000001</v>
      </c>
      <c r="F13" s="148">
        <v>17.399999999999999</v>
      </c>
      <c r="G13" s="148">
        <v>17.399999999999999</v>
      </c>
      <c r="H13" s="148">
        <v>17.399999999999999</v>
      </c>
      <c r="I13" s="148">
        <v>17.399999999999999</v>
      </c>
      <c r="J13" s="148">
        <v>16</v>
      </c>
      <c r="K13" s="148">
        <v>29.3</v>
      </c>
      <c r="L13" s="148">
        <v>21.56</v>
      </c>
      <c r="M13" s="148">
        <v>16.399999999999999</v>
      </c>
      <c r="N13" s="148">
        <v>16.3</v>
      </c>
      <c r="O13" s="148">
        <v>15.57</v>
      </c>
      <c r="P13" s="148">
        <v>23.32</v>
      </c>
    </row>
    <row r="14" spans="1:16" x14ac:dyDescent="0.3">
      <c r="A14" s="1"/>
      <c r="B14" s="150" t="s">
        <v>390</v>
      </c>
      <c r="C14" s="148">
        <v>15</v>
      </c>
      <c r="D14" s="148">
        <v>18.411999999999999</v>
      </c>
      <c r="E14" s="148">
        <v>18.411999999999999</v>
      </c>
      <c r="F14" s="148">
        <v>17.3</v>
      </c>
      <c r="G14" s="148">
        <v>17.3</v>
      </c>
      <c r="H14" s="148">
        <v>17.3</v>
      </c>
      <c r="I14" s="148">
        <v>17.3</v>
      </c>
      <c r="J14" s="148">
        <v>15.9</v>
      </c>
      <c r="K14" s="148">
        <v>29.21</v>
      </c>
      <c r="L14" s="148">
        <v>21.4</v>
      </c>
      <c r="M14" s="148">
        <v>16</v>
      </c>
      <c r="N14" s="148">
        <v>16.3</v>
      </c>
      <c r="O14" s="148">
        <v>15.88</v>
      </c>
      <c r="P14" s="148">
        <v>23.42</v>
      </c>
    </row>
    <row r="15" spans="1:16" x14ac:dyDescent="0.3">
      <c r="A15" s="1"/>
      <c r="B15" s="150" t="s">
        <v>316</v>
      </c>
      <c r="C15" s="148">
        <v>14</v>
      </c>
      <c r="D15" s="148">
        <v>18.376999999999999</v>
      </c>
      <c r="E15" s="148">
        <v>18.376999999999999</v>
      </c>
      <c r="F15" s="148">
        <v>17</v>
      </c>
      <c r="G15" s="148">
        <v>17</v>
      </c>
      <c r="H15" s="148">
        <v>17</v>
      </c>
      <c r="I15" s="148">
        <v>17</v>
      </c>
      <c r="J15" s="148">
        <v>15.9</v>
      </c>
      <c r="K15" s="148">
        <v>29.17</v>
      </c>
      <c r="L15" s="148">
        <v>21.24</v>
      </c>
      <c r="M15" s="148">
        <v>15.525</v>
      </c>
      <c r="N15" s="148">
        <v>16.2</v>
      </c>
      <c r="O15" s="148">
        <v>15.77</v>
      </c>
      <c r="P15" s="148">
        <v>23.51</v>
      </c>
    </row>
    <row r="16" spans="1:16" x14ac:dyDescent="0.3">
      <c r="A16" s="1"/>
      <c r="B16" s="150" t="s">
        <v>231</v>
      </c>
      <c r="C16" s="148">
        <v>14.1</v>
      </c>
      <c r="D16" s="148">
        <v>18.398</v>
      </c>
      <c r="E16" s="148">
        <v>18.398</v>
      </c>
      <c r="F16" s="148">
        <v>17.100000000000001</v>
      </c>
      <c r="G16" s="148">
        <v>17.100000000000001</v>
      </c>
      <c r="H16" s="148">
        <v>17.100000000000001</v>
      </c>
      <c r="I16" s="148">
        <v>17.100000000000001</v>
      </c>
      <c r="J16" s="148">
        <v>16.100000000000001</v>
      </c>
      <c r="K16" s="148">
        <v>29.01</v>
      </c>
      <c r="L16" s="148">
        <v>21.18</v>
      </c>
      <c r="M16" s="148">
        <v>15.375</v>
      </c>
      <c r="N16" s="148">
        <v>16</v>
      </c>
      <c r="O16" s="148">
        <v>15.55</v>
      </c>
      <c r="P16" s="148">
        <v>24.21</v>
      </c>
    </row>
    <row r="17" spans="1:16" x14ac:dyDescent="0.3">
      <c r="A17" s="1"/>
      <c r="B17" s="150" t="s">
        <v>301</v>
      </c>
      <c r="C17" s="148">
        <v>17.5</v>
      </c>
      <c r="D17" s="148">
        <v>18.763000000000002</v>
      </c>
      <c r="E17" s="148">
        <v>18.763000000000002</v>
      </c>
      <c r="F17" s="148">
        <v>18</v>
      </c>
      <c r="G17" s="148">
        <v>18</v>
      </c>
      <c r="H17" s="148">
        <v>18</v>
      </c>
      <c r="I17" s="148">
        <v>18</v>
      </c>
      <c r="J17" s="148">
        <v>16.3</v>
      </c>
      <c r="K17" s="148">
        <v>29.76</v>
      </c>
      <c r="L17" s="148">
        <v>21.38</v>
      </c>
      <c r="M17" s="148">
        <v>15.436999999999999</v>
      </c>
      <c r="N17" s="148">
        <v>16.7</v>
      </c>
      <c r="O17" s="148">
        <v>15.69</v>
      </c>
      <c r="P17" s="148">
        <v>28.13</v>
      </c>
    </row>
    <row r="18" spans="1:16" x14ac:dyDescent="0.3">
      <c r="A18" s="1"/>
      <c r="B18" s="150" t="s">
        <v>451</v>
      </c>
      <c r="C18" s="148">
        <v>21</v>
      </c>
      <c r="D18" s="148">
        <v>20.542000000000002</v>
      </c>
      <c r="E18" s="148">
        <v>20.542000000000002</v>
      </c>
      <c r="F18" s="148">
        <v>18.600000000000001</v>
      </c>
      <c r="G18" s="148">
        <v>18.600000000000001</v>
      </c>
      <c r="H18" s="148">
        <v>18.600000000000001</v>
      </c>
      <c r="I18" s="148">
        <v>18.600000000000001</v>
      </c>
      <c r="J18" s="148">
        <v>16.600000000000001</v>
      </c>
      <c r="K18" s="148">
        <v>31.75</v>
      </c>
      <c r="L18" s="148">
        <v>21.99</v>
      </c>
      <c r="M18" s="148">
        <v>15.475</v>
      </c>
      <c r="N18" s="148">
        <v>16.600000000000001</v>
      </c>
      <c r="O18" s="148">
        <v>15.64</v>
      </c>
      <c r="P18" s="148">
        <v>25.98</v>
      </c>
    </row>
    <row r="19" spans="1:16" x14ac:dyDescent="0.3">
      <c r="A19" s="1"/>
      <c r="B19" s="150" t="s">
        <v>179</v>
      </c>
      <c r="C19" s="148">
        <v>23</v>
      </c>
      <c r="D19" s="148">
        <v>23.512</v>
      </c>
      <c r="E19" s="148">
        <v>23.512</v>
      </c>
      <c r="F19" s="148">
        <v>20.8</v>
      </c>
      <c r="G19" s="148">
        <v>20.8</v>
      </c>
      <c r="H19" s="148">
        <v>20.8</v>
      </c>
      <c r="I19" s="148">
        <v>20.8</v>
      </c>
      <c r="J19" s="148">
        <v>17.100000000000001</v>
      </c>
      <c r="K19" s="148">
        <v>33.9</v>
      </c>
      <c r="L19" s="148">
        <v>22.96</v>
      </c>
      <c r="M19" s="148">
        <v>16.149999999999999</v>
      </c>
      <c r="N19" s="148">
        <v>17.399999999999999</v>
      </c>
      <c r="O19" s="148">
        <v>15.54</v>
      </c>
      <c r="P19" s="148">
        <v>28.22</v>
      </c>
    </row>
    <row r="20" spans="1:16" x14ac:dyDescent="0.3">
      <c r="A20" s="1"/>
      <c r="B20" s="150" t="s">
        <v>1632</v>
      </c>
      <c r="C20" s="148">
        <v>24.9</v>
      </c>
      <c r="D20" s="148">
        <v>24.263000000000002</v>
      </c>
      <c r="E20" s="148">
        <v>24.263000000000002</v>
      </c>
      <c r="F20" s="148">
        <v>22.4</v>
      </c>
      <c r="G20" s="148">
        <v>22.4</v>
      </c>
      <c r="H20" s="148">
        <v>22.4</v>
      </c>
      <c r="I20" s="148">
        <v>22.4</v>
      </c>
      <c r="J20" s="148">
        <v>17.3</v>
      </c>
      <c r="K20" s="148">
        <v>32.51</v>
      </c>
      <c r="L20" s="148">
        <v>24.03</v>
      </c>
      <c r="M20" s="148">
        <v>16.774999999999999</v>
      </c>
      <c r="N20" s="148">
        <v>19.5</v>
      </c>
      <c r="O20" s="148">
        <v>15.59</v>
      </c>
      <c r="P20" s="148">
        <v>29.28</v>
      </c>
    </row>
    <row r="21" spans="1:16" x14ac:dyDescent="0.3">
      <c r="A21" s="1"/>
      <c r="B21" s="150" t="s">
        <v>452</v>
      </c>
      <c r="C21" s="148">
        <v>26.5</v>
      </c>
      <c r="D21" s="148">
        <v>22.928999999999998</v>
      </c>
      <c r="E21" s="148">
        <v>22.928999999999998</v>
      </c>
      <c r="F21" s="148">
        <v>19.399999999999999</v>
      </c>
      <c r="G21" s="148">
        <v>19.399999999999999</v>
      </c>
      <c r="H21" s="148">
        <v>19.399999999999999</v>
      </c>
      <c r="I21" s="148">
        <v>19.399999999999999</v>
      </c>
      <c r="J21" s="148">
        <v>17.600000000000001</v>
      </c>
      <c r="K21" s="148">
        <v>31.91</v>
      </c>
      <c r="L21" s="148">
        <v>24.95</v>
      </c>
      <c r="M21" s="148">
        <v>17.649999999999999</v>
      </c>
      <c r="N21" s="148">
        <v>18.7</v>
      </c>
      <c r="O21" s="148">
        <v>15.58</v>
      </c>
      <c r="P21" s="148">
        <v>32.200000000000003</v>
      </c>
    </row>
    <row r="22" spans="1:16" x14ac:dyDescent="0.3">
      <c r="A22" s="1"/>
      <c r="B22" s="150" t="s">
        <v>1633</v>
      </c>
      <c r="C22" s="148">
        <v>27.2</v>
      </c>
      <c r="D22" s="148">
        <v>22.254999999999999</v>
      </c>
      <c r="E22" s="148">
        <v>22.254999999999999</v>
      </c>
      <c r="F22" s="148">
        <v>19.399999999999999</v>
      </c>
      <c r="G22" s="148">
        <v>19.399999999999999</v>
      </c>
      <c r="H22" s="148">
        <v>19.399999999999999</v>
      </c>
      <c r="I22" s="148">
        <v>19.399999999999999</v>
      </c>
      <c r="J22" s="148">
        <v>17.899999999999999</v>
      </c>
      <c r="K22" s="148">
        <v>31.74</v>
      </c>
      <c r="L22" s="148">
        <v>25.78</v>
      </c>
      <c r="M22" s="148">
        <v>17.988</v>
      </c>
      <c r="N22" s="148">
        <v>19.3</v>
      </c>
      <c r="O22" s="148">
        <v>16.79</v>
      </c>
      <c r="P22" s="148">
        <v>33.36</v>
      </c>
    </row>
    <row r="23" spans="1:16" x14ac:dyDescent="0.3">
      <c r="A23" s="1"/>
      <c r="B23" s="150" t="s">
        <v>317</v>
      </c>
      <c r="C23" s="148">
        <v>27.5</v>
      </c>
      <c r="D23" s="148">
        <v>21.75</v>
      </c>
      <c r="E23" s="148">
        <v>21.75</v>
      </c>
      <c r="F23" s="148">
        <v>19.5</v>
      </c>
      <c r="G23" s="148">
        <v>19.5</v>
      </c>
      <c r="H23" s="148">
        <v>19.5</v>
      </c>
      <c r="I23" s="148">
        <v>19.5</v>
      </c>
      <c r="J23" s="148">
        <v>17.600000000000001</v>
      </c>
      <c r="K23" s="148">
        <v>31.65</v>
      </c>
      <c r="L23" s="148">
        <v>26.41</v>
      </c>
      <c r="M23" s="148">
        <v>18.724</v>
      </c>
      <c r="N23" s="148">
        <v>19.5</v>
      </c>
      <c r="O23" s="148">
        <v>16.34</v>
      </c>
      <c r="P23" s="148">
        <v>34.51</v>
      </c>
    </row>
    <row r="24" spans="1:16" x14ac:dyDescent="0.3">
      <c r="A24" s="1"/>
      <c r="B24" s="150" t="s">
        <v>1634</v>
      </c>
      <c r="C24" s="148">
        <v>26.4</v>
      </c>
      <c r="D24" s="148">
        <v>21.12</v>
      </c>
      <c r="E24" s="148">
        <v>21.12</v>
      </c>
      <c r="F24" s="148">
        <v>19.3</v>
      </c>
      <c r="G24" s="148">
        <v>19.3</v>
      </c>
      <c r="H24" s="148">
        <v>19.3</v>
      </c>
      <c r="I24" s="148">
        <v>19.3</v>
      </c>
      <c r="J24" s="148">
        <v>17.399999999999999</v>
      </c>
      <c r="K24" s="148">
        <v>31.85</v>
      </c>
      <c r="L24" s="148">
        <v>27.01</v>
      </c>
      <c r="M24" s="148">
        <v>18.25</v>
      </c>
      <c r="N24" s="148">
        <v>19.2</v>
      </c>
      <c r="O24" s="148">
        <v>16.75</v>
      </c>
      <c r="P24" s="148">
        <v>33.67</v>
      </c>
    </row>
    <row r="25" spans="1:16" x14ac:dyDescent="0.3">
      <c r="A25" s="1"/>
      <c r="B25" s="150" t="s">
        <v>1635</v>
      </c>
      <c r="C25" s="148">
        <v>24.9</v>
      </c>
      <c r="D25" s="148">
        <v>20.954999999999998</v>
      </c>
      <c r="E25" s="148">
        <v>20.954999999999998</v>
      </c>
      <c r="F25" s="148">
        <v>18.5</v>
      </c>
      <c r="G25" s="148">
        <v>18.5</v>
      </c>
      <c r="H25" s="148">
        <v>18.5</v>
      </c>
      <c r="I25" s="148">
        <v>18.5</v>
      </c>
      <c r="J25" s="148">
        <v>17</v>
      </c>
      <c r="K25" s="148">
        <v>31.42</v>
      </c>
      <c r="L25" s="148">
        <v>27.15</v>
      </c>
      <c r="M25" s="148">
        <v>19.649999999999999</v>
      </c>
      <c r="N25" s="148">
        <v>19.399999999999999</v>
      </c>
      <c r="O25" s="148">
        <v>17.41</v>
      </c>
      <c r="P25" s="148">
        <v>33.619999999999997</v>
      </c>
    </row>
    <row r="26" spans="1:16" x14ac:dyDescent="0.3">
      <c r="A26" s="1"/>
      <c r="B26" s="150" t="s">
        <v>391</v>
      </c>
      <c r="C26" s="148">
        <v>23.1</v>
      </c>
      <c r="D26" s="148">
        <v>20.661000000000001</v>
      </c>
      <c r="E26" s="148">
        <v>20.661000000000001</v>
      </c>
      <c r="F26" s="148">
        <v>17.7</v>
      </c>
      <c r="G26" s="148">
        <v>17.7</v>
      </c>
      <c r="H26" s="148">
        <v>17.7</v>
      </c>
      <c r="I26" s="148">
        <v>17.7</v>
      </c>
      <c r="J26" s="148">
        <v>16.600000000000001</v>
      </c>
      <c r="K26" s="148">
        <v>30.94</v>
      </c>
      <c r="L26" s="148">
        <v>27.08</v>
      </c>
      <c r="M26" s="148">
        <v>19.149999999999999</v>
      </c>
      <c r="N26" s="148">
        <v>18.3</v>
      </c>
      <c r="O26" s="148">
        <v>17.96</v>
      </c>
      <c r="P26" s="148">
        <v>32.979999999999997</v>
      </c>
    </row>
    <row r="27" spans="1:16" x14ac:dyDescent="0.3">
      <c r="A27" s="1"/>
      <c r="B27" s="150" t="s">
        <v>302</v>
      </c>
      <c r="C27" s="148">
        <v>20.9</v>
      </c>
      <c r="D27" s="148">
        <v>20.03</v>
      </c>
      <c r="E27" s="148">
        <v>20.03</v>
      </c>
      <c r="F27" s="148">
        <v>17.8</v>
      </c>
      <c r="G27" s="148">
        <v>17.8</v>
      </c>
      <c r="H27" s="148">
        <v>17.8</v>
      </c>
      <c r="I27" s="148">
        <v>17.8</v>
      </c>
      <c r="J27" s="148">
        <v>16.600000000000001</v>
      </c>
      <c r="K27" s="148">
        <v>30.31</v>
      </c>
      <c r="L27" s="148">
        <v>26.37</v>
      </c>
      <c r="M27" s="148">
        <v>17.8</v>
      </c>
      <c r="N27" s="148">
        <v>17.2</v>
      </c>
      <c r="O27" s="148">
        <v>18.63</v>
      </c>
      <c r="P27" s="148">
        <v>30.12</v>
      </c>
    </row>
    <row r="28" spans="1:16" x14ac:dyDescent="0.3">
      <c r="A28" s="1"/>
      <c r="B28" s="150" t="s">
        <v>1636</v>
      </c>
      <c r="C28" s="148">
        <v>19.2</v>
      </c>
      <c r="D28" s="148">
        <v>19.216999999999999</v>
      </c>
      <c r="E28" s="148">
        <v>19.216999999999999</v>
      </c>
      <c r="F28" s="148">
        <v>17.8</v>
      </c>
      <c r="G28" s="148">
        <v>17.8</v>
      </c>
      <c r="H28" s="148">
        <v>17.8</v>
      </c>
      <c r="I28" s="148">
        <v>17.8</v>
      </c>
      <c r="J28" s="148">
        <v>16.399999999999999</v>
      </c>
      <c r="K28" s="148">
        <v>29.62</v>
      </c>
      <c r="L28" s="148">
        <v>25.16</v>
      </c>
      <c r="M28" s="148">
        <v>17.2</v>
      </c>
      <c r="N28" s="148">
        <v>16.899999999999999</v>
      </c>
      <c r="O28" s="148">
        <v>19.989999999999998</v>
      </c>
      <c r="P28" s="148">
        <v>28.51</v>
      </c>
    </row>
    <row r="29" spans="1:16" x14ac:dyDescent="0.3">
      <c r="A29" s="1"/>
      <c r="B29" s="150" t="s">
        <v>1637</v>
      </c>
      <c r="C29" s="148">
        <v>18.100000000000001</v>
      </c>
      <c r="D29" s="148">
        <v>19.071999999999999</v>
      </c>
      <c r="E29" s="148">
        <v>19.071999999999999</v>
      </c>
      <c r="F29" s="148">
        <v>17.7</v>
      </c>
      <c r="G29" s="148">
        <v>17.7</v>
      </c>
      <c r="H29" s="148">
        <v>17.7</v>
      </c>
      <c r="I29" s="148">
        <v>17.7</v>
      </c>
      <c r="J29" s="148">
        <v>16.3</v>
      </c>
      <c r="K29" s="148">
        <v>29.29</v>
      </c>
      <c r="L29" s="148">
        <v>24.25</v>
      </c>
      <c r="M29" s="148">
        <v>17.024999999999999</v>
      </c>
      <c r="N29" s="148">
        <v>16.899999999999999</v>
      </c>
      <c r="O29" s="148">
        <v>20.86</v>
      </c>
      <c r="P29" s="148">
        <v>27.59</v>
      </c>
    </row>
    <row r="30" spans="1:16" x14ac:dyDescent="0.3">
      <c r="A30" s="1"/>
      <c r="B30" s="150" t="s">
        <v>409</v>
      </c>
      <c r="C30" s="148">
        <v>16.600000000000001</v>
      </c>
      <c r="D30" s="148">
        <v>18.879000000000001</v>
      </c>
      <c r="E30" s="148">
        <v>18.879000000000001</v>
      </c>
      <c r="F30" s="148">
        <v>17.5</v>
      </c>
      <c r="G30" s="148">
        <v>17.5</v>
      </c>
      <c r="H30" s="148">
        <v>17.5</v>
      </c>
      <c r="I30" s="148">
        <v>17.5</v>
      </c>
      <c r="J30" s="148">
        <v>16.2</v>
      </c>
      <c r="K30" s="148">
        <v>29.06</v>
      </c>
      <c r="L30" s="148">
        <v>23.53</v>
      </c>
      <c r="M30" s="148">
        <v>16.899999999999999</v>
      </c>
      <c r="N30" s="148">
        <v>16.8</v>
      </c>
      <c r="O30" s="148">
        <v>20.83</v>
      </c>
      <c r="P30" s="148">
        <v>27.28</v>
      </c>
    </row>
    <row r="31" spans="1:16" x14ac:dyDescent="0.3">
      <c r="A31" s="1"/>
      <c r="B31" s="150" t="s">
        <v>267</v>
      </c>
      <c r="C31" s="148">
        <v>16.3</v>
      </c>
      <c r="D31" s="148">
        <v>18.588999999999999</v>
      </c>
      <c r="E31" s="148">
        <v>18.588999999999999</v>
      </c>
      <c r="F31" s="148">
        <v>17.8</v>
      </c>
      <c r="G31" s="148">
        <v>17.8</v>
      </c>
      <c r="H31" s="148">
        <v>17.8</v>
      </c>
      <c r="I31" s="148">
        <v>17.8</v>
      </c>
      <c r="J31" s="148">
        <v>16.100000000000001</v>
      </c>
      <c r="K31" s="148">
        <v>28.98</v>
      </c>
      <c r="L31" s="148">
        <v>22.99</v>
      </c>
      <c r="M31" s="148">
        <v>16.75</v>
      </c>
      <c r="N31" s="148">
        <v>16.899999999999999</v>
      </c>
      <c r="O31" s="148">
        <v>20.239999999999998</v>
      </c>
      <c r="P31" s="148">
        <v>26.37</v>
      </c>
    </row>
    <row r="32" spans="1:16" x14ac:dyDescent="0.3">
      <c r="A32" s="1"/>
      <c r="B32" s="150" t="s">
        <v>1638</v>
      </c>
      <c r="C32" s="148">
        <v>16.100000000000001</v>
      </c>
      <c r="D32" s="148">
        <v>18.335999999999999</v>
      </c>
      <c r="E32" s="148">
        <v>18.335999999999999</v>
      </c>
      <c r="F32" s="148">
        <v>17.7</v>
      </c>
      <c r="G32" s="148">
        <v>17.7</v>
      </c>
      <c r="H32" s="148">
        <v>17.7</v>
      </c>
      <c r="I32" s="148">
        <v>17.7</v>
      </c>
      <c r="J32" s="148">
        <v>16</v>
      </c>
      <c r="K32" s="148">
        <v>28.69</v>
      </c>
      <c r="L32" s="148">
        <v>22.59</v>
      </c>
      <c r="M32" s="148">
        <v>16.75</v>
      </c>
      <c r="N32" s="148">
        <v>16.7</v>
      </c>
      <c r="O32" s="148">
        <v>19.98</v>
      </c>
      <c r="P32" s="148">
        <v>25.89</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1641</v>
      </c>
      <c r="C5" s="1"/>
      <c r="D5" s="1"/>
      <c r="E5" s="1"/>
      <c r="F5" s="1"/>
      <c r="G5" s="1"/>
      <c r="H5" s="1"/>
    </row>
    <row r="6" spans="1:8" x14ac:dyDescent="0.3">
      <c r="A6" s="1"/>
      <c r="B6" s="1"/>
      <c r="C6" s="1"/>
      <c r="D6" s="1"/>
      <c r="E6" s="1"/>
      <c r="F6" s="1"/>
      <c r="G6" s="1"/>
      <c r="H6" s="1"/>
    </row>
    <row r="7" spans="1:8" ht="45" customHeight="1" x14ac:dyDescent="0.3">
      <c r="A7" s="1"/>
      <c r="B7" s="3" t="s">
        <v>57</v>
      </c>
      <c r="C7" s="3" t="s">
        <v>3</v>
      </c>
      <c r="D7" s="3" t="s">
        <v>1642</v>
      </c>
      <c r="E7" s="3" t="s">
        <v>1643</v>
      </c>
      <c r="F7" s="3" t="s">
        <v>1644</v>
      </c>
      <c r="G7" s="3" t="s">
        <v>8</v>
      </c>
      <c r="H7" s="3" t="s">
        <v>1542</v>
      </c>
    </row>
    <row r="8" spans="1:8" x14ac:dyDescent="0.3">
      <c r="A8" s="1"/>
      <c r="B8" s="4" t="s">
        <v>61</v>
      </c>
      <c r="C8" s="151" t="s">
        <v>233</v>
      </c>
      <c r="D8" s="151" t="s">
        <v>1645</v>
      </c>
      <c r="E8" s="148">
        <v>130</v>
      </c>
      <c r="F8" s="4" t="s">
        <v>316</v>
      </c>
      <c r="G8" s="4" t="s">
        <v>1646</v>
      </c>
      <c r="H8" s="152"/>
    </row>
    <row r="9" spans="1:8" x14ac:dyDescent="0.3">
      <c r="A9" s="1"/>
      <c r="B9" s="4" t="s">
        <v>61</v>
      </c>
      <c r="C9" s="151" t="s">
        <v>73</v>
      </c>
      <c r="D9" s="151" t="s">
        <v>1647</v>
      </c>
      <c r="E9" s="148">
        <v>339.8</v>
      </c>
      <c r="F9" s="4" t="s">
        <v>316</v>
      </c>
      <c r="G9" s="4" t="s">
        <v>1646</v>
      </c>
      <c r="H9" s="152"/>
    </row>
    <row r="10" spans="1:8" x14ac:dyDescent="0.3">
      <c r="A10" s="1"/>
      <c r="B10" s="4" t="s">
        <v>61</v>
      </c>
      <c r="C10" s="151" t="s">
        <v>37</v>
      </c>
      <c r="D10" s="151" t="s">
        <v>1648</v>
      </c>
      <c r="E10" s="148">
        <v>3942.3150000000001</v>
      </c>
      <c r="F10" s="4" t="s">
        <v>316</v>
      </c>
      <c r="G10" s="4" t="s">
        <v>1646</v>
      </c>
      <c r="H10" s="152"/>
    </row>
    <row r="11" spans="1:8" x14ac:dyDescent="0.3">
      <c r="A11" s="1"/>
      <c r="B11" s="4" t="s">
        <v>61</v>
      </c>
      <c r="C11" s="151" t="s">
        <v>88</v>
      </c>
      <c r="D11" s="151" t="s">
        <v>1649</v>
      </c>
      <c r="E11" s="148">
        <v>2380</v>
      </c>
      <c r="F11" s="4" t="s">
        <v>316</v>
      </c>
      <c r="G11" s="4" t="s">
        <v>1646</v>
      </c>
      <c r="H11" s="152"/>
    </row>
    <row r="12" spans="1:8" x14ac:dyDescent="0.3">
      <c r="A12" s="1"/>
      <c r="B12" s="4" t="s">
        <v>61</v>
      </c>
      <c r="C12" s="151" t="s">
        <v>91</v>
      </c>
      <c r="D12" s="151" t="s">
        <v>1650</v>
      </c>
      <c r="E12" s="148">
        <v>3737</v>
      </c>
      <c r="F12" s="4" t="s">
        <v>316</v>
      </c>
      <c r="G12" s="4" t="s">
        <v>1646</v>
      </c>
      <c r="H12" s="152"/>
    </row>
    <row r="13" spans="1:8" x14ac:dyDescent="0.3">
      <c r="A13" s="1"/>
      <c r="B13" s="4" t="s">
        <v>61</v>
      </c>
      <c r="C13" s="151" t="s">
        <v>91</v>
      </c>
      <c r="D13" s="151" t="s">
        <v>1651</v>
      </c>
      <c r="E13" s="148">
        <v>1337</v>
      </c>
      <c r="F13" s="4" t="s">
        <v>316</v>
      </c>
      <c r="G13" s="4" t="s">
        <v>1646</v>
      </c>
      <c r="H13" s="152"/>
    </row>
    <row r="14" spans="1:8" x14ac:dyDescent="0.3">
      <c r="A14" s="1"/>
      <c r="B14" s="4" t="s">
        <v>61</v>
      </c>
      <c r="C14" s="151" t="s">
        <v>43</v>
      </c>
      <c r="D14" s="151" t="s">
        <v>1652</v>
      </c>
      <c r="E14" s="148">
        <v>2080</v>
      </c>
      <c r="F14" s="4" t="s">
        <v>316</v>
      </c>
      <c r="G14" s="4" t="s">
        <v>1646</v>
      </c>
      <c r="H14" s="152"/>
    </row>
    <row r="15" spans="1:8" x14ac:dyDescent="0.3">
      <c r="A15" s="1"/>
      <c r="B15" s="4" t="s">
        <v>61</v>
      </c>
      <c r="C15" s="151" t="s">
        <v>135</v>
      </c>
      <c r="D15" s="151" t="s">
        <v>1653</v>
      </c>
      <c r="E15" s="148">
        <v>1275</v>
      </c>
      <c r="F15" s="4" t="s">
        <v>316</v>
      </c>
      <c r="G15" s="4" t="s">
        <v>1646</v>
      </c>
      <c r="H15" s="152"/>
    </row>
    <row r="16" spans="1:8" x14ac:dyDescent="0.3">
      <c r="A16" s="1"/>
      <c r="B16" s="4" t="s">
        <v>61</v>
      </c>
      <c r="C16" s="151" t="s">
        <v>139</v>
      </c>
      <c r="D16" s="151" t="s">
        <v>1654</v>
      </c>
      <c r="E16" s="148">
        <v>665.44</v>
      </c>
      <c r="F16" s="4" t="s">
        <v>316</v>
      </c>
      <c r="G16" s="4" t="s">
        <v>1646</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4" t="s">
        <v>1655</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row>
    <row r="5" spans="1:43" ht="22.05" hidden="1" customHeight="1" x14ac:dyDescent="0.3">
      <c r="A5" s="195" t="s">
        <v>57</v>
      </c>
      <c r="B5" s="195" t="s">
        <v>569</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5"/>
      <c r="B6" s="195"/>
      <c r="C6" s="223" t="s">
        <v>625</v>
      </c>
      <c r="D6" s="223" t="s">
        <v>626</v>
      </c>
      <c r="E6" s="223" t="s">
        <v>627</v>
      </c>
      <c r="F6" s="223" t="s">
        <v>628</v>
      </c>
      <c r="G6" s="223" t="s">
        <v>623</v>
      </c>
      <c r="H6" s="223" t="s">
        <v>592</v>
      </c>
      <c r="I6" s="223" t="s">
        <v>616</v>
      </c>
      <c r="J6" s="223"/>
      <c r="K6" s="223" t="s">
        <v>593</v>
      </c>
      <c r="L6" s="223" t="s">
        <v>37</v>
      </c>
      <c r="M6" s="223"/>
      <c r="N6" s="223"/>
      <c r="O6" s="223"/>
      <c r="P6" s="223"/>
      <c r="Q6" s="223" t="s">
        <v>594</v>
      </c>
      <c r="R6" s="223" t="s">
        <v>306</v>
      </c>
      <c r="S6" s="223" t="s">
        <v>595</v>
      </c>
      <c r="T6" s="223" t="s">
        <v>619</v>
      </c>
      <c r="U6" s="223" t="s">
        <v>91</v>
      </c>
      <c r="V6" s="223"/>
      <c r="W6" s="223" t="s">
        <v>596</v>
      </c>
      <c r="X6" s="223" t="s">
        <v>620</v>
      </c>
      <c r="Y6" s="223" t="s">
        <v>606</v>
      </c>
      <c r="Z6" s="223" t="s">
        <v>43</v>
      </c>
      <c r="AA6" s="223"/>
      <c r="AB6" s="223"/>
      <c r="AC6" s="223"/>
      <c r="AD6" s="223" t="s">
        <v>607</v>
      </c>
      <c r="AE6" s="223" t="s">
        <v>608</v>
      </c>
      <c r="AF6" s="223" t="s">
        <v>609</v>
      </c>
      <c r="AG6" s="223" t="s">
        <v>610</v>
      </c>
      <c r="AH6" s="223"/>
      <c r="AI6" s="223"/>
      <c r="AJ6" s="223"/>
      <c r="AK6" s="223"/>
      <c r="AL6" s="223"/>
      <c r="AM6" s="223"/>
      <c r="AN6" s="223"/>
      <c r="AO6" s="223"/>
      <c r="AP6" s="223" t="s">
        <v>621</v>
      </c>
      <c r="AQ6" s="223" t="s">
        <v>611</v>
      </c>
    </row>
    <row r="7" spans="1:43" ht="57" customHeight="1" x14ac:dyDescent="0.3">
      <c r="A7" s="195"/>
      <c r="B7" s="195"/>
      <c r="C7" s="9" t="s">
        <v>1656</v>
      </c>
      <c r="D7" s="9" t="s">
        <v>1657</v>
      </c>
      <c r="E7" s="9" t="s">
        <v>1658</v>
      </c>
      <c r="F7" s="9" t="s">
        <v>1659</v>
      </c>
      <c r="G7" s="9" t="s">
        <v>1660</v>
      </c>
      <c r="H7" s="9" t="s">
        <v>1661</v>
      </c>
      <c r="I7" s="9" t="s">
        <v>1662</v>
      </c>
      <c r="J7" s="9" t="s">
        <v>1663</v>
      </c>
      <c r="K7" s="9" t="s">
        <v>1664</v>
      </c>
      <c r="L7" s="9" t="s">
        <v>1665</v>
      </c>
      <c r="M7" s="9" t="s">
        <v>1666</v>
      </c>
      <c r="N7" s="9" t="s">
        <v>1667</v>
      </c>
      <c r="O7" s="9" t="s">
        <v>1668</v>
      </c>
      <c r="P7" s="9" t="s">
        <v>1669</v>
      </c>
      <c r="Q7" s="9" t="s">
        <v>1670</v>
      </c>
      <c r="R7" s="9" t="s">
        <v>1671</v>
      </c>
      <c r="S7" s="9" t="s">
        <v>1672</v>
      </c>
      <c r="T7" s="9" t="s">
        <v>1673</v>
      </c>
      <c r="U7" s="9" t="s">
        <v>1674</v>
      </c>
      <c r="V7" s="9" t="s">
        <v>1675</v>
      </c>
      <c r="W7" s="9" t="s">
        <v>1676</v>
      </c>
      <c r="X7" s="9" t="s">
        <v>1677</v>
      </c>
      <c r="Y7" s="9" t="s">
        <v>1678</v>
      </c>
      <c r="Z7" s="9" t="s">
        <v>1679</v>
      </c>
      <c r="AA7" s="9" t="s">
        <v>1680</v>
      </c>
      <c r="AB7" s="9" t="s">
        <v>1681</v>
      </c>
      <c r="AC7" s="9" t="s">
        <v>1682</v>
      </c>
      <c r="AD7" s="9" t="s">
        <v>1683</v>
      </c>
      <c r="AE7" s="9" t="s">
        <v>1684</v>
      </c>
      <c r="AF7" s="9" t="s">
        <v>1685</v>
      </c>
      <c r="AG7" s="9" t="s">
        <v>1686</v>
      </c>
      <c r="AH7" s="9" t="s">
        <v>1687</v>
      </c>
      <c r="AI7" s="9" t="s">
        <v>1688</v>
      </c>
      <c r="AJ7" s="9" t="s">
        <v>1689</v>
      </c>
      <c r="AK7" s="9" t="s">
        <v>1690</v>
      </c>
      <c r="AL7" s="9" t="s">
        <v>1691</v>
      </c>
      <c r="AM7" s="9" t="s">
        <v>1692</v>
      </c>
      <c r="AN7" s="9" t="s">
        <v>1693</v>
      </c>
      <c r="AO7" s="9" t="s">
        <v>1694</v>
      </c>
      <c r="AP7" s="9" t="s">
        <v>1695</v>
      </c>
      <c r="AQ7" s="9" t="s">
        <v>1696</v>
      </c>
    </row>
    <row r="8" spans="1:43" ht="24" customHeight="1" x14ac:dyDescent="0.3">
      <c r="A8" s="13" t="s">
        <v>61</v>
      </c>
      <c r="B8" s="13" t="s">
        <v>792</v>
      </c>
      <c r="C8" s="153">
        <v>23</v>
      </c>
      <c r="D8" s="153">
        <v>58.72</v>
      </c>
      <c r="E8" s="153">
        <v>9.4600000000000009</v>
      </c>
      <c r="F8" s="153">
        <v>23.24</v>
      </c>
      <c r="G8" s="153">
        <v>18.661960000000001</v>
      </c>
      <c r="H8" s="153"/>
      <c r="I8" s="153">
        <v>7.04</v>
      </c>
      <c r="J8" s="153">
        <v>4.7</v>
      </c>
      <c r="K8" s="153">
        <v>10.711</v>
      </c>
      <c r="L8" s="153">
        <v>4.96</v>
      </c>
      <c r="M8" s="153">
        <v>4.96</v>
      </c>
      <c r="N8" s="153">
        <v>4.96</v>
      </c>
      <c r="O8" s="153">
        <v>4.96</v>
      </c>
      <c r="P8" s="153"/>
      <c r="Q8" s="153"/>
      <c r="R8" s="153">
        <v>4</v>
      </c>
      <c r="S8" s="153">
        <v>5</v>
      </c>
      <c r="T8" s="153"/>
      <c r="U8" s="153"/>
      <c r="V8" s="153"/>
      <c r="W8" s="153"/>
      <c r="X8" s="153"/>
      <c r="Y8" s="153"/>
      <c r="Z8" s="153">
        <v>2.9110800000000001</v>
      </c>
      <c r="AA8" s="153">
        <v>4.1048200000000001</v>
      </c>
      <c r="AB8" s="153"/>
      <c r="AC8" s="153"/>
      <c r="AD8" s="153"/>
      <c r="AE8" s="153">
        <v>9.31</v>
      </c>
      <c r="AF8" s="153">
        <v>9.31</v>
      </c>
      <c r="AG8" s="153">
        <v>465.16865000000001</v>
      </c>
      <c r="AH8" s="153">
        <v>0</v>
      </c>
      <c r="AI8" s="153">
        <v>449.12835000000001</v>
      </c>
      <c r="AJ8" s="153">
        <v>417.04775000000001</v>
      </c>
      <c r="AK8" s="153">
        <v>417.04775000000001</v>
      </c>
      <c r="AL8" s="153">
        <v>293.94794999999999</v>
      </c>
      <c r="AM8" s="153">
        <v>293.94794999999999</v>
      </c>
      <c r="AN8" s="153">
        <v>384.96715999999998</v>
      </c>
      <c r="AO8" s="153">
        <v>384.96715999999998</v>
      </c>
      <c r="AP8" s="153"/>
      <c r="AQ8" s="153"/>
    </row>
    <row r="9" spans="1:43" ht="24" customHeight="1" x14ac:dyDescent="0.3">
      <c r="A9" s="16" t="s">
        <v>61</v>
      </c>
      <c r="B9" s="16" t="s">
        <v>793</v>
      </c>
      <c r="C9" s="154">
        <v>23</v>
      </c>
      <c r="D9" s="154">
        <v>58.76</v>
      </c>
      <c r="E9" s="154">
        <v>12.28</v>
      </c>
      <c r="F9" s="154">
        <v>23.23</v>
      </c>
      <c r="G9" s="154">
        <v>18.661960000000001</v>
      </c>
      <c r="H9" s="154"/>
      <c r="I9" s="154">
        <v>6.59</v>
      </c>
      <c r="J9" s="154">
        <v>4.3099999999999996</v>
      </c>
      <c r="K9" s="154">
        <v>11.327</v>
      </c>
      <c r="L9" s="154">
        <v>5.62</v>
      </c>
      <c r="M9" s="154">
        <v>5.62</v>
      </c>
      <c r="N9" s="154">
        <v>5.62</v>
      </c>
      <c r="O9" s="154">
        <v>5.62</v>
      </c>
      <c r="P9" s="154"/>
      <c r="Q9" s="154"/>
      <c r="R9" s="154">
        <v>4</v>
      </c>
      <c r="S9" s="154">
        <v>6</v>
      </c>
      <c r="T9" s="154"/>
      <c r="U9" s="154"/>
      <c r="V9" s="154"/>
      <c r="W9" s="154"/>
      <c r="X9" s="154"/>
      <c r="Y9" s="154"/>
      <c r="Z9" s="154">
        <v>4.0652600000000003</v>
      </c>
      <c r="AA9" s="154">
        <v>4.1588200000000004</v>
      </c>
      <c r="AB9" s="154"/>
      <c r="AC9" s="154"/>
      <c r="AD9" s="154"/>
      <c r="AE9" s="154">
        <v>9.3699999999999992</v>
      </c>
      <c r="AF9" s="154">
        <v>9.3699999999999992</v>
      </c>
      <c r="AG9" s="154">
        <v>465.16865000000001</v>
      </c>
      <c r="AH9" s="154">
        <v>0</v>
      </c>
      <c r="AI9" s="154">
        <v>449.12835000000001</v>
      </c>
      <c r="AJ9" s="154">
        <v>417.04775000000001</v>
      </c>
      <c r="AK9" s="154">
        <v>417.04775000000001</v>
      </c>
      <c r="AL9" s="154">
        <v>293.94794999999999</v>
      </c>
      <c r="AM9" s="154">
        <v>293.94794999999999</v>
      </c>
      <c r="AN9" s="154">
        <v>384.96715999999998</v>
      </c>
      <c r="AO9" s="154">
        <v>384.96715999999998</v>
      </c>
      <c r="AP9" s="154"/>
      <c r="AQ9" s="154"/>
    </row>
    <row r="10" spans="1:43" ht="24" customHeight="1" x14ac:dyDescent="0.3">
      <c r="A10" s="16" t="s">
        <v>61</v>
      </c>
      <c r="B10" s="16" t="s">
        <v>794</v>
      </c>
      <c r="C10" s="154">
        <v>23</v>
      </c>
      <c r="D10" s="154">
        <v>58.77</v>
      </c>
      <c r="E10" s="154">
        <v>11.67</v>
      </c>
      <c r="F10" s="154">
        <v>23.38</v>
      </c>
      <c r="G10" s="154">
        <v>18.661960000000001</v>
      </c>
      <c r="H10" s="154"/>
      <c r="I10" s="154">
        <v>6.93</v>
      </c>
      <c r="J10" s="154">
        <v>4.99</v>
      </c>
      <c r="K10" s="154">
        <v>11.282999999999999</v>
      </c>
      <c r="L10" s="154">
        <v>5.33</v>
      </c>
      <c r="M10" s="154">
        <v>5.33</v>
      </c>
      <c r="N10" s="154">
        <v>5.33</v>
      </c>
      <c r="O10" s="154">
        <v>5.33</v>
      </c>
      <c r="P10" s="154"/>
      <c r="Q10" s="154"/>
      <c r="R10" s="154">
        <v>4</v>
      </c>
      <c r="S10" s="154">
        <v>6</v>
      </c>
      <c r="T10" s="154"/>
      <c r="U10" s="154"/>
      <c r="V10" s="154"/>
      <c r="W10" s="154"/>
      <c r="X10" s="154"/>
      <c r="Y10" s="154"/>
      <c r="Z10" s="154">
        <v>1.7531099999999999</v>
      </c>
      <c r="AA10" s="154">
        <v>3.4580600000000001</v>
      </c>
      <c r="AB10" s="154"/>
      <c r="AC10" s="154"/>
      <c r="AD10" s="154"/>
      <c r="AE10" s="154">
        <v>7.51</v>
      </c>
      <c r="AF10" s="154">
        <v>7.51</v>
      </c>
      <c r="AG10" s="154">
        <v>465.16865000000001</v>
      </c>
      <c r="AH10" s="154">
        <v>0</v>
      </c>
      <c r="AI10" s="154">
        <v>452.33641</v>
      </c>
      <c r="AJ10" s="154">
        <v>417.04775000000001</v>
      </c>
      <c r="AK10" s="154">
        <v>417.04775000000001</v>
      </c>
      <c r="AL10" s="154">
        <v>293.94794999999999</v>
      </c>
      <c r="AM10" s="154">
        <v>293.94794999999999</v>
      </c>
      <c r="AN10" s="154">
        <v>384.96715999999998</v>
      </c>
      <c r="AO10" s="154">
        <v>384.96715999999998</v>
      </c>
      <c r="AP10" s="154"/>
      <c r="AQ10" s="154"/>
    </row>
    <row r="11" spans="1:43" ht="24" customHeight="1" x14ac:dyDescent="0.3">
      <c r="A11" s="16" t="s">
        <v>61</v>
      </c>
      <c r="B11" s="16" t="s">
        <v>795</v>
      </c>
      <c r="C11" s="154">
        <v>23</v>
      </c>
      <c r="D11" s="154">
        <v>58.76</v>
      </c>
      <c r="E11" s="154">
        <v>10.94</v>
      </c>
      <c r="F11" s="154">
        <v>23.41</v>
      </c>
      <c r="G11" s="154">
        <v>18.661960000000001</v>
      </c>
      <c r="H11" s="154"/>
      <c r="I11" s="154">
        <v>6.62</v>
      </c>
      <c r="J11" s="154">
        <v>4.71</v>
      </c>
      <c r="K11" s="154">
        <v>10.574999999999999</v>
      </c>
      <c r="L11" s="154">
        <v>5.38</v>
      </c>
      <c r="M11" s="154">
        <v>5.38</v>
      </c>
      <c r="N11" s="154">
        <v>5.38</v>
      </c>
      <c r="O11" s="154">
        <v>5.38</v>
      </c>
      <c r="P11" s="154"/>
      <c r="Q11" s="154"/>
      <c r="R11" s="154">
        <v>4</v>
      </c>
      <c r="S11" s="154">
        <v>6</v>
      </c>
      <c r="T11" s="154"/>
      <c r="U11" s="154"/>
      <c r="V11" s="154"/>
      <c r="W11" s="154"/>
      <c r="X11" s="154"/>
      <c r="Y11" s="154"/>
      <c r="Z11" s="154">
        <v>1.2152400000000001</v>
      </c>
      <c r="AA11" s="154">
        <v>2.5670999999999999</v>
      </c>
      <c r="AB11" s="154"/>
      <c r="AC11" s="154"/>
      <c r="AD11" s="154"/>
      <c r="AE11" s="154">
        <v>7.22</v>
      </c>
      <c r="AF11" s="154">
        <v>7.22</v>
      </c>
      <c r="AG11" s="154">
        <v>465.16865000000001</v>
      </c>
      <c r="AH11" s="154">
        <v>0</v>
      </c>
      <c r="AI11" s="154">
        <v>458.75252999999998</v>
      </c>
      <c r="AJ11" s="154">
        <v>417.04775000000001</v>
      </c>
      <c r="AK11" s="154">
        <v>417.04775000000001</v>
      </c>
      <c r="AL11" s="154">
        <v>293.94794999999999</v>
      </c>
      <c r="AM11" s="154">
        <v>293.94794999999999</v>
      </c>
      <c r="AN11" s="154">
        <v>384.96715999999998</v>
      </c>
      <c r="AO11" s="154">
        <v>384.96715999999998</v>
      </c>
      <c r="AP11" s="154"/>
      <c r="AQ11" s="154"/>
    </row>
    <row r="12" spans="1:43" ht="24" customHeight="1" x14ac:dyDescent="0.3">
      <c r="A12" s="16" t="s">
        <v>61</v>
      </c>
      <c r="B12" s="16" t="s">
        <v>796</v>
      </c>
      <c r="C12" s="154">
        <v>23</v>
      </c>
      <c r="D12" s="154">
        <v>58.77</v>
      </c>
      <c r="E12" s="154">
        <v>11.51</v>
      </c>
      <c r="F12" s="154">
        <v>23.67</v>
      </c>
      <c r="G12" s="154">
        <v>18.661960000000001</v>
      </c>
      <c r="H12" s="154"/>
      <c r="I12" s="154">
        <v>5.54</v>
      </c>
      <c r="J12" s="154">
        <v>5.32</v>
      </c>
      <c r="K12" s="154">
        <v>8.9700000000000006</v>
      </c>
      <c r="L12" s="154">
        <v>5.54</v>
      </c>
      <c r="M12" s="154">
        <v>5.54</v>
      </c>
      <c r="N12" s="154">
        <v>5.54</v>
      </c>
      <c r="O12" s="154">
        <v>5.54</v>
      </c>
      <c r="P12" s="154"/>
      <c r="Q12" s="154"/>
      <c r="R12" s="154">
        <v>6</v>
      </c>
      <c r="S12" s="154">
        <v>7</v>
      </c>
      <c r="T12" s="154"/>
      <c r="U12" s="154"/>
      <c r="V12" s="154"/>
      <c r="W12" s="154"/>
      <c r="X12" s="154"/>
      <c r="Y12" s="154"/>
      <c r="Z12" s="154">
        <v>2.2027999999999999</v>
      </c>
      <c r="AA12" s="154">
        <v>3.20486</v>
      </c>
      <c r="AB12" s="154"/>
      <c r="AC12" s="154"/>
      <c r="AD12" s="154"/>
      <c r="AE12" s="154">
        <v>7.35</v>
      </c>
      <c r="AF12" s="154">
        <v>7.35</v>
      </c>
      <c r="AG12" s="154">
        <v>465.16865000000001</v>
      </c>
      <c r="AH12" s="154">
        <v>0</v>
      </c>
      <c r="AI12" s="154">
        <v>449.12835000000001</v>
      </c>
      <c r="AJ12" s="154">
        <v>417.04775000000001</v>
      </c>
      <c r="AK12" s="154">
        <v>417.04775000000001</v>
      </c>
      <c r="AL12" s="154">
        <v>293.94794999999999</v>
      </c>
      <c r="AM12" s="154">
        <v>293.94794999999999</v>
      </c>
      <c r="AN12" s="154">
        <v>384.96715999999998</v>
      </c>
      <c r="AO12" s="154">
        <v>384.96715999999998</v>
      </c>
      <c r="AP12" s="154"/>
      <c r="AQ12" s="154"/>
    </row>
    <row r="13" spans="1:43" ht="24" customHeight="1" x14ac:dyDescent="0.3">
      <c r="A13" s="16" t="s">
        <v>61</v>
      </c>
      <c r="B13" s="16" t="s">
        <v>797</v>
      </c>
      <c r="C13" s="154">
        <v>23</v>
      </c>
      <c r="D13" s="154">
        <v>58.78</v>
      </c>
      <c r="E13" s="154">
        <v>11.1</v>
      </c>
      <c r="F13" s="154">
        <v>23.71</v>
      </c>
      <c r="G13" s="154">
        <v>18.661960000000001</v>
      </c>
      <c r="H13" s="154"/>
      <c r="I13" s="154">
        <v>4.92</v>
      </c>
      <c r="J13" s="154">
        <v>5.0599999999999996</v>
      </c>
      <c r="K13" s="154">
        <v>9.2149999999999999</v>
      </c>
      <c r="L13" s="154">
        <v>4.0999999999999996</v>
      </c>
      <c r="M13" s="154">
        <v>4.0999999999999996</v>
      </c>
      <c r="N13" s="154">
        <v>4.0999999999999996</v>
      </c>
      <c r="O13" s="154">
        <v>4.0999999999999996</v>
      </c>
      <c r="P13" s="154"/>
      <c r="Q13" s="154"/>
      <c r="R13" s="154">
        <v>5</v>
      </c>
      <c r="S13" s="154">
        <v>7</v>
      </c>
      <c r="T13" s="154"/>
      <c r="U13" s="154"/>
      <c r="V13" s="154"/>
      <c r="W13" s="154"/>
      <c r="X13" s="154"/>
      <c r="Y13" s="154"/>
      <c r="Z13" s="154">
        <v>2.5280100000000001</v>
      </c>
      <c r="AA13" s="154">
        <v>2.2149700000000001</v>
      </c>
      <c r="AB13" s="154"/>
      <c r="AC13" s="154"/>
      <c r="AD13" s="154"/>
      <c r="AE13" s="154">
        <v>8.02</v>
      </c>
      <c r="AF13" s="154">
        <v>8.02</v>
      </c>
      <c r="AG13" s="154">
        <v>465.16865000000001</v>
      </c>
      <c r="AH13" s="154">
        <v>0</v>
      </c>
      <c r="AI13" s="154">
        <v>449.12835000000001</v>
      </c>
      <c r="AJ13" s="154">
        <v>417.04775000000001</v>
      </c>
      <c r="AK13" s="154">
        <v>417.04775000000001</v>
      </c>
      <c r="AL13" s="154">
        <v>293.94794999999999</v>
      </c>
      <c r="AM13" s="154">
        <v>293.94794999999999</v>
      </c>
      <c r="AN13" s="154">
        <v>384.96715999999998</v>
      </c>
      <c r="AO13" s="154">
        <v>384.96715999999998</v>
      </c>
      <c r="AP13" s="154"/>
      <c r="AQ13" s="154"/>
    </row>
    <row r="14" spans="1:43" ht="24" customHeight="1" x14ac:dyDescent="0.3">
      <c r="A14" s="16" t="s">
        <v>61</v>
      </c>
      <c r="B14" s="16" t="s">
        <v>798</v>
      </c>
      <c r="C14" s="154">
        <v>24</v>
      </c>
      <c r="D14" s="154">
        <v>58.79</v>
      </c>
      <c r="E14" s="154">
        <v>11.18</v>
      </c>
      <c r="F14" s="154">
        <v>23.26</v>
      </c>
      <c r="G14" s="154">
        <v>18.661960000000001</v>
      </c>
      <c r="H14" s="154"/>
      <c r="I14" s="154">
        <v>5.42</v>
      </c>
      <c r="J14" s="154">
        <v>6.23</v>
      </c>
      <c r="K14" s="154">
        <v>10.55</v>
      </c>
      <c r="L14" s="154">
        <v>3.79</v>
      </c>
      <c r="M14" s="154">
        <v>3.79</v>
      </c>
      <c r="N14" s="154">
        <v>3.79</v>
      </c>
      <c r="O14" s="154">
        <v>3.79</v>
      </c>
      <c r="P14" s="154"/>
      <c r="Q14" s="154"/>
      <c r="R14" s="154">
        <v>5</v>
      </c>
      <c r="S14" s="154">
        <v>6</v>
      </c>
      <c r="T14" s="154"/>
      <c r="U14" s="154"/>
      <c r="V14" s="154"/>
      <c r="W14" s="154"/>
      <c r="X14" s="154"/>
      <c r="Y14" s="154"/>
      <c r="Z14" s="154">
        <v>1.64842</v>
      </c>
      <c r="AA14" s="154">
        <v>3.2748300000000001</v>
      </c>
      <c r="AB14" s="154"/>
      <c r="AC14" s="154"/>
      <c r="AD14" s="154"/>
      <c r="AE14" s="154">
        <v>8.91</v>
      </c>
      <c r="AF14" s="154">
        <v>8.91</v>
      </c>
      <c r="AG14" s="154">
        <v>465.16865000000001</v>
      </c>
      <c r="AH14" s="154">
        <v>0</v>
      </c>
      <c r="AI14" s="154">
        <v>449.12835000000001</v>
      </c>
      <c r="AJ14" s="154">
        <v>417.04775000000001</v>
      </c>
      <c r="AK14" s="154">
        <v>417.04775000000001</v>
      </c>
      <c r="AL14" s="154">
        <v>293.94794999999999</v>
      </c>
      <c r="AM14" s="154">
        <v>293.94794999999999</v>
      </c>
      <c r="AN14" s="154">
        <v>384.96715999999998</v>
      </c>
      <c r="AO14" s="154">
        <v>384.96715999999998</v>
      </c>
      <c r="AP14" s="154"/>
      <c r="AQ14" s="154"/>
    </row>
    <row r="15" spans="1:43" ht="24" customHeight="1" x14ac:dyDescent="0.3">
      <c r="A15" s="18" t="s">
        <v>61</v>
      </c>
      <c r="B15" s="18" t="s">
        <v>799</v>
      </c>
      <c r="C15" s="155">
        <v>24</v>
      </c>
      <c r="D15" s="155">
        <v>57.68</v>
      </c>
      <c r="E15" s="155">
        <v>11.43</v>
      </c>
      <c r="F15" s="155">
        <v>23.4</v>
      </c>
      <c r="G15" s="155">
        <v>18.661960000000001</v>
      </c>
      <c r="H15" s="155"/>
      <c r="I15" s="155">
        <v>4.5999999999999996</v>
      </c>
      <c r="J15" s="155">
        <v>7.09</v>
      </c>
      <c r="K15" s="155">
        <v>10.319000000000001</v>
      </c>
      <c r="L15" s="155">
        <v>2.5299999999999998</v>
      </c>
      <c r="M15" s="155">
        <v>2.5299999999999998</v>
      </c>
      <c r="N15" s="155">
        <v>2.5299999999999998</v>
      </c>
      <c r="O15" s="155">
        <v>2.5299999999999998</v>
      </c>
      <c r="P15" s="155"/>
      <c r="Q15" s="155"/>
      <c r="R15" s="155">
        <v>5</v>
      </c>
      <c r="S15" s="155">
        <v>7</v>
      </c>
      <c r="T15" s="155"/>
      <c r="U15" s="155"/>
      <c r="V15" s="155"/>
      <c r="W15" s="155"/>
      <c r="X15" s="155"/>
      <c r="Y15" s="155"/>
      <c r="Z15" s="155">
        <v>1.3521099999999999</v>
      </c>
      <c r="AA15" s="155">
        <v>2.8757199999999998</v>
      </c>
      <c r="AB15" s="155"/>
      <c r="AC15" s="155"/>
      <c r="AD15" s="155"/>
      <c r="AE15" s="155">
        <v>8.3000000000000007</v>
      </c>
      <c r="AF15" s="155">
        <v>8.3000000000000007</v>
      </c>
      <c r="AG15" s="155">
        <v>465.16865000000001</v>
      </c>
      <c r="AH15" s="155">
        <v>0</v>
      </c>
      <c r="AI15" s="155">
        <v>449.12835000000001</v>
      </c>
      <c r="AJ15" s="155">
        <v>417.04775000000001</v>
      </c>
      <c r="AK15" s="155">
        <v>417.04775000000001</v>
      </c>
      <c r="AL15" s="155">
        <v>293.94794999999999</v>
      </c>
      <c r="AM15" s="155">
        <v>293.94794999999999</v>
      </c>
      <c r="AN15" s="155">
        <v>384.96715999999998</v>
      </c>
      <c r="AO15" s="155">
        <v>384.96715999999998</v>
      </c>
      <c r="AP15" s="155"/>
      <c r="AQ15" s="155"/>
    </row>
    <row r="16" spans="1:43" ht="24" customHeight="1" x14ac:dyDescent="0.3">
      <c r="A16" s="13" t="s">
        <v>61</v>
      </c>
      <c r="B16" s="13" t="s">
        <v>800</v>
      </c>
      <c r="C16" s="153">
        <v>23</v>
      </c>
      <c r="D16" s="153">
        <v>58.79</v>
      </c>
      <c r="E16" s="153">
        <v>11.95</v>
      </c>
      <c r="F16" s="153">
        <v>23.26</v>
      </c>
      <c r="G16" s="153">
        <v>18.661960000000001</v>
      </c>
      <c r="H16" s="153"/>
      <c r="I16" s="153">
        <v>4.26</v>
      </c>
      <c r="J16" s="153">
        <v>6.61</v>
      </c>
      <c r="K16" s="153">
        <v>9.6219999999999999</v>
      </c>
      <c r="L16" s="153">
        <v>1.98</v>
      </c>
      <c r="M16" s="153">
        <v>1.98</v>
      </c>
      <c r="N16" s="153">
        <v>1.98</v>
      </c>
      <c r="O16" s="153">
        <v>1.98</v>
      </c>
      <c r="P16" s="153"/>
      <c r="Q16" s="153"/>
      <c r="R16" s="153">
        <v>5</v>
      </c>
      <c r="S16" s="153">
        <v>7</v>
      </c>
      <c r="T16" s="153"/>
      <c r="U16" s="153"/>
      <c r="V16" s="153"/>
      <c r="W16" s="153"/>
      <c r="X16" s="153"/>
      <c r="Y16" s="153"/>
      <c r="Z16" s="153">
        <v>1.5230399999999999</v>
      </c>
      <c r="AA16" s="153">
        <v>2.33609</v>
      </c>
      <c r="AB16" s="153"/>
      <c r="AC16" s="153"/>
      <c r="AD16" s="153"/>
      <c r="AE16" s="153">
        <v>8.9499999999999993</v>
      </c>
      <c r="AF16" s="153">
        <v>8.9499999999999993</v>
      </c>
      <c r="AG16" s="153">
        <v>465.16865000000001</v>
      </c>
      <c r="AH16" s="153">
        <v>0</v>
      </c>
      <c r="AI16" s="153">
        <v>449.12835000000001</v>
      </c>
      <c r="AJ16" s="153">
        <v>417.04775000000001</v>
      </c>
      <c r="AK16" s="153">
        <v>417.04775000000001</v>
      </c>
      <c r="AL16" s="153">
        <v>293.94794999999999</v>
      </c>
      <c r="AM16" s="153">
        <v>293.94794999999999</v>
      </c>
      <c r="AN16" s="153">
        <v>384.96715999999998</v>
      </c>
      <c r="AO16" s="153">
        <v>384.96715999999998</v>
      </c>
      <c r="AP16" s="153"/>
      <c r="AQ16" s="153"/>
    </row>
    <row r="17" spans="1:43" ht="24" customHeight="1" x14ac:dyDescent="0.3">
      <c r="A17" s="16" t="s">
        <v>61</v>
      </c>
      <c r="B17" s="16" t="s">
        <v>801</v>
      </c>
      <c r="C17" s="154">
        <v>23</v>
      </c>
      <c r="D17" s="154">
        <v>55.56</v>
      </c>
      <c r="E17" s="154">
        <v>9.7899999999999991</v>
      </c>
      <c r="F17" s="154">
        <v>23.27</v>
      </c>
      <c r="G17" s="154">
        <v>18.661960000000001</v>
      </c>
      <c r="H17" s="154">
        <v>0</v>
      </c>
      <c r="I17" s="154">
        <v>4.05</v>
      </c>
      <c r="J17" s="154">
        <v>7.24</v>
      </c>
      <c r="K17" s="154">
        <v>8.4179999999999993</v>
      </c>
      <c r="L17" s="154">
        <v>3.16</v>
      </c>
      <c r="M17" s="154">
        <v>3.16</v>
      </c>
      <c r="N17" s="154">
        <v>3.16</v>
      </c>
      <c r="O17" s="154">
        <v>3.16</v>
      </c>
      <c r="P17" s="154">
        <v>0</v>
      </c>
      <c r="Q17" s="154">
        <v>0</v>
      </c>
      <c r="R17" s="154">
        <v>5</v>
      </c>
      <c r="S17" s="154">
        <v>7</v>
      </c>
      <c r="T17" s="154">
        <v>0.47</v>
      </c>
      <c r="U17" s="154">
        <v>0</v>
      </c>
      <c r="V17" s="154">
        <v>0</v>
      </c>
      <c r="W17" s="154">
        <v>0</v>
      </c>
      <c r="X17" s="154">
        <v>0</v>
      </c>
      <c r="Y17" s="154">
        <v>0</v>
      </c>
      <c r="Z17" s="154">
        <v>1.6078699999999999</v>
      </c>
      <c r="AA17" s="154">
        <v>2.84911</v>
      </c>
      <c r="AB17" s="154">
        <v>0</v>
      </c>
      <c r="AC17" s="154">
        <v>0</v>
      </c>
      <c r="AD17" s="154">
        <v>0</v>
      </c>
      <c r="AE17" s="154">
        <v>7.76</v>
      </c>
      <c r="AF17" s="154">
        <v>7.76</v>
      </c>
      <c r="AG17" s="154">
        <v>465.16865000000001</v>
      </c>
      <c r="AH17" s="154">
        <v>0</v>
      </c>
      <c r="AI17" s="154">
        <v>452.33641</v>
      </c>
      <c r="AJ17" s="154">
        <v>417.04775000000001</v>
      </c>
      <c r="AK17" s="154">
        <v>417.04775000000001</v>
      </c>
      <c r="AL17" s="154">
        <v>293.94794999999999</v>
      </c>
      <c r="AM17" s="154">
        <v>293.94794999999999</v>
      </c>
      <c r="AN17" s="154">
        <v>384.96715999999998</v>
      </c>
      <c r="AO17" s="154">
        <v>384.96715999999998</v>
      </c>
      <c r="AP17" s="154">
        <v>0</v>
      </c>
      <c r="AQ17" s="154">
        <v>0.98199999999999998</v>
      </c>
    </row>
    <row r="18" spans="1:43" ht="24" customHeight="1" x14ac:dyDescent="0.3">
      <c r="A18" s="16" t="s">
        <v>61</v>
      </c>
      <c r="B18" s="16" t="s">
        <v>802</v>
      </c>
      <c r="C18" s="154">
        <v>24</v>
      </c>
      <c r="D18" s="154">
        <v>58.01</v>
      </c>
      <c r="E18" s="154">
        <v>9.8699999999999992</v>
      </c>
      <c r="F18" s="154">
        <v>23.25</v>
      </c>
      <c r="G18" s="154">
        <v>18.661960000000001</v>
      </c>
      <c r="H18" s="154">
        <v>0</v>
      </c>
      <c r="I18" s="154">
        <v>4.63</v>
      </c>
      <c r="J18" s="154">
        <v>6.79</v>
      </c>
      <c r="K18" s="154">
        <v>7.625</v>
      </c>
      <c r="L18" s="154">
        <v>3.56</v>
      </c>
      <c r="M18" s="154">
        <v>3.56</v>
      </c>
      <c r="N18" s="154">
        <v>3.56</v>
      </c>
      <c r="O18" s="154">
        <v>3.56</v>
      </c>
      <c r="P18" s="154">
        <v>0</v>
      </c>
      <c r="Q18" s="154">
        <v>0</v>
      </c>
      <c r="R18" s="154">
        <v>6</v>
      </c>
      <c r="S18" s="154">
        <v>7</v>
      </c>
      <c r="T18" s="154">
        <v>17.920000000000002</v>
      </c>
      <c r="U18" s="154">
        <v>0</v>
      </c>
      <c r="V18" s="154">
        <v>0</v>
      </c>
      <c r="W18" s="154">
        <v>0</v>
      </c>
      <c r="X18" s="154">
        <v>0</v>
      </c>
      <c r="Y18" s="154">
        <v>15.058999999999999</v>
      </c>
      <c r="Z18" s="154">
        <v>0.75871999999999995</v>
      </c>
      <c r="AA18" s="154">
        <v>2.95566</v>
      </c>
      <c r="AB18" s="154">
        <v>0</v>
      </c>
      <c r="AC18" s="154">
        <v>0</v>
      </c>
      <c r="AD18" s="154">
        <v>25.225000000000001</v>
      </c>
      <c r="AE18" s="154">
        <v>8.1199999999999992</v>
      </c>
      <c r="AF18" s="154">
        <v>8.1199999999999992</v>
      </c>
      <c r="AG18" s="154">
        <v>465.16865000000001</v>
      </c>
      <c r="AH18" s="154">
        <v>0</v>
      </c>
      <c r="AI18" s="154">
        <v>449.12835000000001</v>
      </c>
      <c r="AJ18" s="154">
        <v>417.04775000000001</v>
      </c>
      <c r="AK18" s="154">
        <v>417.04775000000001</v>
      </c>
      <c r="AL18" s="154">
        <v>293.94794999999999</v>
      </c>
      <c r="AM18" s="154">
        <v>293.94794999999999</v>
      </c>
      <c r="AN18" s="154">
        <v>384.96715999999998</v>
      </c>
      <c r="AO18" s="154">
        <v>384.96715999999998</v>
      </c>
      <c r="AP18" s="154">
        <v>0</v>
      </c>
      <c r="AQ18" s="154">
        <v>10.923999999999999</v>
      </c>
    </row>
    <row r="19" spans="1:43" ht="24" customHeight="1" x14ac:dyDescent="0.3">
      <c r="A19" s="16" t="s">
        <v>61</v>
      </c>
      <c r="B19" s="16" t="s">
        <v>803</v>
      </c>
      <c r="C19" s="154">
        <v>24</v>
      </c>
      <c r="D19" s="154">
        <v>58.83</v>
      </c>
      <c r="E19" s="154">
        <v>7.96</v>
      </c>
      <c r="F19" s="154">
        <v>23.23</v>
      </c>
      <c r="G19" s="154">
        <v>18.661960000000001</v>
      </c>
      <c r="H19" s="154">
        <v>2.59</v>
      </c>
      <c r="I19" s="154">
        <v>4.84</v>
      </c>
      <c r="J19" s="154">
        <v>6.53</v>
      </c>
      <c r="K19" s="154">
        <v>7.6749999999999998</v>
      </c>
      <c r="L19" s="154">
        <v>4.07</v>
      </c>
      <c r="M19" s="154">
        <v>4.07</v>
      </c>
      <c r="N19" s="154">
        <v>4.07</v>
      </c>
      <c r="O19" s="154">
        <v>4.07</v>
      </c>
      <c r="P19" s="154">
        <v>0.08</v>
      </c>
      <c r="Q19" s="154">
        <v>64.73</v>
      </c>
      <c r="R19" s="154">
        <v>6</v>
      </c>
      <c r="S19" s="154">
        <v>7</v>
      </c>
      <c r="T19" s="154">
        <v>192.66499999999999</v>
      </c>
      <c r="U19" s="154">
        <v>20.958749999999998</v>
      </c>
      <c r="V19" s="154">
        <v>20.958749999999998</v>
      </c>
      <c r="W19" s="154">
        <v>0</v>
      </c>
      <c r="X19" s="154">
        <v>42</v>
      </c>
      <c r="Y19" s="154">
        <v>204.77199999999999</v>
      </c>
      <c r="Z19" s="154">
        <v>1.24681</v>
      </c>
      <c r="AA19" s="154">
        <v>2.6694200000000001</v>
      </c>
      <c r="AB19" s="154">
        <v>33.155029999999996</v>
      </c>
      <c r="AC19" s="154">
        <v>16.90279</v>
      </c>
      <c r="AD19" s="154">
        <v>261.63900000000001</v>
      </c>
      <c r="AE19" s="154">
        <v>8.59</v>
      </c>
      <c r="AF19" s="154">
        <v>8.59</v>
      </c>
      <c r="AG19" s="154">
        <v>465.16865000000001</v>
      </c>
      <c r="AH19" s="154">
        <v>0</v>
      </c>
      <c r="AI19" s="154">
        <v>455.54446999999999</v>
      </c>
      <c r="AJ19" s="154">
        <v>417.04775000000001</v>
      </c>
      <c r="AK19" s="154">
        <v>417.04775000000001</v>
      </c>
      <c r="AL19" s="154">
        <v>293.94794999999999</v>
      </c>
      <c r="AM19" s="154">
        <v>293.94794999999999</v>
      </c>
      <c r="AN19" s="154">
        <v>384.96715999999998</v>
      </c>
      <c r="AO19" s="154">
        <v>384.96715999999998</v>
      </c>
      <c r="AP19" s="154">
        <v>52</v>
      </c>
      <c r="AQ19" s="154">
        <v>84.998999999999995</v>
      </c>
    </row>
    <row r="20" spans="1:43" ht="24" customHeight="1" x14ac:dyDescent="0.3">
      <c r="A20" s="16" t="s">
        <v>61</v>
      </c>
      <c r="B20" s="16" t="s">
        <v>804</v>
      </c>
      <c r="C20" s="154">
        <v>23</v>
      </c>
      <c r="D20" s="154">
        <v>58.82</v>
      </c>
      <c r="E20" s="154">
        <v>4.57</v>
      </c>
      <c r="F20" s="154">
        <v>22.85</v>
      </c>
      <c r="G20" s="154">
        <v>18.661960000000001</v>
      </c>
      <c r="H20" s="154">
        <v>21.76</v>
      </c>
      <c r="I20" s="154">
        <v>4.49</v>
      </c>
      <c r="J20" s="154">
        <v>6.15</v>
      </c>
      <c r="K20" s="154">
        <v>8.1310000000000002</v>
      </c>
      <c r="L20" s="154">
        <v>3.41</v>
      </c>
      <c r="M20" s="154">
        <v>3.41</v>
      </c>
      <c r="N20" s="154">
        <v>3.41</v>
      </c>
      <c r="O20" s="154">
        <v>3.41</v>
      </c>
      <c r="P20" s="154">
        <v>77.59</v>
      </c>
      <c r="Q20" s="154">
        <v>323.45</v>
      </c>
      <c r="R20" s="154">
        <v>6</v>
      </c>
      <c r="S20" s="154">
        <v>7</v>
      </c>
      <c r="T20" s="154">
        <v>516.322</v>
      </c>
      <c r="U20" s="154">
        <v>152.53313</v>
      </c>
      <c r="V20" s="154">
        <v>152.53313</v>
      </c>
      <c r="W20" s="154">
        <v>7.3910600000000004</v>
      </c>
      <c r="X20" s="154">
        <v>164</v>
      </c>
      <c r="Y20" s="154">
        <v>601.99</v>
      </c>
      <c r="Z20" s="154">
        <v>1.6705399999999999</v>
      </c>
      <c r="AA20" s="154">
        <v>2.06663</v>
      </c>
      <c r="AB20" s="154">
        <v>240.62478999999999</v>
      </c>
      <c r="AC20" s="154">
        <v>164.49010999999999</v>
      </c>
      <c r="AD20" s="154">
        <v>653.57799999999997</v>
      </c>
      <c r="AE20" s="154">
        <v>8.61</v>
      </c>
      <c r="AF20" s="154">
        <v>8.61</v>
      </c>
      <c r="AG20" s="154">
        <v>465.16865000000001</v>
      </c>
      <c r="AH20" s="154">
        <v>0</v>
      </c>
      <c r="AI20" s="154">
        <v>452.33641</v>
      </c>
      <c r="AJ20" s="154">
        <v>417.04775000000001</v>
      </c>
      <c r="AK20" s="154">
        <v>417.04775000000001</v>
      </c>
      <c r="AL20" s="154">
        <v>293.94794999999999</v>
      </c>
      <c r="AM20" s="154">
        <v>293.94794999999999</v>
      </c>
      <c r="AN20" s="154">
        <v>384.96715999999998</v>
      </c>
      <c r="AO20" s="154">
        <v>384.96715999999998</v>
      </c>
      <c r="AP20" s="154">
        <v>178</v>
      </c>
      <c r="AQ20" s="154">
        <v>480.35700000000003</v>
      </c>
    </row>
    <row r="21" spans="1:43" ht="24" customHeight="1" x14ac:dyDescent="0.3">
      <c r="A21" s="16" t="s">
        <v>61</v>
      </c>
      <c r="B21" s="16" t="s">
        <v>805</v>
      </c>
      <c r="C21" s="154">
        <v>23</v>
      </c>
      <c r="D21" s="154">
        <v>58.81</v>
      </c>
      <c r="E21" s="154">
        <v>4.13</v>
      </c>
      <c r="F21" s="154">
        <v>22.84</v>
      </c>
      <c r="G21" s="154">
        <v>18.661960000000001</v>
      </c>
      <c r="H21" s="154">
        <v>34.232999999999997</v>
      </c>
      <c r="I21" s="154">
        <v>4.7699999999999996</v>
      </c>
      <c r="J21" s="154">
        <v>6.4</v>
      </c>
      <c r="K21" s="154">
        <v>8.6560000000000006</v>
      </c>
      <c r="L21" s="154">
        <v>3.36</v>
      </c>
      <c r="M21" s="154">
        <v>3.36</v>
      </c>
      <c r="N21" s="154">
        <v>3.36</v>
      </c>
      <c r="O21" s="154">
        <v>3.36</v>
      </c>
      <c r="P21" s="154">
        <v>320.58999999999997</v>
      </c>
      <c r="Q21" s="154">
        <v>645.82000000000005</v>
      </c>
      <c r="R21" s="154">
        <v>7</v>
      </c>
      <c r="S21" s="154">
        <v>8</v>
      </c>
      <c r="T21" s="154">
        <v>827.07</v>
      </c>
      <c r="U21" s="154">
        <v>301.57312999999999</v>
      </c>
      <c r="V21" s="154">
        <v>301.57312999999999</v>
      </c>
      <c r="W21" s="154">
        <v>35.721420000000002</v>
      </c>
      <c r="X21" s="154">
        <v>306</v>
      </c>
      <c r="Y21" s="154">
        <v>882.16</v>
      </c>
      <c r="Z21" s="154">
        <v>2.2680199999999999</v>
      </c>
      <c r="AA21" s="154">
        <v>2.2807300000000001</v>
      </c>
      <c r="AB21" s="154">
        <v>554.00860999999998</v>
      </c>
      <c r="AC21" s="154">
        <v>467.66998000000001</v>
      </c>
      <c r="AD21" s="154">
        <v>892.11900000000003</v>
      </c>
      <c r="AE21" s="154">
        <v>8.84</v>
      </c>
      <c r="AF21" s="154">
        <v>8.84</v>
      </c>
      <c r="AG21" s="154">
        <v>465.16865000000001</v>
      </c>
      <c r="AH21" s="154">
        <v>0</v>
      </c>
      <c r="AI21" s="154">
        <v>452.33641</v>
      </c>
      <c r="AJ21" s="154">
        <v>417.04775000000001</v>
      </c>
      <c r="AK21" s="154">
        <v>417.04775000000001</v>
      </c>
      <c r="AL21" s="154">
        <v>293.94794999999999</v>
      </c>
      <c r="AM21" s="154">
        <v>293.94794999999999</v>
      </c>
      <c r="AN21" s="154">
        <v>384.96715999999998</v>
      </c>
      <c r="AO21" s="154">
        <v>384.96715999999998</v>
      </c>
      <c r="AP21" s="154">
        <v>322</v>
      </c>
      <c r="AQ21" s="154">
        <v>651.17399999999998</v>
      </c>
    </row>
    <row r="22" spans="1:43" ht="24" customHeight="1" x14ac:dyDescent="0.3">
      <c r="A22" s="16" t="s">
        <v>61</v>
      </c>
      <c r="B22" s="16" t="s">
        <v>806</v>
      </c>
      <c r="C22" s="154">
        <v>24</v>
      </c>
      <c r="D22" s="154">
        <v>53.94</v>
      </c>
      <c r="E22" s="154">
        <v>0</v>
      </c>
      <c r="F22" s="154">
        <v>22.52</v>
      </c>
      <c r="G22" s="154">
        <v>18.661960000000001</v>
      </c>
      <c r="H22" s="154">
        <v>51.231000000000002</v>
      </c>
      <c r="I22" s="154">
        <v>4.79</v>
      </c>
      <c r="J22" s="154">
        <v>7.03</v>
      </c>
      <c r="K22" s="154">
        <v>8.4619999999999997</v>
      </c>
      <c r="L22" s="154">
        <v>3.26</v>
      </c>
      <c r="M22" s="154">
        <v>3.26</v>
      </c>
      <c r="N22" s="154">
        <v>3.26</v>
      </c>
      <c r="O22" s="154">
        <v>3.26</v>
      </c>
      <c r="P22" s="154">
        <v>597.39</v>
      </c>
      <c r="Q22" s="154">
        <v>953.09</v>
      </c>
      <c r="R22" s="154">
        <v>7</v>
      </c>
      <c r="S22" s="154">
        <v>8</v>
      </c>
      <c r="T22" s="154">
        <v>982.83199999999999</v>
      </c>
      <c r="U22" s="154">
        <v>450.61313000000001</v>
      </c>
      <c r="V22" s="154">
        <v>450.61313000000001</v>
      </c>
      <c r="W22" s="154">
        <v>80.353279999999998</v>
      </c>
      <c r="X22" s="154">
        <v>447</v>
      </c>
      <c r="Y22" s="154">
        <v>948.72199999999998</v>
      </c>
      <c r="Z22" s="154">
        <v>1.9899500000000001</v>
      </c>
      <c r="AA22" s="154">
        <v>1.99831</v>
      </c>
      <c r="AB22" s="154">
        <v>890.18356000000006</v>
      </c>
      <c r="AC22" s="154">
        <v>823.95534999999995</v>
      </c>
      <c r="AD22" s="154">
        <v>971.44</v>
      </c>
      <c r="AE22" s="154">
        <v>9.23</v>
      </c>
      <c r="AF22" s="154">
        <v>9.23</v>
      </c>
      <c r="AG22" s="154">
        <v>465.16865000000001</v>
      </c>
      <c r="AH22" s="154">
        <v>0</v>
      </c>
      <c r="AI22" s="154">
        <v>452.33641</v>
      </c>
      <c r="AJ22" s="154">
        <v>417.04775000000001</v>
      </c>
      <c r="AK22" s="154">
        <v>417.04775000000001</v>
      </c>
      <c r="AL22" s="154">
        <v>293.94794999999999</v>
      </c>
      <c r="AM22" s="154">
        <v>293.94794999999999</v>
      </c>
      <c r="AN22" s="154">
        <v>384.96715999999998</v>
      </c>
      <c r="AO22" s="154">
        <v>384.96715999999998</v>
      </c>
      <c r="AP22" s="154">
        <v>462</v>
      </c>
      <c r="AQ22" s="154">
        <v>775.14099999999996</v>
      </c>
    </row>
    <row r="23" spans="1:43" ht="24" customHeight="1" x14ac:dyDescent="0.3">
      <c r="A23" s="18" t="s">
        <v>61</v>
      </c>
      <c r="B23" s="18" t="s">
        <v>807</v>
      </c>
      <c r="C23" s="155">
        <v>24</v>
      </c>
      <c r="D23" s="155">
        <v>54.04</v>
      </c>
      <c r="E23" s="155">
        <v>0</v>
      </c>
      <c r="F23" s="155">
        <v>23.13</v>
      </c>
      <c r="G23" s="155">
        <v>18.661960000000001</v>
      </c>
      <c r="H23" s="155">
        <v>66.385000000000005</v>
      </c>
      <c r="I23" s="155">
        <v>5.33</v>
      </c>
      <c r="J23" s="155">
        <v>6.99</v>
      </c>
      <c r="K23" s="155">
        <v>8.2739999999999991</v>
      </c>
      <c r="L23" s="155">
        <v>2.87</v>
      </c>
      <c r="M23" s="155">
        <v>2.87</v>
      </c>
      <c r="N23" s="155">
        <v>2.87</v>
      </c>
      <c r="O23" s="155">
        <v>2.87</v>
      </c>
      <c r="P23" s="155">
        <v>868.52</v>
      </c>
      <c r="Q23" s="155">
        <v>1018.55</v>
      </c>
      <c r="R23" s="155">
        <v>7</v>
      </c>
      <c r="S23" s="155">
        <v>9</v>
      </c>
      <c r="T23" s="155">
        <v>1023.72</v>
      </c>
      <c r="U23" s="155">
        <v>594.99563000000001</v>
      </c>
      <c r="V23" s="155">
        <v>594.99563000000001</v>
      </c>
      <c r="W23" s="155">
        <v>296.25511999999998</v>
      </c>
      <c r="X23" s="155">
        <v>587</v>
      </c>
      <c r="Y23" s="155">
        <v>987.76900000000001</v>
      </c>
      <c r="Z23" s="155">
        <v>1.7593399999999999</v>
      </c>
      <c r="AA23" s="155">
        <v>1.9087700000000001</v>
      </c>
      <c r="AB23" s="155">
        <v>1020.3083800000001</v>
      </c>
      <c r="AC23" s="155">
        <v>981.82241999999997</v>
      </c>
      <c r="AD23" s="155">
        <v>1021.729</v>
      </c>
      <c r="AE23" s="155">
        <v>9.2200000000000006</v>
      </c>
      <c r="AF23" s="155">
        <v>9.2200000000000006</v>
      </c>
      <c r="AG23" s="155">
        <v>465.16865000000001</v>
      </c>
      <c r="AH23" s="155">
        <v>0</v>
      </c>
      <c r="AI23" s="155">
        <v>449.12835000000001</v>
      </c>
      <c r="AJ23" s="155">
        <v>417.04775000000001</v>
      </c>
      <c r="AK23" s="155">
        <v>417.04775000000001</v>
      </c>
      <c r="AL23" s="155">
        <v>293.94794999999999</v>
      </c>
      <c r="AM23" s="155">
        <v>293.94794999999999</v>
      </c>
      <c r="AN23" s="155">
        <v>384.96715999999998</v>
      </c>
      <c r="AO23" s="155">
        <v>384.96715999999998</v>
      </c>
      <c r="AP23" s="155">
        <v>608</v>
      </c>
      <c r="AQ23" s="155">
        <v>950.35649999999998</v>
      </c>
    </row>
    <row r="24" spans="1:43" ht="24" customHeight="1" x14ac:dyDescent="0.3">
      <c r="A24" s="13" t="s">
        <v>61</v>
      </c>
      <c r="B24" s="13" t="s">
        <v>808</v>
      </c>
      <c r="C24" s="153">
        <v>23</v>
      </c>
      <c r="D24" s="153">
        <v>54.08</v>
      </c>
      <c r="E24" s="153">
        <v>0</v>
      </c>
      <c r="F24" s="153">
        <v>22.96</v>
      </c>
      <c r="G24" s="153">
        <v>19.092420000000001</v>
      </c>
      <c r="H24" s="153">
        <v>500.02800000000002</v>
      </c>
      <c r="I24" s="153">
        <v>4.92</v>
      </c>
      <c r="J24" s="153">
        <v>7.32</v>
      </c>
      <c r="K24" s="153">
        <v>8.4510000000000005</v>
      </c>
      <c r="L24" s="153">
        <v>4.17</v>
      </c>
      <c r="M24" s="153">
        <v>4.17</v>
      </c>
      <c r="N24" s="153">
        <v>4.17</v>
      </c>
      <c r="O24" s="153">
        <v>4.17</v>
      </c>
      <c r="P24" s="153">
        <v>981.82</v>
      </c>
      <c r="Q24" s="153">
        <v>1050.9100000000001</v>
      </c>
      <c r="R24" s="153">
        <v>6</v>
      </c>
      <c r="S24" s="153">
        <v>7</v>
      </c>
      <c r="T24" s="153">
        <v>1040.7639999999999</v>
      </c>
      <c r="U24" s="153">
        <v>728.89874999999995</v>
      </c>
      <c r="V24" s="153">
        <v>728.89874999999995</v>
      </c>
      <c r="W24" s="153">
        <v>440.15821</v>
      </c>
      <c r="X24" s="153">
        <v>719</v>
      </c>
      <c r="Y24" s="153">
        <v>1014.241</v>
      </c>
      <c r="Z24" s="153">
        <v>1.80599</v>
      </c>
      <c r="AA24" s="153">
        <v>1.8763000000000001</v>
      </c>
      <c r="AB24" s="153">
        <v>1050.0155</v>
      </c>
      <c r="AC24" s="153">
        <v>1007.40805</v>
      </c>
      <c r="AD24" s="153">
        <v>1048.8389999999999</v>
      </c>
      <c r="AE24" s="153">
        <v>8.3800000000000008</v>
      </c>
      <c r="AF24" s="153">
        <v>8.3800000000000008</v>
      </c>
      <c r="AG24" s="153">
        <v>465.16865000000001</v>
      </c>
      <c r="AH24" s="153">
        <v>0</v>
      </c>
      <c r="AI24" s="153">
        <v>449.12835000000001</v>
      </c>
      <c r="AJ24" s="153">
        <v>417.04775000000001</v>
      </c>
      <c r="AK24" s="153">
        <v>417.04775000000001</v>
      </c>
      <c r="AL24" s="153">
        <v>293.94794999999999</v>
      </c>
      <c r="AM24" s="153">
        <v>293.94794999999999</v>
      </c>
      <c r="AN24" s="153">
        <v>384.96715999999998</v>
      </c>
      <c r="AO24" s="153">
        <v>384.96715999999998</v>
      </c>
      <c r="AP24" s="153">
        <v>742</v>
      </c>
      <c r="AQ24" s="153">
        <v>1026.1795</v>
      </c>
    </row>
    <row r="25" spans="1:43" ht="24" customHeight="1" x14ac:dyDescent="0.3">
      <c r="A25" s="16" t="s">
        <v>61</v>
      </c>
      <c r="B25" s="16" t="s">
        <v>809</v>
      </c>
      <c r="C25" s="154">
        <v>23</v>
      </c>
      <c r="D25" s="154">
        <v>57.5</v>
      </c>
      <c r="E25" s="154">
        <v>0</v>
      </c>
      <c r="F25" s="154">
        <v>22.91</v>
      </c>
      <c r="G25" s="154">
        <v>19.092420000000001</v>
      </c>
      <c r="H25" s="154">
        <v>604.13199999999995</v>
      </c>
      <c r="I25" s="154">
        <v>4.5599999999999996</v>
      </c>
      <c r="J25" s="154">
        <v>6.61</v>
      </c>
      <c r="K25" s="154">
        <v>8.3030000000000008</v>
      </c>
      <c r="L25" s="154">
        <v>4.53</v>
      </c>
      <c r="M25" s="154">
        <v>4.53</v>
      </c>
      <c r="N25" s="154">
        <v>4.53</v>
      </c>
      <c r="O25" s="154">
        <v>4.53</v>
      </c>
      <c r="P25" s="154">
        <v>1012.75</v>
      </c>
      <c r="Q25" s="154">
        <v>1069.0899999999999</v>
      </c>
      <c r="R25" s="154">
        <v>6</v>
      </c>
      <c r="S25" s="154">
        <v>7</v>
      </c>
      <c r="T25" s="154">
        <v>1054.8630000000001</v>
      </c>
      <c r="U25" s="154">
        <v>851.15813000000003</v>
      </c>
      <c r="V25" s="154">
        <v>851.15813000000003</v>
      </c>
      <c r="W25" s="154">
        <v>444.30435999999997</v>
      </c>
      <c r="X25" s="154">
        <v>840</v>
      </c>
      <c r="Y25" s="154">
        <v>1028.9760000000001</v>
      </c>
      <c r="Z25" s="154">
        <v>0.87844999999999995</v>
      </c>
      <c r="AA25" s="154">
        <v>1.97888</v>
      </c>
      <c r="AB25" s="154">
        <v>1072.70795</v>
      </c>
      <c r="AC25" s="154">
        <v>1023.8773200000001</v>
      </c>
      <c r="AD25" s="154">
        <v>1059.502</v>
      </c>
      <c r="AE25" s="154">
        <v>7.61</v>
      </c>
      <c r="AF25" s="154">
        <v>7.61</v>
      </c>
      <c r="AG25" s="154">
        <v>465.16865000000001</v>
      </c>
      <c r="AH25" s="154">
        <v>0</v>
      </c>
      <c r="AI25" s="154">
        <v>449.12835000000001</v>
      </c>
      <c r="AJ25" s="154">
        <v>417.04775000000001</v>
      </c>
      <c r="AK25" s="154">
        <v>417.04775000000001</v>
      </c>
      <c r="AL25" s="154">
        <v>293.94794999999999</v>
      </c>
      <c r="AM25" s="154">
        <v>293.94794999999999</v>
      </c>
      <c r="AN25" s="154">
        <v>384.96715999999998</v>
      </c>
      <c r="AO25" s="154">
        <v>384.96715999999998</v>
      </c>
      <c r="AP25" s="154">
        <v>866</v>
      </c>
      <c r="AQ25" s="154">
        <v>1038.5150000000001</v>
      </c>
    </row>
    <row r="26" spans="1:43" ht="24" customHeight="1" x14ac:dyDescent="0.3">
      <c r="A26" s="16" t="s">
        <v>61</v>
      </c>
      <c r="B26" s="16" t="s">
        <v>810</v>
      </c>
      <c r="C26" s="154">
        <v>24</v>
      </c>
      <c r="D26" s="154">
        <v>62.07</v>
      </c>
      <c r="E26" s="154">
        <v>0</v>
      </c>
      <c r="F26" s="154">
        <v>22.91</v>
      </c>
      <c r="G26" s="154">
        <v>19.092420000000001</v>
      </c>
      <c r="H26" s="154">
        <v>695.16099999999994</v>
      </c>
      <c r="I26" s="154">
        <v>4.1100000000000003</v>
      </c>
      <c r="J26" s="154">
        <v>7.22</v>
      </c>
      <c r="K26" s="154">
        <v>7.2430000000000003</v>
      </c>
      <c r="L26" s="154">
        <v>4.5999999999999996</v>
      </c>
      <c r="M26" s="154">
        <v>4.5999999999999996</v>
      </c>
      <c r="N26" s="154">
        <v>4.5999999999999996</v>
      </c>
      <c r="O26" s="154">
        <v>4.5999999999999996</v>
      </c>
      <c r="P26" s="154">
        <v>1017.34</v>
      </c>
      <c r="Q26" s="154">
        <v>1076.3599999999999</v>
      </c>
      <c r="R26" s="154">
        <v>7</v>
      </c>
      <c r="S26" s="154">
        <v>8</v>
      </c>
      <c r="T26" s="154">
        <v>1057.559</v>
      </c>
      <c r="U26" s="154">
        <v>957.11625000000004</v>
      </c>
      <c r="V26" s="154">
        <v>957.11625000000004</v>
      </c>
      <c r="W26" s="154">
        <v>457.64519999999999</v>
      </c>
      <c r="X26" s="154">
        <v>941</v>
      </c>
      <c r="Y26" s="154">
        <v>1037.68</v>
      </c>
      <c r="Z26" s="154">
        <v>1.9290700000000001</v>
      </c>
      <c r="AA26" s="154">
        <v>2.5479799999999999</v>
      </c>
      <c r="AB26" s="154">
        <v>1076.5745199999999</v>
      </c>
      <c r="AC26" s="154">
        <v>1026.8991699999999</v>
      </c>
      <c r="AD26" s="154">
        <v>1063.6790000000001</v>
      </c>
      <c r="AE26" s="154">
        <v>6.52</v>
      </c>
      <c r="AF26" s="154">
        <v>6.52</v>
      </c>
      <c r="AG26" s="154">
        <v>465.16865000000001</v>
      </c>
      <c r="AH26" s="154">
        <v>0</v>
      </c>
      <c r="AI26" s="154">
        <v>452.33641</v>
      </c>
      <c r="AJ26" s="154">
        <v>401.00745000000001</v>
      </c>
      <c r="AK26" s="154">
        <v>401.00745000000001</v>
      </c>
      <c r="AL26" s="154">
        <v>293.94794999999999</v>
      </c>
      <c r="AM26" s="154">
        <v>293.94794999999999</v>
      </c>
      <c r="AN26" s="154">
        <v>384.96715999999998</v>
      </c>
      <c r="AO26" s="154">
        <v>384.96715999999998</v>
      </c>
      <c r="AP26" s="154">
        <v>968</v>
      </c>
      <c r="AQ26" s="154">
        <v>1044.6949999999999</v>
      </c>
    </row>
    <row r="27" spans="1:43" ht="24" customHeight="1" x14ac:dyDescent="0.3">
      <c r="A27" s="16" t="s">
        <v>61</v>
      </c>
      <c r="B27" s="16" t="s">
        <v>811</v>
      </c>
      <c r="C27" s="154">
        <v>24</v>
      </c>
      <c r="D27" s="154">
        <v>54.27</v>
      </c>
      <c r="E27" s="154">
        <v>0</v>
      </c>
      <c r="F27" s="154">
        <v>22.9</v>
      </c>
      <c r="G27" s="154">
        <v>19.092420000000001</v>
      </c>
      <c r="H27" s="154">
        <v>764.29899999999998</v>
      </c>
      <c r="I27" s="154">
        <v>3.67</v>
      </c>
      <c r="J27" s="154">
        <v>7.05</v>
      </c>
      <c r="K27" s="154">
        <v>7.2380000000000004</v>
      </c>
      <c r="L27" s="154">
        <v>5.0599999999999996</v>
      </c>
      <c r="M27" s="154">
        <v>5.0599999999999996</v>
      </c>
      <c r="N27" s="154">
        <v>5.0599999999999996</v>
      </c>
      <c r="O27" s="154">
        <v>5.0599999999999996</v>
      </c>
      <c r="P27" s="154">
        <v>1024.6400000000001</v>
      </c>
      <c r="Q27" s="154">
        <v>1081.45</v>
      </c>
      <c r="R27" s="154">
        <v>8</v>
      </c>
      <c r="S27" s="154">
        <v>9</v>
      </c>
      <c r="T27" s="154">
        <v>1054.471</v>
      </c>
      <c r="U27" s="154">
        <v>1045.6087500000001</v>
      </c>
      <c r="V27" s="154">
        <v>1045.6087500000001</v>
      </c>
      <c r="W27" s="154">
        <v>391.77139</v>
      </c>
      <c r="X27" s="154">
        <v>1031</v>
      </c>
      <c r="Y27" s="154">
        <v>1043.7339999999999</v>
      </c>
      <c r="Z27" s="154">
        <v>4.5315099999999999</v>
      </c>
      <c r="AA27" s="154">
        <v>3.7644600000000001</v>
      </c>
      <c r="AB27" s="154">
        <v>1084.0219099999999</v>
      </c>
      <c r="AC27" s="154">
        <v>1030.4756500000001</v>
      </c>
      <c r="AD27" s="154">
        <v>1063.3810000000001</v>
      </c>
      <c r="AE27" s="154">
        <v>6.41</v>
      </c>
      <c r="AF27" s="154">
        <v>6.41</v>
      </c>
      <c r="AG27" s="154">
        <v>465.16865000000001</v>
      </c>
      <c r="AH27" s="154">
        <v>0</v>
      </c>
      <c r="AI27" s="154">
        <v>455.54446999999999</v>
      </c>
      <c r="AJ27" s="154">
        <v>397.79939000000002</v>
      </c>
      <c r="AK27" s="154">
        <v>368.92685999999998</v>
      </c>
      <c r="AL27" s="154">
        <v>293.94794999999999</v>
      </c>
      <c r="AM27" s="154">
        <v>293.94794999999999</v>
      </c>
      <c r="AN27" s="154">
        <v>384.96715999999998</v>
      </c>
      <c r="AO27" s="154">
        <v>384.96715999999998</v>
      </c>
      <c r="AP27" s="154">
        <v>1055</v>
      </c>
      <c r="AQ27" s="154">
        <v>1045.3085000000001</v>
      </c>
    </row>
    <row r="28" spans="1:43" ht="24" customHeight="1" x14ac:dyDescent="0.3">
      <c r="A28" s="16" t="s">
        <v>61</v>
      </c>
      <c r="B28" s="16" t="s">
        <v>812</v>
      </c>
      <c r="C28" s="154">
        <v>24</v>
      </c>
      <c r="D28" s="154">
        <v>62.42</v>
      </c>
      <c r="E28" s="154">
        <v>0</v>
      </c>
      <c r="F28" s="154">
        <v>23.01</v>
      </c>
      <c r="G28" s="154">
        <v>19.092420000000001</v>
      </c>
      <c r="H28" s="154">
        <v>828.70399999999995</v>
      </c>
      <c r="I28" s="154">
        <v>4.66</v>
      </c>
      <c r="J28" s="154">
        <v>6.96</v>
      </c>
      <c r="K28" s="154">
        <v>8.3490000000000002</v>
      </c>
      <c r="L28" s="154">
        <v>5.93</v>
      </c>
      <c r="M28" s="154">
        <v>5.93</v>
      </c>
      <c r="N28" s="154">
        <v>5.93</v>
      </c>
      <c r="O28" s="154">
        <v>5.93</v>
      </c>
      <c r="P28" s="154">
        <v>1027.3</v>
      </c>
      <c r="Q28" s="154">
        <v>1081.45</v>
      </c>
      <c r="R28" s="154">
        <v>8</v>
      </c>
      <c r="S28" s="154">
        <v>9</v>
      </c>
      <c r="T28" s="154">
        <v>1048.886</v>
      </c>
      <c r="U28" s="154">
        <v>1113.1424999999999</v>
      </c>
      <c r="V28" s="154">
        <v>1113.1424999999999</v>
      </c>
      <c r="W28" s="154">
        <v>470.44036999999997</v>
      </c>
      <c r="X28" s="154">
        <v>1097</v>
      </c>
      <c r="Y28" s="154">
        <v>1046.808</v>
      </c>
      <c r="Z28" s="154">
        <v>1.16753</v>
      </c>
      <c r="AA28" s="154">
        <v>2.3807200000000002</v>
      </c>
      <c r="AB28" s="154">
        <v>1087.8903800000001</v>
      </c>
      <c r="AC28" s="154">
        <v>1026.34283</v>
      </c>
      <c r="AD28" s="154">
        <v>1065.1969999999999</v>
      </c>
      <c r="AE28" s="154">
        <v>7.86</v>
      </c>
      <c r="AF28" s="154">
        <v>7.86</v>
      </c>
      <c r="AG28" s="154">
        <v>465.16865000000001</v>
      </c>
      <c r="AH28" s="154">
        <v>0</v>
      </c>
      <c r="AI28" s="154">
        <v>449.12835000000001</v>
      </c>
      <c r="AJ28" s="154">
        <v>384.96715999999998</v>
      </c>
      <c r="AK28" s="154">
        <v>368.92685999999998</v>
      </c>
      <c r="AL28" s="154">
        <v>293.94794999999999</v>
      </c>
      <c r="AM28" s="154">
        <v>293.94794999999999</v>
      </c>
      <c r="AN28" s="154">
        <v>384.96715999999998</v>
      </c>
      <c r="AO28" s="154">
        <v>384.96715999999998</v>
      </c>
      <c r="AP28" s="154">
        <v>1118</v>
      </c>
      <c r="AQ28" s="154">
        <v>1044.2149999999999</v>
      </c>
    </row>
    <row r="29" spans="1:43" ht="24" customHeight="1" x14ac:dyDescent="0.3">
      <c r="A29" s="16" t="s">
        <v>61</v>
      </c>
      <c r="B29" s="16" t="s">
        <v>813</v>
      </c>
      <c r="C29" s="154">
        <v>24</v>
      </c>
      <c r="D29" s="154">
        <v>59.04</v>
      </c>
      <c r="E29" s="154">
        <v>0</v>
      </c>
      <c r="F29" s="154">
        <v>22.96</v>
      </c>
      <c r="G29" s="154">
        <v>19.092420000000001</v>
      </c>
      <c r="H29" s="154">
        <v>888.67200000000003</v>
      </c>
      <c r="I29" s="154">
        <v>5.87</v>
      </c>
      <c r="J29" s="154">
        <v>7.15</v>
      </c>
      <c r="K29" s="154">
        <v>8.48</v>
      </c>
      <c r="L29" s="154">
        <v>5.92</v>
      </c>
      <c r="M29" s="154">
        <v>5.92</v>
      </c>
      <c r="N29" s="154">
        <v>5.92</v>
      </c>
      <c r="O29" s="154">
        <v>5.92</v>
      </c>
      <c r="P29" s="154">
        <v>1021.54</v>
      </c>
      <c r="Q29" s="154">
        <v>1081.45</v>
      </c>
      <c r="R29" s="154">
        <v>9</v>
      </c>
      <c r="S29" s="154">
        <v>10</v>
      </c>
      <c r="T29" s="154">
        <v>1045.7149999999999</v>
      </c>
      <c r="U29" s="154">
        <v>1157.3887500000001</v>
      </c>
      <c r="V29" s="154">
        <v>1157.3887500000001</v>
      </c>
      <c r="W29" s="154">
        <v>899.43871000000001</v>
      </c>
      <c r="X29" s="154">
        <v>1145</v>
      </c>
      <c r="Y29" s="154">
        <v>1045.269</v>
      </c>
      <c r="Z29" s="154">
        <v>1.0434699999999999</v>
      </c>
      <c r="AA29" s="154">
        <v>2.7528999999999999</v>
      </c>
      <c r="AB29" s="154">
        <v>1080.1953100000001</v>
      </c>
      <c r="AC29" s="154">
        <v>1022.8851</v>
      </c>
      <c r="AD29" s="154">
        <v>1062.106</v>
      </c>
      <c r="AE29" s="154">
        <v>8.0299999999999994</v>
      </c>
      <c r="AF29" s="154">
        <v>8.0299999999999994</v>
      </c>
      <c r="AG29" s="154">
        <v>465.16865000000001</v>
      </c>
      <c r="AH29" s="154">
        <v>0</v>
      </c>
      <c r="AI29" s="154">
        <v>449.12835000000001</v>
      </c>
      <c r="AJ29" s="154">
        <v>384.96715999999998</v>
      </c>
      <c r="AK29" s="154">
        <v>368.92685999999998</v>
      </c>
      <c r="AL29" s="154">
        <v>293.94794999999999</v>
      </c>
      <c r="AM29" s="154">
        <v>293.94794999999999</v>
      </c>
      <c r="AN29" s="154">
        <v>384.96715999999998</v>
      </c>
      <c r="AO29" s="154">
        <v>384.96715999999998</v>
      </c>
      <c r="AP29" s="154">
        <v>1164</v>
      </c>
      <c r="AQ29" s="154">
        <v>1041.107</v>
      </c>
    </row>
    <row r="30" spans="1:43" ht="24" customHeight="1" x14ac:dyDescent="0.3">
      <c r="A30" s="16" t="s">
        <v>61</v>
      </c>
      <c r="B30" s="16" t="s">
        <v>814</v>
      </c>
      <c r="C30" s="154">
        <v>24</v>
      </c>
      <c r="D30" s="154">
        <v>56.63</v>
      </c>
      <c r="E30" s="154">
        <v>0</v>
      </c>
      <c r="F30" s="154">
        <v>23.42</v>
      </c>
      <c r="G30" s="154">
        <v>19.092420000000001</v>
      </c>
      <c r="H30" s="154">
        <v>933.87300000000005</v>
      </c>
      <c r="I30" s="154">
        <v>6.56</v>
      </c>
      <c r="J30" s="154">
        <v>6.84</v>
      </c>
      <c r="K30" s="154">
        <v>8.1140000000000008</v>
      </c>
      <c r="L30" s="154">
        <v>6.43</v>
      </c>
      <c r="M30" s="154">
        <v>6.43</v>
      </c>
      <c r="N30" s="154">
        <v>6.43</v>
      </c>
      <c r="O30" s="154">
        <v>6.43</v>
      </c>
      <c r="P30" s="154">
        <v>1015.58</v>
      </c>
      <c r="Q30" s="154">
        <v>1080.73</v>
      </c>
      <c r="R30" s="154">
        <v>9</v>
      </c>
      <c r="S30" s="154">
        <v>10</v>
      </c>
      <c r="T30" s="154">
        <v>1044.5920000000001</v>
      </c>
      <c r="U30" s="154">
        <v>1179.51188</v>
      </c>
      <c r="V30" s="154">
        <v>1179.51188</v>
      </c>
      <c r="W30" s="154">
        <v>1022.98744</v>
      </c>
      <c r="X30" s="154">
        <v>1171</v>
      </c>
      <c r="Y30" s="154">
        <v>1038.69</v>
      </c>
      <c r="Z30" s="154">
        <v>4.0597099999999999</v>
      </c>
      <c r="AA30" s="154">
        <v>2.70777</v>
      </c>
      <c r="AB30" s="154">
        <v>1084.4341999999999</v>
      </c>
      <c r="AC30" s="154">
        <v>1028.2593400000001</v>
      </c>
      <c r="AD30" s="154">
        <v>1053.07</v>
      </c>
      <c r="AE30" s="154">
        <v>7.7</v>
      </c>
      <c r="AF30" s="154">
        <v>7.7</v>
      </c>
      <c r="AG30" s="154">
        <v>465.16865000000001</v>
      </c>
      <c r="AH30" s="154">
        <v>0</v>
      </c>
      <c r="AI30" s="154">
        <v>455.54446999999999</v>
      </c>
      <c r="AJ30" s="154">
        <v>378.55104</v>
      </c>
      <c r="AK30" s="154">
        <v>352.88655999999997</v>
      </c>
      <c r="AL30" s="154">
        <v>293.94794999999999</v>
      </c>
      <c r="AM30" s="154">
        <v>293.94794999999999</v>
      </c>
      <c r="AN30" s="154">
        <v>384.96715999999998</v>
      </c>
      <c r="AO30" s="154">
        <v>384.96715999999998</v>
      </c>
      <c r="AP30" s="154">
        <v>1183</v>
      </c>
      <c r="AQ30" s="154">
        <v>1041.4614999999999</v>
      </c>
    </row>
    <row r="31" spans="1:43" ht="24" customHeight="1" x14ac:dyDescent="0.3">
      <c r="A31" s="18" t="s">
        <v>61</v>
      </c>
      <c r="B31" s="18" t="s">
        <v>815</v>
      </c>
      <c r="C31" s="155">
        <v>24</v>
      </c>
      <c r="D31" s="155">
        <v>58.79</v>
      </c>
      <c r="E31" s="155">
        <v>0</v>
      </c>
      <c r="F31" s="155">
        <v>21.8</v>
      </c>
      <c r="G31" s="155">
        <v>19.092420000000001</v>
      </c>
      <c r="H31" s="155">
        <v>510.54199999999997</v>
      </c>
      <c r="I31" s="155">
        <v>6.5</v>
      </c>
      <c r="J31" s="155">
        <v>7.19</v>
      </c>
      <c r="K31" s="155">
        <v>7.7469999999999999</v>
      </c>
      <c r="L31" s="155">
        <v>7.12</v>
      </c>
      <c r="M31" s="155">
        <v>7.12</v>
      </c>
      <c r="N31" s="155">
        <v>7.12</v>
      </c>
      <c r="O31" s="155">
        <v>7.12</v>
      </c>
      <c r="P31" s="155">
        <v>1030.17</v>
      </c>
      <c r="Q31" s="155">
        <v>1081.45</v>
      </c>
      <c r="R31" s="155">
        <v>9</v>
      </c>
      <c r="S31" s="155">
        <v>10</v>
      </c>
      <c r="T31" s="155">
        <v>1047.2719999999999</v>
      </c>
      <c r="U31" s="155">
        <v>1174.85438</v>
      </c>
      <c r="V31" s="155">
        <v>1174.85438</v>
      </c>
      <c r="W31" s="155">
        <v>1056.76809</v>
      </c>
      <c r="X31" s="155">
        <v>1175</v>
      </c>
      <c r="Y31" s="155">
        <v>1036.547</v>
      </c>
      <c r="Z31" s="155">
        <v>6.8203800000000001</v>
      </c>
      <c r="AA31" s="155">
        <v>5.6824399999999997</v>
      </c>
      <c r="AB31" s="155">
        <v>1087.5231900000001</v>
      </c>
      <c r="AC31" s="155">
        <v>1031.80377</v>
      </c>
      <c r="AD31" s="155">
        <v>1055.069</v>
      </c>
      <c r="AE31" s="155">
        <v>7.28</v>
      </c>
      <c r="AF31" s="155">
        <v>7.28</v>
      </c>
      <c r="AG31" s="155">
        <v>465.16865000000001</v>
      </c>
      <c r="AH31" s="155">
        <v>0</v>
      </c>
      <c r="AI31" s="155">
        <v>449.12835000000001</v>
      </c>
      <c r="AJ31" s="155">
        <v>336.84625999999997</v>
      </c>
      <c r="AK31" s="155">
        <v>336.84625999999997</v>
      </c>
      <c r="AL31" s="155">
        <v>293.94794999999999</v>
      </c>
      <c r="AM31" s="155">
        <v>293.94794999999999</v>
      </c>
      <c r="AN31" s="155">
        <v>384.96715999999998</v>
      </c>
      <c r="AO31" s="155">
        <v>384.96715999999998</v>
      </c>
      <c r="AP31" s="155">
        <v>1179</v>
      </c>
      <c r="AQ31" s="155">
        <v>1042.4169999999999</v>
      </c>
    </row>
    <row r="32" spans="1:43" ht="24" customHeight="1" x14ac:dyDescent="0.3">
      <c r="A32" s="13" t="s">
        <v>61</v>
      </c>
      <c r="B32" s="13" t="s">
        <v>816</v>
      </c>
      <c r="C32" s="153">
        <v>23</v>
      </c>
      <c r="D32" s="153">
        <v>58.82</v>
      </c>
      <c r="E32" s="153">
        <v>0</v>
      </c>
      <c r="F32" s="153">
        <v>23.03</v>
      </c>
      <c r="G32" s="153">
        <v>19.092420000000001</v>
      </c>
      <c r="H32" s="153">
        <v>1001.961</v>
      </c>
      <c r="I32" s="153">
        <v>6.24</v>
      </c>
      <c r="J32" s="153">
        <v>6.73</v>
      </c>
      <c r="K32" s="153">
        <v>7.5469999999999997</v>
      </c>
      <c r="L32" s="153">
        <v>7.01</v>
      </c>
      <c r="M32" s="153">
        <v>7.01</v>
      </c>
      <c r="N32" s="153">
        <v>7.01</v>
      </c>
      <c r="O32" s="153">
        <v>7.01</v>
      </c>
      <c r="P32" s="153">
        <v>1032.52</v>
      </c>
      <c r="Q32" s="153">
        <v>1082.9100000000001</v>
      </c>
      <c r="R32" s="153">
        <v>9</v>
      </c>
      <c r="S32" s="153">
        <v>10</v>
      </c>
      <c r="T32" s="153">
        <v>1052.8399999999999</v>
      </c>
      <c r="U32" s="153">
        <v>1150.4024999999999</v>
      </c>
      <c r="V32" s="153">
        <v>1150.4024999999999</v>
      </c>
      <c r="W32" s="153">
        <v>926.78189999999995</v>
      </c>
      <c r="X32" s="153">
        <v>1159</v>
      </c>
      <c r="Y32" s="153">
        <v>1044.2280000000001</v>
      </c>
      <c r="Z32" s="153">
        <v>5.3680099999999999</v>
      </c>
      <c r="AA32" s="153">
        <v>6.0526900000000001</v>
      </c>
      <c r="AB32" s="153">
        <v>1087.4540400000001</v>
      </c>
      <c r="AC32" s="153">
        <v>1031.31116</v>
      </c>
      <c r="AD32" s="153">
        <v>1059.895</v>
      </c>
      <c r="AE32" s="153">
        <v>7.25</v>
      </c>
      <c r="AF32" s="153">
        <v>7.25</v>
      </c>
      <c r="AG32" s="153">
        <v>465.16865000000001</v>
      </c>
      <c r="AH32" s="153">
        <v>0</v>
      </c>
      <c r="AI32" s="153">
        <v>449.12835000000001</v>
      </c>
      <c r="AJ32" s="153">
        <v>336.84625999999997</v>
      </c>
      <c r="AK32" s="153">
        <v>336.84625999999997</v>
      </c>
      <c r="AL32" s="153">
        <v>293.94794999999999</v>
      </c>
      <c r="AM32" s="153">
        <v>293.94794999999999</v>
      </c>
      <c r="AN32" s="153">
        <v>384.96715999999998</v>
      </c>
      <c r="AO32" s="153">
        <v>384.96715999999998</v>
      </c>
      <c r="AP32" s="153">
        <v>1147</v>
      </c>
      <c r="AQ32" s="153">
        <v>1042.3125</v>
      </c>
    </row>
    <row r="33" spans="1:43" ht="24" customHeight="1" x14ac:dyDescent="0.3">
      <c r="A33" s="16" t="s">
        <v>61</v>
      </c>
      <c r="B33" s="16" t="s">
        <v>817</v>
      </c>
      <c r="C33" s="154">
        <v>23</v>
      </c>
      <c r="D33" s="154">
        <v>58.82</v>
      </c>
      <c r="E33" s="154">
        <v>0</v>
      </c>
      <c r="F33" s="154">
        <v>22.92</v>
      </c>
      <c r="G33" s="154">
        <v>19.092420000000001</v>
      </c>
      <c r="H33" s="154">
        <v>944.29499999999996</v>
      </c>
      <c r="I33" s="154">
        <v>5.96</v>
      </c>
      <c r="J33" s="154">
        <v>7.06</v>
      </c>
      <c r="K33" s="154">
        <v>7.6479999999999997</v>
      </c>
      <c r="L33" s="154">
        <v>6.95</v>
      </c>
      <c r="M33" s="154">
        <v>6.95</v>
      </c>
      <c r="N33" s="154">
        <v>6.95</v>
      </c>
      <c r="O33" s="154">
        <v>6.95</v>
      </c>
      <c r="P33" s="154">
        <v>1033.49</v>
      </c>
      <c r="Q33" s="154">
        <v>1086.55</v>
      </c>
      <c r="R33" s="154">
        <v>10</v>
      </c>
      <c r="S33" s="154">
        <v>10</v>
      </c>
      <c r="T33" s="154">
        <v>1057.8499999999999</v>
      </c>
      <c r="U33" s="154">
        <v>1098.0056300000001</v>
      </c>
      <c r="V33" s="154">
        <v>1098.0056300000001</v>
      </c>
      <c r="W33" s="154">
        <v>657.69063000000006</v>
      </c>
      <c r="X33" s="154">
        <v>1123</v>
      </c>
      <c r="Y33" s="154">
        <v>1047.653</v>
      </c>
      <c r="Z33" s="154">
        <v>9.7134999999999998</v>
      </c>
      <c r="AA33" s="154">
        <v>7.0182799999999999</v>
      </c>
      <c r="AB33" s="154">
        <v>1084.4635599999999</v>
      </c>
      <c r="AC33" s="154">
        <v>1035.7182600000001</v>
      </c>
      <c r="AD33" s="154">
        <v>1065.125</v>
      </c>
      <c r="AE33" s="154">
        <v>7.86</v>
      </c>
      <c r="AF33" s="154">
        <v>7.86</v>
      </c>
      <c r="AG33" s="154">
        <v>465.16865000000001</v>
      </c>
      <c r="AH33" s="154">
        <v>0</v>
      </c>
      <c r="AI33" s="154">
        <v>449.12835000000001</v>
      </c>
      <c r="AJ33" s="154">
        <v>336.84625999999997</v>
      </c>
      <c r="AK33" s="154">
        <v>336.84625999999997</v>
      </c>
      <c r="AL33" s="154">
        <v>293.94794999999999</v>
      </c>
      <c r="AM33" s="154">
        <v>293.94794999999999</v>
      </c>
      <c r="AN33" s="154">
        <v>384.96715999999998</v>
      </c>
      <c r="AO33" s="154">
        <v>384.96715999999998</v>
      </c>
      <c r="AP33" s="154">
        <v>1104</v>
      </c>
      <c r="AQ33" s="154">
        <v>1043.0885000000001</v>
      </c>
    </row>
    <row r="34" spans="1:43" ht="24" customHeight="1" x14ac:dyDescent="0.3">
      <c r="A34" s="16" t="s">
        <v>61</v>
      </c>
      <c r="B34" s="16" t="s">
        <v>818</v>
      </c>
      <c r="C34" s="154">
        <v>24</v>
      </c>
      <c r="D34" s="154">
        <v>58.82</v>
      </c>
      <c r="E34" s="154">
        <v>0</v>
      </c>
      <c r="F34" s="154">
        <v>22.41</v>
      </c>
      <c r="G34" s="154">
        <v>19.092420000000001</v>
      </c>
      <c r="H34" s="154">
        <v>1054.864</v>
      </c>
      <c r="I34" s="154">
        <v>5.53</v>
      </c>
      <c r="J34" s="154">
        <v>6.72</v>
      </c>
      <c r="K34" s="154">
        <v>7.641</v>
      </c>
      <c r="L34" s="154">
        <v>7.4</v>
      </c>
      <c r="M34" s="154">
        <v>7.4</v>
      </c>
      <c r="N34" s="154">
        <v>7.4</v>
      </c>
      <c r="O34" s="154">
        <v>7.4</v>
      </c>
      <c r="P34" s="154">
        <v>1033.3900000000001</v>
      </c>
      <c r="Q34" s="154">
        <v>1090.18</v>
      </c>
      <c r="R34" s="154">
        <v>10</v>
      </c>
      <c r="S34" s="154">
        <v>10</v>
      </c>
      <c r="T34" s="154">
        <v>1056.2380000000001</v>
      </c>
      <c r="U34" s="154">
        <v>1023.48563</v>
      </c>
      <c r="V34" s="154">
        <v>1023.48563</v>
      </c>
      <c r="W34" s="154">
        <v>418.51274999999998</v>
      </c>
      <c r="X34" s="154">
        <v>1064</v>
      </c>
      <c r="Y34" s="154">
        <v>1035.796</v>
      </c>
      <c r="Z34" s="154">
        <v>9.5820500000000006</v>
      </c>
      <c r="AA34" s="154">
        <v>7.8332899999999999</v>
      </c>
      <c r="AB34" s="154">
        <v>1084.1297</v>
      </c>
      <c r="AC34" s="154">
        <v>1040.35193</v>
      </c>
      <c r="AD34" s="154">
        <v>1045.6479999999999</v>
      </c>
      <c r="AE34" s="154">
        <v>7.73</v>
      </c>
      <c r="AF34" s="154">
        <v>7.73</v>
      </c>
      <c r="AG34" s="154">
        <v>465.16865000000001</v>
      </c>
      <c r="AH34" s="154">
        <v>0</v>
      </c>
      <c r="AI34" s="154">
        <v>449.12835000000001</v>
      </c>
      <c r="AJ34" s="154">
        <v>336.84625999999997</v>
      </c>
      <c r="AK34" s="154">
        <v>336.84625999999997</v>
      </c>
      <c r="AL34" s="154">
        <v>293.94794999999999</v>
      </c>
      <c r="AM34" s="154">
        <v>293.94794999999999</v>
      </c>
      <c r="AN34" s="154">
        <v>384.96715999999998</v>
      </c>
      <c r="AO34" s="154">
        <v>384.96715999999998</v>
      </c>
      <c r="AP34" s="154">
        <v>1034</v>
      </c>
      <c r="AQ34" s="154">
        <v>1042.0250000000001</v>
      </c>
    </row>
    <row r="35" spans="1:43" ht="24" customHeight="1" x14ac:dyDescent="0.3">
      <c r="A35" s="16" t="s">
        <v>61</v>
      </c>
      <c r="B35" s="16" t="s">
        <v>819</v>
      </c>
      <c r="C35" s="154">
        <v>24</v>
      </c>
      <c r="D35" s="154">
        <v>58.81</v>
      </c>
      <c r="E35" s="154">
        <v>0</v>
      </c>
      <c r="F35" s="154">
        <v>23.43</v>
      </c>
      <c r="G35" s="154">
        <v>19.092420000000001</v>
      </c>
      <c r="H35" s="154">
        <v>803.92200000000003</v>
      </c>
      <c r="I35" s="154">
        <v>5.79</v>
      </c>
      <c r="J35" s="154">
        <v>6.52</v>
      </c>
      <c r="K35" s="154">
        <v>7.6360000000000001</v>
      </c>
      <c r="L35" s="154">
        <v>7.06</v>
      </c>
      <c r="M35" s="154">
        <v>7.06</v>
      </c>
      <c r="N35" s="154">
        <v>7.06</v>
      </c>
      <c r="O35" s="154">
        <v>7.06</v>
      </c>
      <c r="P35" s="154">
        <v>1037.01</v>
      </c>
      <c r="Q35" s="154">
        <v>1089.45</v>
      </c>
      <c r="R35" s="154">
        <v>9</v>
      </c>
      <c r="S35" s="154">
        <v>9</v>
      </c>
      <c r="T35" s="154">
        <v>1048.836</v>
      </c>
      <c r="U35" s="154">
        <v>921.02062999999998</v>
      </c>
      <c r="V35" s="154">
        <v>921.02062999999998</v>
      </c>
      <c r="W35" s="154">
        <v>77.988029999999995</v>
      </c>
      <c r="X35" s="154">
        <v>979</v>
      </c>
      <c r="Y35" s="154">
        <v>1015.2430000000001</v>
      </c>
      <c r="Z35" s="154">
        <v>8.9954800000000006</v>
      </c>
      <c r="AA35" s="154">
        <v>7.3892499999999997</v>
      </c>
      <c r="AB35" s="154">
        <v>1079.5424800000001</v>
      </c>
      <c r="AC35" s="154">
        <v>1034.1210900000001</v>
      </c>
      <c r="AD35" s="154">
        <v>1041.528</v>
      </c>
      <c r="AE35" s="154">
        <v>8.0500000000000007</v>
      </c>
      <c r="AF35" s="154">
        <v>8.0500000000000007</v>
      </c>
      <c r="AG35" s="154">
        <v>465.16865000000001</v>
      </c>
      <c r="AH35" s="154">
        <v>0</v>
      </c>
      <c r="AI35" s="154">
        <v>449.12835000000001</v>
      </c>
      <c r="AJ35" s="154">
        <v>336.84625999999997</v>
      </c>
      <c r="AK35" s="154">
        <v>336.84625999999997</v>
      </c>
      <c r="AL35" s="154">
        <v>293.94794999999999</v>
      </c>
      <c r="AM35" s="154">
        <v>293.94794999999999</v>
      </c>
      <c r="AN35" s="154">
        <v>384.96715999999998</v>
      </c>
      <c r="AO35" s="154">
        <v>384.96715999999998</v>
      </c>
      <c r="AP35" s="154">
        <v>947</v>
      </c>
      <c r="AQ35" s="154">
        <v>1035.663</v>
      </c>
    </row>
    <row r="36" spans="1:43" ht="24" customHeight="1" x14ac:dyDescent="0.3">
      <c r="A36" s="16" t="s">
        <v>61</v>
      </c>
      <c r="B36" s="16" t="s">
        <v>820</v>
      </c>
      <c r="C36" s="154">
        <v>24</v>
      </c>
      <c r="D36" s="154">
        <v>58.81</v>
      </c>
      <c r="E36" s="154">
        <v>0</v>
      </c>
      <c r="F36" s="154">
        <v>22.99</v>
      </c>
      <c r="G36" s="154">
        <v>19.092420000000001</v>
      </c>
      <c r="H36" s="154">
        <v>696.06100000000004</v>
      </c>
      <c r="I36" s="154">
        <v>5.88</v>
      </c>
      <c r="J36" s="154">
        <v>6.38</v>
      </c>
      <c r="K36" s="154">
        <v>7.65</v>
      </c>
      <c r="L36" s="154">
        <v>7.43</v>
      </c>
      <c r="M36" s="154">
        <v>7.43</v>
      </c>
      <c r="N36" s="154">
        <v>7.43</v>
      </c>
      <c r="O36" s="154">
        <v>7.43</v>
      </c>
      <c r="P36" s="154">
        <v>1031.6199999999999</v>
      </c>
      <c r="Q36" s="154">
        <v>1080</v>
      </c>
      <c r="R36" s="154">
        <v>6</v>
      </c>
      <c r="S36" s="154">
        <v>5</v>
      </c>
      <c r="T36" s="154">
        <v>1038.97</v>
      </c>
      <c r="U36" s="154">
        <v>817.39125000000001</v>
      </c>
      <c r="V36" s="154">
        <v>817.39125000000001</v>
      </c>
      <c r="W36" s="154">
        <v>44.551940000000002</v>
      </c>
      <c r="X36" s="154">
        <v>877</v>
      </c>
      <c r="Y36" s="154">
        <v>1008.458</v>
      </c>
      <c r="Z36" s="154">
        <v>7.9272999999999998</v>
      </c>
      <c r="AA36" s="154">
        <v>8.1224000000000007</v>
      </c>
      <c r="AB36" s="154">
        <v>1067.88031</v>
      </c>
      <c r="AC36" s="154">
        <v>1028.604</v>
      </c>
      <c r="AD36" s="154">
        <v>1017.3819999999999</v>
      </c>
      <c r="AE36" s="154">
        <v>7.52</v>
      </c>
      <c r="AF36" s="154">
        <v>7.52</v>
      </c>
      <c r="AG36" s="154">
        <v>465.16865000000001</v>
      </c>
      <c r="AH36" s="154">
        <v>0</v>
      </c>
      <c r="AI36" s="154">
        <v>449.12835000000001</v>
      </c>
      <c r="AJ36" s="154">
        <v>336.84625999999997</v>
      </c>
      <c r="AK36" s="154">
        <v>336.84625999999997</v>
      </c>
      <c r="AL36" s="154">
        <v>293.94794999999999</v>
      </c>
      <c r="AM36" s="154">
        <v>293.94794999999999</v>
      </c>
      <c r="AN36" s="154">
        <v>384.96715999999998</v>
      </c>
      <c r="AO36" s="154">
        <v>384.96715999999998</v>
      </c>
      <c r="AP36" s="154">
        <v>836</v>
      </c>
      <c r="AQ36" s="154">
        <v>1022.4115</v>
      </c>
    </row>
    <row r="37" spans="1:43" ht="24" customHeight="1" x14ac:dyDescent="0.3">
      <c r="A37" s="16" t="s">
        <v>61</v>
      </c>
      <c r="B37" s="16" t="s">
        <v>821</v>
      </c>
      <c r="C37" s="154">
        <v>24</v>
      </c>
      <c r="D37" s="154">
        <v>58.82</v>
      </c>
      <c r="E37" s="154">
        <v>0</v>
      </c>
      <c r="F37" s="154">
        <v>22.98</v>
      </c>
      <c r="G37" s="154">
        <v>19.092420000000001</v>
      </c>
      <c r="H37" s="154">
        <v>402.774</v>
      </c>
      <c r="I37" s="154">
        <v>6.1</v>
      </c>
      <c r="J37" s="154">
        <v>5.46</v>
      </c>
      <c r="K37" s="154">
        <v>8.782</v>
      </c>
      <c r="L37" s="154">
        <v>7.41</v>
      </c>
      <c r="M37" s="154">
        <v>7.41</v>
      </c>
      <c r="N37" s="154">
        <v>7.41</v>
      </c>
      <c r="O37" s="154">
        <v>7.41</v>
      </c>
      <c r="P37" s="154">
        <v>1022.22</v>
      </c>
      <c r="Q37" s="154">
        <v>1059.6400000000001</v>
      </c>
      <c r="R37" s="154">
        <v>6</v>
      </c>
      <c r="S37" s="154">
        <v>4</v>
      </c>
      <c r="T37" s="154">
        <v>1013.549</v>
      </c>
      <c r="U37" s="154">
        <v>690.47438</v>
      </c>
      <c r="V37" s="154">
        <v>690.47438</v>
      </c>
      <c r="W37" s="154">
        <v>46.290329999999997</v>
      </c>
      <c r="X37" s="154">
        <v>763</v>
      </c>
      <c r="Y37" s="154">
        <v>980.80399999999997</v>
      </c>
      <c r="Z37" s="154">
        <v>8.1993200000000002</v>
      </c>
      <c r="AA37" s="154">
        <v>9.0531299999999995</v>
      </c>
      <c r="AB37" s="154">
        <v>1039.8767700000001</v>
      </c>
      <c r="AC37" s="154">
        <v>1016.7543899999999</v>
      </c>
      <c r="AD37" s="154">
        <v>999.30799999999999</v>
      </c>
      <c r="AE37" s="154">
        <v>7.72</v>
      </c>
      <c r="AF37" s="154">
        <v>7.72</v>
      </c>
      <c r="AG37" s="154">
        <v>465.16865000000001</v>
      </c>
      <c r="AH37" s="154">
        <v>0</v>
      </c>
      <c r="AI37" s="154">
        <v>449.12835000000001</v>
      </c>
      <c r="AJ37" s="154">
        <v>336.84625999999997</v>
      </c>
      <c r="AK37" s="154">
        <v>336.84625999999997</v>
      </c>
      <c r="AL37" s="154">
        <v>293.94794999999999</v>
      </c>
      <c r="AM37" s="154">
        <v>293.94794999999999</v>
      </c>
      <c r="AN37" s="154">
        <v>384.96715999999998</v>
      </c>
      <c r="AO37" s="154">
        <v>384.96715999999998</v>
      </c>
      <c r="AP37" s="154">
        <v>716</v>
      </c>
      <c r="AQ37" s="154">
        <v>975.13850000000002</v>
      </c>
    </row>
    <row r="38" spans="1:43" ht="24" customHeight="1" x14ac:dyDescent="0.3">
      <c r="A38" s="16" t="s">
        <v>61</v>
      </c>
      <c r="B38" s="16" t="s">
        <v>822</v>
      </c>
      <c r="C38" s="154">
        <v>23</v>
      </c>
      <c r="D38" s="154">
        <v>58.85</v>
      </c>
      <c r="E38" s="154">
        <v>0</v>
      </c>
      <c r="F38" s="154">
        <v>23.47</v>
      </c>
      <c r="G38" s="154">
        <v>19.092420000000001</v>
      </c>
      <c r="H38" s="154">
        <v>206.16</v>
      </c>
      <c r="I38" s="154">
        <v>6.03</v>
      </c>
      <c r="J38" s="154">
        <v>5.38</v>
      </c>
      <c r="K38" s="154">
        <v>7.383</v>
      </c>
      <c r="L38" s="154">
        <v>6.99</v>
      </c>
      <c r="M38" s="154">
        <v>6.99</v>
      </c>
      <c r="N38" s="154">
        <v>6.99</v>
      </c>
      <c r="O38" s="154">
        <v>6.99</v>
      </c>
      <c r="P38" s="154">
        <v>1006.13</v>
      </c>
      <c r="Q38" s="154">
        <v>1017.09</v>
      </c>
      <c r="R38" s="154">
        <v>4</v>
      </c>
      <c r="S38" s="154">
        <v>4</v>
      </c>
      <c r="T38" s="154">
        <v>952.149</v>
      </c>
      <c r="U38" s="154">
        <v>557.73563000000001</v>
      </c>
      <c r="V38" s="154">
        <v>557.73563000000001</v>
      </c>
      <c r="W38" s="154">
        <v>49.5366</v>
      </c>
      <c r="X38" s="154">
        <v>626</v>
      </c>
      <c r="Y38" s="154">
        <v>917.09900000000005</v>
      </c>
      <c r="Z38" s="154">
        <v>9.0315899999999996</v>
      </c>
      <c r="AA38" s="154">
        <v>9.0377799999999997</v>
      </c>
      <c r="AB38" s="154">
        <v>1012.46884</v>
      </c>
      <c r="AC38" s="154">
        <v>985.43619000000001</v>
      </c>
      <c r="AD38" s="154">
        <v>945.18700000000001</v>
      </c>
      <c r="AE38" s="154">
        <v>7.85</v>
      </c>
      <c r="AF38" s="154">
        <v>7.85</v>
      </c>
      <c r="AG38" s="154">
        <v>320.80596000000003</v>
      </c>
      <c r="AH38" s="154">
        <v>0</v>
      </c>
      <c r="AI38" s="154">
        <v>426.67192999999997</v>
      </c>
      <c r="AJ38" s="154">
        <v>307.97372000000001</v>
      </c>
      <c r="AK38" s="154">
        <v>298.34955000000002</v>
      </c>
      <c r="AL38" s="154">
        <v>293.94794999999999</v>
      </c>
      <c r="AM38" s="154">
        <v>293.94794999999999</v>
      </c>
      <c r="AN38" s="154">
        <v>253.43671000000001</v>
      </c>
      <c r="AO38" s="154">
        <v>256.64476999999999</v>
      </c>
      <c r="AP38" s="154">
        <v>583</v>
      </c>
      <c r="AQ38" s="154">
        <v>916.34849999999994</v>
      </c>
    </row>
    <row r="39" spans="1:43" ht="24" customHeight="1" x14ac:dyDescent="0.3">
      <c r="A39" s="18" t="s">
        <v>61</v>
      </c>
      <c r="B39" s="18" t="s">
        <v>823</v>
      </c>
      <c r="C39" s="155">
        <v>23</v>
      </c>
      <c r="D39" s="155">
        <v>58.83</v>
      </c>
      <c r="E39" s="155">
        <v>0</v>
      </c>
      <c r="F39" s="155">
        <v>23.36</v>
      </c>
      <c r="G39" s="155">
        <v>19.092420000000001</v>
      </c>
      <c r="H39" s="155">
        <v>292.77100000000002</v>
      </c>
      <c r="I39" s="155">
        <v>6.9</v>
      </c>
      <c r="J39" s="155">
        <v>4.92</v>
      </c>
      <c r="K39" s="155">
        <v>6.7850000000000001</v>
      </c>
      <c r="L39" s="155">
        <v>6.82</v>
      </c>
      <c r="M39" s="155">
        <v>6.82</v>
      </c>
      <c r="N39" s="155">
        <v>6.82</v>
      </c>
      <c r="O39" s="155">
        <v>6.82</v>
      </c>
      <c r="P39" s="155">
        <v>957.92</v>
      </c>
      <c r="Q39" s="155">
        <v>927.64</v>
      </c>
      <c r="R39" s="155">
        <v>4</v>
      </c>
      <c r="S39" s="155">
        <v>6</v>
      </c>
      <c r="T39" s="155">
        <v>803.53399999999999</v>
      </c>
      <c r="U39" s="155">
        <v>415.68187999999998</v>
      </c>
      <c r="V39" s="155">
        <v>415.68187999999998</v>
      </c>
      <c r="W39" s="155">
        <v>112.64422</v>
      </c>
      <c r="X39" s="155">
        <v>481</v>
      </c>
      <c r="Y39" s="155">
        <v>833.36699999999996</v>
      </c>
      <c r="Z39" s="155">
        <v>9.2833799999999993</v>
      </c>
      <c r="AA39" s="155">
        <v>10.69421</v>
      </c>
      <c r="AB39" s="155">
        <v>949.45681999999999</v>
      </c>
      <c r="AC39" s="155">
        <v>922.73590000000002</v>
      </c>
      <c r="AD39" s="155">
        <v>849.471</v>
      </c>
      <c r="AE39" s="155">
        <v>7.93</v>
      </c>
      <c r="AF39" s="155">
        <v>7.93</v>
      </c>
      <c r="AG39" s="155">
        <v>256.64476999999999</v>
      </c>
      <c r="AH39" s="155">
        <v>0</v>
      </c>
      <c r="AI39" s="155">
        <v>401.00745000000001</v>
      </c>
      <c r="AJ39" s="155">
        <v>272.68507</v>
      </c>
      <c r="AK39" s="155">
        <v>256.64476999999999</v>
      </c>
      <c r="AL39" s="155">
        <v>293.94794999999999</v>
      </c>
      <c r="AM39" s="155">
        <v>293.94794999999999</v>
      </c>
      <c r="AN39" s="155">
        <v>208.52387999999999</v>
      </c>
      <c r="AO39" s="155">
        <v>208.52387999999999</v>
      </c>
      <c r="AP39" s="155">
        <v>439</v>
      </c>
      <c r="AQ39" s="155">
        <v>800.48099999999999</v>
      </c>
    </row>
    <row r="40" spans="1:43" ht="24" customHeight="1" x14ac:dyDescent="0.3">
      <c r="A40" s="13" t="s">
        <v>61</v>
      </c>
      <c r="B40" s="13" t="s">
        <v>824</v>
      </c>
      <c r="C40" s="153">
        <v>23</v>
      </c>
      <c r="D40" s="153">
        <v>58.82</v>
      </c>
      <c r="E40" s="153">
        <v>0</v>
      </c>
      <c r="F40" s="153">
        <v>23.43</v>
      </c>
      <c r="G40" s="153">
        <v>20.18018</v>
      </c>
      <c r="H40" s="153">
        <v>235.02699999999999</v>
      </c>
      <c r="I40" s="153">
        <v>6.98</v>
      </c>
      <c r="J40" s="153">
        <v>5.08</v>
      </c>
      <c r="K40" s="153">
        <v>8.1050000000000004</v>
      </c>
      <c r="L40" s="153">
        <v>7.09</v>
      </c>
      <c r="M40" s="153">
        <v>7.09</v>
      </c>
      <c r="N40" s="153">
        <v>7.09</v>
      </c>
      <c r="O40" s="153">
        <v>7.09</v>
      </c>
      <c r="P40" s="153">
        <v>835.09</v>
      </c>
      <c r="Q40" s="153">
        <v>619.27</v>
      </c>
      <c r="R40" s="153">
        <v>4</v>
      </c>
      <c r="S40" s="153">
        <v>1</v>
      </c>
      <c r="T40" s="153">
        <v>501.05799999999999</v>
      </c>
      <c r="U40" s="153">
        <v>267.80624999999998</v>
      </c>
      <c r="V40" s="153">
        <v>267.80624999999998</v>
      </c>
      <c r="W40" s="153">
        <v>205.42186000000001</v>
      </c>
      <c r="X40" s="153">
        <v>319</v>
      </c>
      <c r="Y40" s="153">
        <v>664.59299999999996</v>
      </c>
      <c r="Z40" s="153">
        <v>9.0076099999999997</v>
      </c>
      <c r="AA40" s="153">
        <v>10.781169999999999</v>
      </c>
      <c r="AB40" s="153">
        <v>677.52242999999999</v>
      </c>
      <c r="AC40" s="153">
        <v>676.15836000000002</v>
      </c>
      <c r="AD40" s="153">
        <v>587.99900000000002</v>
      </c>
      <c r="AE40" s="153">
        <v>7.68</v>
      </c>
      <c r="AF40" s="153">
        <v>7.68</v>
      </c>
      <c r="AG40" s="153">
        <v>320.80596000000003</v>
      </c>
      <c r="AH40" s="153">
        <v>0</v>
      </c>
      <c r="AI40" s="153">
        <v>384.96715999999998</v>
      </c>
      <c r="AJ40" s="153">
        <v>314.38983999999999</v>
      </c>
      <c r="AK40" s="153">
        <v>320.80596000000003</v>
      </c>
      <c r="AL40" s="153">
        <v>293.94794999999999</v>
      </c>
      <c r="AM40" s="153">
        <v>293.94794999999999</v>
      </c>
      <c r="AN40" s="153">
        <v>311.18178</v>
      </c>
      <c r="AO40" s="153">
        <v>317.59789999999998</v>
      </c>
      <c r="AP40" s="153">
        <v>290</v>
      </c>
      <c r="AQ40" s="153">
        <v>494.19900000000001</v>
      </c>
    </row>
    <row r="41" spans="1:43" ht="24" customHeight="1" x14ac:dyDescent="0.3">
      <c r="A41" s="16" t="s">
        <v>61</v>
      </c>
      <c r="B41" s="16" t="s">
        <v>825</v>
      </c>
      <c r="C41" s="154">
        <v>23</v>
      </c>
      <c r="D41" s="154">
        <v>58.8</v>
      </c>
      <c r="E41" s="154">
        <v>0</v>
      </c>
      <c r="F41" s="154">
        <v>23.85</v>
      </c>
      <c r="G41" s="154">
        <v>20.18018</v>
      </c>
      <c r="H41" s="154">
        <v>143.71600000000001</v>
      </c>
      <c r="I41" s="154">
        <v>6.76</v>
      </c>
      <c r="J41" s="154">
        <v>4.8499999999999996</v>
      </c>
      <c r="K41" s="154">
        <v>7.7960000000000003</v>
      </c>
      <c r="L41" s="154">
        <v>7.45</v>
      </c>
      <c r="M41" s="154">
        <v>7.45</v>
      </c>
      <c r="N41" s="154">
        <v>7.45</v>
      </c>
      <c r="O41" s="154">
        <v>7.45</v>
      </c>
      <c r="P41" s="154">
        <v>559.30999999999995</v>
      </c>
      <c r="Q41" s="154">
        <v>308.55</v>
      </c>
      <c r="R41" s="154">
        <v>6</v>
      </c>
      <c r="S41" s="154">
        <v>6</v>
      </c>
      <c r="T41" s="154">
        <v>185.64699999999999</v>
      </c>
      <c r="U41" s="154">
        <v>119.93062999999999</v>
      </c>
      <c r="V41" s="154">
        <v>119.93062999999999</v>
      </c>
      <c r="W41" s="154">
        <v>192.58494999999999</v>
      </c>
      <c r="X41" s="154">
        <v>169</v>
      </c>
      <c r="Y41" s="154">
        <v>254.05500000000001</v>
      </c>
      <c r="Z41" s="154">
        <v>9.8914500000000007</v>
      </c>
      <c r="AA41" s="154">
        <v>10.50487</v>
      </c>
      <c r="AB41" s="154">
        <v>366.66068999999999</v>
      </c>
      <c r="AC41" s="154">
        <v>364.52620999999999</v>
      </c>
      <c r="AD41" s="154">
        <v>190.084</v>
      </c>
      <c r="AE41" s="154">
        <v>8.51</v>
      </c>
      <c r="AF41" s="154">
        <v>8.51</v>
      </c>
      <c r="AG41" s="154">
        <v>320.80596000000003</v>
      </c>
      <c r="AH41" s="154">
        <v>0</v>
      </c>
      <c r="AI41" s="154">
        <v>384.96715999999998</v>
      </c>
      <c r="AJ41" s="154">
        <v>320.80596000000003</v>
      </c>
      <c r="AK41" s="154">
        <v>320.80596000000003</v>
      </c>
      <c r="AL41" s="154">
        <v>293.94794999999999</v>
      </c>
      <c r="AM41" s="154">
        <v>293.94794999999999</v>
      </c>
      <c r="AN41" s="154">
        <v>320.80596000000003</v>
      </c>
      <c r="AO41" s="154">
        <v>320.80596000000003</v>
      </c>
      <c r="AP41" s="154">
        <v>141</v>
      </c>
      <c r="AQ41" s="154">
        <v>120.0355</v>
      </c>
    </row>
    <row r="42" spans="1:43" ht="24" customHeight="1" x14ac:dyDescent="0.3">
      <c r="A42" s="16" t="s">
        <v>61</v>
      </c>
      <c r="B42" s="16" t="s">
        <v>826</v>
      </c>
      <c r="C42" s="154">
        <v>24</v>
      </c>
      <c r="D42" s="154">
        <v>58.75</v>
      </c>
      <c r="E42" s="154">
        <v>0</v>
      </c>
      <c r="F42" s="154">
        <v>23.1</v>
      </c>
      <c r="G42" s="154">
        <v>20.18018</v>
      </c>
      <c r="H42" s="154">
        <v>72.444000000000003</v>
      </c>
      <c r="I42" s="154">
        <v>6.61</v>
      </c>
      <c r="J42" s="154">
        <v>4.1100000000000003</v>
      </c>
      <c r="K42" s="154">
        <v>7.298</v>
      </c>
      <c r="L42" s="154">
        <v>6.24</v>
      </c>
      <c r="M42" s="154">
        <v>6.24</v>
      </c>
      <c r="N42" s="154">
        <v>6.24</v>
      </c>
      <c r="O42" s="154">
        <v>6.24</v>
      </c>
      <c r="P42" s="154">
        <v>275.5</v>
      </c>
      <c r="Q42" s="154">
        <v>51.91</v>
      </c>
      <c r="R42" s="154">
        <v>6</v>
      </c>
      <c r="S42" s="154">
        <v>5</v>
      </c>
      <c r="T42" s="154">
        <v>15.879</v>
      </c>
      <c r="U42" s="154">
        <v>4.6574999999999998</v>
      </c>
      <c r="V42" s="154">
        <v>4.6574999999999998</v>
      </c>
      <c r="W42" s="154">
        <v>55.64452</v>
      </c>
      <c r="X42" s="154">
        <v>45</v>
      </c>
      <c r="Y42" s="154">
        <v>7.8230000000000004</v>
      </c>
      <c r="Z42" s="154">
        <v>9.7234200000000008</v>
      </c>
      <c r="AA42" s="154">
        <v>10.26384</v>
      </c>
      <c r="AB42" s="154">
        <v>98.327879999999993</v>
      </c>
      <c r="AC42" s="154">
        <v>91.769990000000007</v>
      </c>
      <c r="AD42" s="154">
        <v>0</v>
      </c>
      <c r="AE42" s="154">
        <v>8.9</v>
      </c>
      <c r="AF42" s="154">
        <v>8.9</v>
      </c>
      <c r="AG42" s="154">
        <v>384.96715999999998</v>
      </c>
      <c r="AH42" s="154">
        <v>0</v>
      </c>
      <c r="AI42" s="154">
        <v>394.59133000000003</v>
      </c>
      <c r="AJ42" s="154">
        <v>320.80596000000003</v>
      </c>
      <c r="AK42" s="154">
        <v>384.96715999999998</v>
      </c>
      <c r="AL42" s="154">
        <v>293.94794999999999</v>
      </c>
      <c r="AM42" s="154">
        <v>293.94794999999999</v>
      </c>
      <c r="AN42" s="154">
        <v>320.80596000000003</v>
      </c>
      <c r="AO42" s="154">
        <v>320.80596000000003</v>
      </c>
      <c r="AP42" s="154">
        <v>19</v>
      </c>
      <c r="AQ42" s="154">
        <v>0.74</v>
      </c>
    </row>
    <row r="43" spans="1:43" ht="24" customHeight="1" x14ac:dyDescent="0.3">
      <c r="A43" s="16" t="s">
        <v>61</v>
      </c>
      <c r="B43" s="16" t="s">
        <v>827</v>
      </c>
      <c r="C43" s="154">
        <v>24</v>
      </c>
      <c r="D43" s="154">
        <v>59.95</v>
      </c>
      <c r="E43" s="154">
        <v>0</v>
      </c>
      <c r="F43" s="154">
        <v>23.6</v>
      </c>
      <c r="G43" s="154">
        <v>20.18018</v>
      </c>
      <c r="H43" s="154">
        <v>27.262</v>
      </c>
      <c r="I43" s="154">
        <v>6.59</v>
      </c>
      <c r="J43" s="154">
        <v>4.0599999999999996</v>
      </c>
      <c r="K43" s="154">
        <v>10.089</v>
      </c>
      <c r="L43" s="154">
        <v>6.12</v>
      </c>
      <c r="M43" s="154">
        <v>6.12</v>
      </c>
      <c r="N43" s="154">
        <v>6.12</v>
      </c>
      <c r="O43" s="154">
        <v>6.12</v>
      </c>
      <c r="P43" s="154">
        <v>29.95</v>
      </c>
      <c r="Q43" s="154">
        <v>0</v>
      </c>
      <c r="R43" s="154">
        <v>5</v>
      </c>
      <c r="S43" s="154">
        <v>5</v>
      </c>
      <c r="T43" s="154">
        <v>0.93799999999999994</v>
      </c>
      <c r="U43" s="154">
        <v>0</v>
      </c>
      <c r="V43" s="154">
        <v>0</v>
      </c>
      <c r="W43" s="154">
        <v>21.580909999999999</v>
      </c>
      <c r="X43" s="154">
        <v>0</v>
      </c>
      <c r="Y43" s="154">
        <v>0</v>
      </c>
      <c r="Z43" s="154">
        <v>9.6810600000000004</v>
      </c>
      <c r="AA43" s="154">
        <v>8.4449100000000001</v>
      </c>
      <c r="AB43" s="154">
        <v>0</v>
      </c>
      <c r="AC43" s="154">
        <v>0</v>
      </c>
      <c r="AD43" s="154">
        <v>0</v>
      </c>
      <c r="AE43" s="154">
        <v>9.19</v>
      </c>
      <c r="AF43" s="154">
        <v>9.19</v>
      </c>
      <c r="AG43" s="154">
        <v>407.42356999999998</v>
      </c>
      <c r="AH43" s="154">
        <v>0</v>
      </c>
      <c r="AI43" s="154">
        <v>433.08805000000001</v>
      </c>
      <c r="AJ43" s="154">
        <v>384.96715999999998</v>
      </c>
      <c r="AK43" s="154">
        <v>417.04775000000001</v>
      </c>
      <c r="AL43" s="154">
        <v>293.94794999999999</v>
      </c>
      <c r="AM43" s="154">
        <v>293.94794999999999</v>
      </c>
      <c r="AN43" s="154">
        <v>320.80596000000003</v>
      </c>
      <c r="AO43" s="154">
        <v>320.80596000000003</v>
      </c>
      <c r="AP43" s="154">
        <v>0</v>
      </c>
      <c r="AQ43" s="154">
        <v>0</v>
      </c>
    </row>
    <row r="44" spans="1:43" ht="24" customHeight="1" x14ac:dyDescent="0.3">
      <c r="A44" s="16" t="s">
        <v>61</v>
      </c>
      <c r="B44" s="16" t="s">
        <v>828</v>
      </c>
      <c r="C44" s="154">
        <v>24</v>
      </c>
      <c r="D44" s="154">
        <v>59.98</v>
      </c>
      <c r="E44" s="154">
        <v>0</v>
      </c>
      <c r="F44" s="154">
        <v>23.02</v>
      </c>
      <c r="G44" s="154">
        <v>20.18018</v>
      </c>
      <c r="H44" s="154">
        <v>0</v>
      </c>
      <c r="I44" s="154">
        <v>6.14</v>
      </c>
      <c r="J44" s="154">
        <v>4.3099999999999996</v>
      </c>
      <c r="K44" s="154">
        <v>9.9079999999999995</v>
      </c>
      <c r="L44" s="154">
        <v>6.07</v>
      </c>
      <c r="M44" s="154">
        <v>6.07</v>
      </c>
      <c r="N44" s="154">
        <v>6.07</v>
      </c>
      <c r="O44" s="154">
        <v>6.07</v>
      </c>
      <c r="P44" s="154">
        <v>0.03</v>
      </c>
      <c r="Q44" s="154">
        <v>0</v>
      </c>
      <c r="R44" s="154">
        <v>1</v>
      </c>
      <c r="S44" s="154">
        <v>1</v>
      </c>
      <c r="T44" s="154">
        <v>0.23499999999999999</v>
      </c>
      <c r="U44" s="154">
        <v>0</v>
      </c>
      <c r="V44" s="154">
        <v>0</v>
      </c>
      <c r="W44" s="154">
        <v>4.0761799999999999</v>
      </c>
      <c r="X44" s="154">
        <v>0</v>
      </c>
      <c r="Y44" s="154">
        <v>0</v>
      </c>
      <c r="Z44" s="154">
        <v>8.4814600000000002</v>
      </c>
      <c r="AA44" s="154">
        <v>8.0617900000000002</v>
      </c>
      <c r="AB44" s="154">
        <v>0</v>
      </c>
      <c r="AC44" s="154">
        <v>0</v>
      </c>
      <c r="AD44" s="154">
        <v>0</v>
      </c>
      <c r="AE44" s="154">
        <v>9.56</v>
      </c>
      <c r="AF44" s="154">
        <v>9.56</v>
      </c>
      <c r="AG44" s="154">
        <v>465.16865000000001</v>
      </c>
      <c r="AH44" s="154">
        <v>0</v>
      </c>
      <c r="AI44" s="154">
        <v>449.12835000000001</v>
      </c>
      <c r="AJ44" s="154">
        <v>394.59133000000003</v>
      </c>
      <c r="AK44" s="154">
        <v>420.25581</v>
      </c>
      <c r="AL44" s="154">
        <v>293.94794999999999</v>
      </c>
      <c r="AM44" s="154">
        <v>293.94794999999999</v>
      </c>
      <c r="AN44" s="154">
        <v>381.75909999999999</v>
      </c>
      <c r="AO44" s="154">
        <v>372.13492000000002</v>
      </c>
      <c r="AP44" s="154">
        <v>0</v>
      </c>
      <c r="AQ44" s="154">
        <v>0</v>
      </c>
    </row>
    <row r="45" spans="1:43" ht="24" customHeight="1" x14ac:dyDescent="0.3">
      <c r="A45" s="16" t="s">
        <v>61</v>
      </c>
      <c r="B45" s="16" t="s">
        <v>829</v>
      </c>
      <c r="C45" s="154">
        <v>24</v>
      </c>
      <c r="D45" s="154">
        <v>59.99</v>
      </c>
      <c r="E45" s="154">
        <v>4</v>
      </c>
      <c r="F45" s="154">
        <v>23.17</v>
      </c>
      <c r="G45" s="154">
        <v>20.18018</v>
      </c>
      <c r="H45" s="154">
        <v>0</v>
      </c>
      <c r="I45" s="154">
        <v>5.6</v>
      </c>
      <c r="J45" s="154">
        <v>4.13</v>
      </c>
      <c r="K45" s="154">
        <v>8.9580000000000002</v>
      </c>
      <c r="L45" s="154">
        <v>6.82</v>
      </c>
      <c r="M45" s="154">
        <v>6.82</v>
      </c>
      <c r="N45" s="154">
        <v>6.82</v>
      </c>
      <c r="O45" s="154">
        <v>6.82</v>
      </c>
      <c r="P45" s="154">
        <v>0</v>
      </c>
      <c r="Q45" s="154">
        <v>0</v>
      </c>
      <c r="R45" s="154">
        <v>1</v>
      </c>
      <c r="S45" s="154">
        <v>4</v>
      </c>
      <c r="T45" s="154">
        <v>0.32400000000000001</v>
      </c>
      <c r="U45" s="154">
        <v>0</v>
      </c>
      <c r="V45" s="154">
        <v>0</v>
      </c>
      <c r="W45" s="154">
        <v>0</v>
      </c>
      <c r="X45" s="154">
        <v>0</v>
      </c>
      <c r="Y45" s="154">
        <v>0</v>
      </c>
      <c r="Z45" s="154">
        <v>7.83291</v>
      </c>
      <c r="AA45" s="154">
        <v>7.35961</v>
      </c>
      <c r="AB45" s="154">
        <v>0</v>
      </c>
      <c r="AC45" s="154">
        <v>0</v>
      </c>
      <c r="AD45" s="154">
        <v>0</v>
      </c>
      <c r="AE45" s="154">
        <v>9.5500000000000007</v>
      </c>
      <c r="AF45" s="154">
        <v>9.5500000000000007</v>
      </c>
      <c r="AG45" s="154">
        <v>465.16865000000001</v>
      </c>
      <c r="AH45" s="154">
        <v>0</v>
      </c>
      <c r="AI45" s="154">
        <v>449.12835000000001</v>
      </c>
      <c r="AJ45" s="154">
        <v>417.04775000000001</v>
      </c>
      <c r="AK45" s="154">
        <v>420.25581</v>
      </c>
      <c r="AL45" s="154">
        <v>293.94794999999999</v>
      </c>
      <c r="AM45" s="154">
        <v>293.94794999999999</v>
      </c>
      <c r="AN45" s="154">
        <v>384.96715999999998</v>
      </c>
      <c r="AO45" s="154">
        <v>384.96715999999998</v>
      </c>
      <c r="AP45" s="154">
        <v>0</v>
      </c>
      <c r="AQ45" s="154">
        <v>0</v>
      </c>
    </row>
    <row r="46" spans="1:43" ht="24" customHeight="1" x14ac:dyDescent="0.3">
      <c r="A46" s="16" t="s">
        <v>61</v>
      </c>
      <c r="B46" s="16" t="s">
        <v>830</v>
      </c>
      <c r="C46" s="154">
        <v>23</v>
      </c>
      <c r="D46" s="154">
        <v>59.99</v>
      </c>
      <c r="E46" s="154">
        <v>4.84</v>
      </c>
      <c r="F46" s="154">
        <v>23.16</v>
      </c>
      <c r="G46" s="154">
        <v>20.18018</v>
      </c>
      <c r="H46" s="154">
        <v>0</v>
      </c>
      <c r="I46" s="154">
        <v>4.4000000000000004</v>
      </c>
      <c r="J46" s="154">
        <v>4.3899999999999997</v>
      </c>
      <c r="K46" s="154">
        <v>8.7460000000000004</v>
      </c>
      <c r="L46" s="154">
        <v>6.7</v>
      </c>
      <c r="M46" s="154">
        <v>6.7</v>
      </c>
      <c r="N46" s="154">
        <v>6.7</v>
      </c>
      <c r="O46" s="154">
        <v>6.7</v>
      </c>
      <c r="P46" s="154">
        <v>0</v>
      </c>
      <c r="Q46" s="154">
        <v>0</v>
      </c>
      <c r="R46" s="154">
        <v>1</v>
      </c>
      <c r="S46" s="154">
        <v>3</v>
      </c>
      <c r="T46" s="154">
        <v>0.501</v>
      </c>
      <c r="U46" s="154">
        <v>0</v>
      </c>
      <c r="V46" s="154">
        <v>0</v>
      </c>
      <c r="W46" s="154">
        <v>0</v>
      </c>
      <c r="X46" s="154">
        <v>0</v>
      </c>
      <c r="Y46" s="154">
        <v>0</v>
      </c>
      <c r="Z46" s="154">
        <v>5.8781499999999998</v>
      </c>
      <c r="AA46" s="154">
        <v>6.9810100000000004</v>
      </c>
      <c r="AB46" s="154">
        <v>0</v>
      </c>
      <c r="AC46" s="154">
        <v>0</v>
      </c>
      <c r="AD46" s="154">
        <v>0</v>
      </c>
      <c r="AE46" s="154">
        <v>9.7799999999999994</v>
      </c>
      <c r="AF46" s="154">
        <v>9.7799999999999994</v>
      </c>
      <c r="AG46" s="154">
        <v>465.16865000000001</v>
      </c>
      <c r="AH46" s="154">
        <v>0</v>
      </c>
      <c r="AI46" s="154">
        <v>449.12835000000001</v>
      </c>
      <c r="AJ46" s="154">
        <v>417.04775000000001</v>
      </c>
      <c r="AK46" s="154">
        <v>420.25581</v>
      </c>
      <c r="AL46" s="154">
        <v>293.94794999999999</v>
      </c>
      <c r="AM46" s="154">
        <v>293.94794999999999</v>
      </c>
      <c r="AN46" s="154">
        <v>384.96715999999998</v>
      </c>
      <c r="AO46" s="154">
        <v>384.96715999999998</v>
      </c>
      <c r="AP46" s="154">
        <v>0</v>
      </c>
      <c r="AQ46" s="154">
        <v>0</v>
      </c>
    </row>
    <row r="47" spans="1:43" ht="24" customHeight="1" x14ac:dyDescent="0.3">
      <c r="A47" s="18" t="s">
        <v>61</v>
      </c>
      <c r="B47" s="18" t="s">
        <v>831</v>
      </c>
      <c r="C47" s="155">
        <v>23</v>
      </c>
      <c r="D47" s="155">
        <v>59.93</v>
      </c>
      <c r="E47" s="155">
        <v>5.56</v>
      </c>
      <c r="F47" s="155">
        <v>23.17</v>
      </c>
      <c r="G47" s="155">
        <v>20.18018</v>
      </c>
      <c r="H47" s="155"/>
      <c r="I47" s="155">
        <v>6.4</v>
      </c>
      <c r="J47" s="155">
        <v>4.28</v>
      </c>
      <c r="K47" s="155">
        <v>8.5980000000000008</v>
      </c>
      <c r="L47" s="155">
        <v>6.64</v>
      </c>
      <c r="M47" s="155">
        <v>6.64</v>
      </c>
      <c r="N47" s="155">
        <v>6.64</v>
      </c>
      <c r="O47" s="155">
        <v>6.64</v>
      </c>
      <c r="P47" s="155"/>
      <c r="Q47" s="155"/>
      <c r="R47" s="155">
        <v>1</v>
      </c>
      <c r="S47" s="155">
        <v>1</v>
      </c>
      <c r="T47" s="155"/>
      <c r="U47" s="155"/>
      <c r="V47" s="155"/>
      <c r="W47" s="155"/>
      <c r="X47" s="155"/>
      <c r="Y47" s="155"/>
      <c r="Z47" s="155">
        <v>3.0404200000000001</v>
      </c>
      <c r="AA47" s="155">
        <v>6.46441</v>
      </c>
      <c r="AB47" s="155"/>
      <c r="AC47" s="155"/>
      <c r="AD47" s="155"/>
      <c r="AE47" s="155">
        <v>9.34</v>
      </c>
      <c r="AF47" s="155">
        <v>9.34</v>
      </c>
      <c r="AG47" s="155">
        <v>465.16865000000001</v>
      </c>
      <c r="AH47" s="155">
        <v>0</v>
      </c>
      <c r="AI47" s="155">
        <v>449.12835000000001</v>
      </c>
      <c r="AJ47" s="155">
        <v>417.04775000000001</v>
      </c>
      <c r="AK47" s="155">
        <v>420.25581</v>
      </c>
      <c r="AL47" s="155">
        <v>293.94794999999999</v>
      </c>
      <c r="AM47" s="155">
        <v>293.94794999999999</v>
      </c>
      <c r="AN47" s="155">
        <v>384.96715999999998</v>
      </c>
      <c r="AO47" s="155">
        <v>384.96715999999998</v>
      </c>
      <c r="AP47" s="155"/>
      <c r="AQ47" s="155"/>
    </row>
    <row r="48" spans="1:43" ht="24" customHeight="1" x14ac:dyDescent="0.3">
      <c r="A48" s="13" t="s">
        <v>61</v>
      </c>
      <c r="B48" s="13" t="s">
        <v>832</v>
      </c>
      <c r="C48" s="153">
        <v>23</v>
      </c>
      <c r="D48" s="153">
        <v>59.92</v>
      </c>
      <c r="E48" s="153">
        <v>8.43</v>
      </c>
      <c r="F48" s="153">
        <v>22.24</v>
      </c>
      <c r="G48" s="153">
        <v>20.18018</v>
      </c>
      <c r="H48" s="153"/>
      <c r="I48" s="153">
        <v>6.17</v>
      </c>
      <c r="J48" s="153">
        <v>3.84</v>
      </c>
      <c r="K48" s="153">
        <v>9.9890000000000008</v>
      </c>
      <c r="L48" s="153">
        <v>7.34</v>
      </c>
      <c r="M48" s="153">
        <v>7.34</v>
      </c>
      <c r="N48" s="153">
        <v>7.34</v>
      </c>
      <c r="O48" s="153">
        <v>7.34</v>
      </c>
      <c r="P48" s="153"/>
      <c r="Q48" s="153"/>
      <c r="R48" s="153">
        <v>1</v>
      </c>
      <c r="S48" s="153">
        <v>1</v>
      </c>
      <c r="T48" s="153"/>
      <c r="U48" s="153"/>
      <c r="V48" s="153"/>
      <c r="W48" s="153"/>
      <c r="X48" s="153"/>
      <c r="Y48" s="153"/>
      <c r="Z48" s="153">
        <v>2.70648</v>
      </c>
      <c r="AA48" s="153">
        <v>5.5296399999999997</v>
      </c>
      <c r="AB48" s="153"/>
      <c r="AC48" s="153"/>
      <c r="AD48" s="153"/>
      <c r="AE48" s="153">
        <v>8.39</v>
      </c>
      <c r="AF48" s="153">
        <v>8.39</v>
      </c>
      <c r="AG48" s="153">
        <v>465.16865000000001</v>
      </c>
      <c r="AH48" s="153">
        <v>0</v>
      </c>
      <c r="AI48" s="153">
        <v>449.12835000000001</v>
      </c>
      <c r="AJ48" s="153">
        <v>417.04775000000001</v>
      </c>
      <c r="AK48" s="153">
        <v>420.25581</v>
      </c>
      <c r="AL48" s="153">
        <v>293.94794999999999</v>
      </c>
      <c r="AM48" s="153">
        <v>293.94794999999999</v>
      </c>
      <c r="AN48" s="153">
        <v>384.96715999999998</v>
      </c>
      <c r="AO48" s="153">
        <v>384.96715999999998</v>
      </c>
      <c r="AP48" s="153"/>
      <c r="AQ48" s="153"/>
    </row>
    <row r="49" spans="1:43" ht="24" customHeight="1" x14ac:dyDescent="0.3">
      <c r="A49" s="16" t="s">
        <v>61</v>
      </c>
      <c r="B49" s="16" t="s">
        <v>833</v>
      </c>
      <c r="C49" s="154">
        <v>23</v>
      </c>
      <c r="D49" s="154">
        <v>59.88</v>
      </c>
      <c r="E49" s="154">
        <v>10.27</v>
      </c>
      <c r="F49" s="154">
        <v>22.16</v>
      </c>
      <c r="G49" s="154">
        <v>20.18018</v>
      </c>
      <c r="H49" s="154"/>
      <c r="I49" s="154">
        <v>5.86</v>
      </c>
      <c r="J49" s="154">
        <v>3.21</v>
      </c>
      <c r="K49" s="154">
        <v>9.2799999999999994</v>
      </c>
      <c r="L49" s="154">
        <v>7.06</v>
      </c>
      <c r="M49" s="154">
        <v>7.06</v>
      </c>
      <c r="N49" s="154">
        <v>7.06</v>
      </c>
      <c r="O49" s="154">
        <v>7.06</v>
      </c>
      <c r="P49" s="154"/>
      <c r="Q49" s="154"/>
      <c r="R49" s="154">
        <v>1</v>
      </c>
      <c r="S49" s="154">
        <v>1</v>
      </c>
      <c r="T49" s="154"/>
      <c r="U49" s="154"/>
      <c r="V49" s="154"/>
      <c r="W49" s="154"/>
      <c r="X49" s="154"/>
      <c r="Y49" s="154"/>
      <c r="Z49" s="154">
        <v>2.8823599999999998</v>
      </c>
      <c r="AA49" s="154">
        <v>4.0296099999999999</v>
      </c>
      <c r="AB49" s="154"/>
      <c r="AC49" s="154"/>
      <c r="AD49" s="154"/>
      <c r="AE49" s="154">
        <v>8.4</v>
      </c>
      <c r="AF49" s="154">
        <v>8.4</v>
      </c>
      <c r="AG49" s="154">
        <v>465.16865000000001</v>
      </c>
      <c r="AH49" s="154">
        <v>0</v>
      </c>
      <c r="AI49" s="154">
        <v>449.12835000000001</v>
      </c>
      <c r="AJ49" s="154">
        <v>417.04775000000001</v>
      </c>
      <c r="AK49" s="154">
        <v>420.25581</v>
      </c>
      <c r="AL49" s="154">
        <v>293.94794999999999</v>
      </c>
      <c r="AM49" s="154">
        <v>293.94794999999999</v>
      </c>
      <c r="AN49" s="154">
        <v>384.96715999999998</v>
      </c>
      <c r="AO49" s="154">
        <v>384.96715999999998</v>
      </c>
      <c r="AP49" s="154"/>
      <c r="AQ49" s="154"/>
    </row>
    <row r="50" spans="1:43" ht="24" customHeight="1" x14ac:dyDescent="0.3">
      <c r="A50" s="16" t="s">
        <v>61</v>
      </c>
      <c r="B50" s="16" t="s">
        <v>834</v>
      </c>
      <c r="C50" s="154">
        <v>24</v>
      </c>
      <c r="D50" s="154">
        <v>59.88</v>
      </c>
      <c r="E50" s="154">
        <v>11.9</v>
      </c>
      <c r="F50" s="154">
        <v>22.54</v>
      </c>
      <c r="G50" s="154">
        <v>20.18018</v>
      </c>
      <c r="H50" s="154"/>
      <c r="I50" s="154">
        <v>6.31</v>
      </c>
      <c r="J50" s="154">
        <v>4</v>
      </c>
      <c r="K50" s="154">
        <v>8.5050000000000008</v>
      </c>
      <c r="L50" s="154">
        <v>6.98</v>
      </c>
      <c r="M50" s="154">
        <v>6.98</v>
      </c>
      <c r="N50" s="154">
        <v>6.98</v>
      </c>
      <c r="O50" s="154">
        <v>6.98</v>
      </c>
      <c r="P50" s="154"/>
      <c r="Q50" s="154"/>
      <c r="R50" s="154">
        <v>1</v>
      </c>
      <c r="S50" s="154">
        <v>1</v>
      </c>
      <c r="T50" s="154"/>
      <c r="U50" s="154"/>
      <c r="V50" s="154"/>
      <c r="W50" s="154"/>
      <c r="X50" s="154"/>
      <c r="Y50" s="154"/>
      <c r="Z50" s="154">
        <v>1.35751</v>
      </c>
      <c r="AA50" s="154">
        <v>3.56833</v>
      </c>
      <c r="AB50" s="154"/>
      <c r="AC50" s="154"/>
      <c r="AD50" s="154"/>
      <c r="AE50" s="154">
        <v>7.76</v>
      </c>
      <c r="AF50" s="154">
        <v>7.76</v>
      </c>
      <c r="AG50" s="154">
        <v>465.16865000000001</v>
      </c>
      <c r="AH50" s="154">
        <v>0</v>
      </c>
      <c r="AI50" s="154">
        <v>449.12835000000001</v>
      </c>
      <c r="AJ50" s="154">
        <v>417.04775000000001</v>
      </c>
      <c r="AK50" s="154">
        <v>420.25581</v>
      </c>
      <c r="AL50" s="154">
        <v>293.94794999999999</v>
      </c>
      <c r="AM50" s="154">
        <v>293.94794999999999</v>
      </c>
      <c r="AN50" s="154">
        <v>384.96715999999998</v>
      </c>
      <c r="AO50" s="154">
        <v>384.96715999999998</v>
      </c>
      <c r="AP50" s="154"/>
      <c r="AQ50" s="154"/>
    </row>
    <row r="51" spans="1:43" ht="24" customHeight="1" x14ac:dyDescent="0.3">
      <c r="A51" s="16" t="s">
        <v>61</v>
      </c>
      <c r="B51" s="16" t="s">
        <v>835</v>
      </c>
      <c r="C51" s="154">
        <v>24</v>
      </c>
      <c r="D51" s="154">
        <v>59.94</v>
      </c>
      <c r="E51" s="154">
        <v>11.14</v>
      </c>
      <c r="F51" s="154">
        <v>22.49</v>
      </c>
      <c r="G51" s="154">
        <v>20.18018</v>
      </c>
      <c r="H51" s="154"/>
      <c r="I51" s="154">
        <v>6.52</v>
      </c>
      <c r="J51" s="154">
        <v>4.67</v>
      </c>
      <c r="K51" s="154">
        <v>8.3140000000000001</v>
      </c>
      <c r="L51" s="154">
        <v>7.5</v>
      </c>
      <c r="M51" s="154">
        <v>7.5</v>
      </c>
      <c r="N51" s="154">
        <v>7.5</v>
      </c>
      <c r="O51" s="154">
        <v>7.5</v>
      </c>
      <c r="P51" s="154"/>
      <c r="Q51" s="154"/>
      <c r="R51" s="154">
        <v>3</v>
      </c>
      <c r="S51" s="154">
        <v>1</v>
      </c>
      <c r="T51" s="154"/>
      <c r="U51" s="154"/>
      <c r="V51" s="154"/>
      <c r="W51" s="154"/>
      <c r="X51" s="154"/>
      <c r="Y51" s="154"/>
      <c r="Z51" s="154">
        <v>1.54521</v>
      </c>
      <c r="AA51" s="154">
        <v>2.31874</v>
      </c>
      <c r="AB51" s="154"/>
      <c r="AC51" s="154"/>
      <c r="AD51" s="154"/>
      <c r="AE51" s="154">
        <v>7.46</v>
      </c>
      <c r="AF51" s="154">
        <v>7.46</v>
      </c>
      <c r="AG51" s="154">
        <v>465.16865000000001</v>
      </c>
      <c r="AH51" s="154">
        <v>0</v>
      </c>
      <c r="AI51" s="154">
        <v>449.12835000000001</v>
      </c>
      <c r="AJ51" s="154">
        <v>417.04775000000001</v>
      </c>
      <c r="AK51" s="154">
        <v>420.25581</v>
      </c>
      <c r="AL51" s="154">
        <v>293.94794999999999</v>
      </c>
      <c r="AM51" s="154">
        <v>293.94794999999999</v>
      </c>
      <c r="AN51" s="154">
        <v>384.96715999999998</v>
      </c>
      <c r="AO51" s="154">
        <v>384.96715999999998</v>
      </c>
      <c r="AP51" s="154"/>
      <c r="AQ51" s="154"/>
    </row>
    <row r="52" spans="1:43" ht="24" customHeight="1" x14ac:dyDescent="0.3">
      <c r="A52" s="16" t="s">
        <v>61</v>
      </c>
      <c r="B52" s="16" t="s">
        <v>836</v>
      </c>
      <c r="C52" s="154">
        <v>24</v>
      </c>
      <c r="D52" s="154">
        <v>59.84</v>
      </c>
      <c r="E52" s="154">
        <v>11.54</v>
      </c>
      <c r="F52" s="154">
        <v>23.16</v>
      </c>
      <c r="G52" s="154">
        <v>20.18018</v>
      </c>
      <c r="H52" s="154"/>
      <c r="I52" s="154">
        <v>6.86</v>
      </c>
      <c r="J52" s="154">
        <v>4.6500000000000004</v>
      </c>
      <c r="K52" s="154">
        <v>7.7030000000000003</v>
      </c>
      <c r="L52" s="154">
        <v>6.92</v>
      </c>
      <c r="M52" s="154">
        <v>6.92</v>
      </c>
      <c r="N52" s="154">
        <v>6.92</v>
      </c>
      <c r="O52" s="154">
        <v>6.92</v>
      </c>
      <c r="P52" s="154"/>
      <c r="Q52" s="154"/>
      <c r="R52" s="154">
        <v>4</v>
      </c>
      <c r="S52" s="154">
        <v>3</v>
      </c>
      <c r="T52" s="154"/>
      <c r="U52" s="154"/>
      <c r="V52" s="154"/>
      <c r="W52" s="154"/>
      <c r="X52" s="154"/>
      <c r="Y52" s="154"/>
      <c r="Z52" s="154">
        <v>1.46183</v>
      </c>
      <c r="AA52" s="154">
        <v>1.50796</v>
      </c>
      <c r="AB52" s="154"/>
      <c r="AC52" s="154"/>
      <c r="AD52" s="154"/>
      <c r="AE52" s="154">
        <v>7.23</v>
      </c>
      <c r="AF52" s="154">
        <v>7.23</v>
      </c>
      <c r="AG52" s="154">
        <v>465.16865000000001</v>
      </c>
      <c r="AH52" s="154">
        <v>0</v>
      </c>
      <c r="AI52" s="154">
        <v>449.12835000000001</v>
      </c>
      <c r="AJ52" s="154">
        <v>417.04775000000001</v>
      </c>
      <c r="AK52" s="154">
        <v>420.25581</v>
      </c>
      <c r="AL52" s="154">
        <v>293.94794999999999</v>
      </c>
      <c r="AM52" s="154">
        <v>293.94794999999999</v>
      </c>
      <c r="AN52" s="154">
        <v>384.96715999999998</v>
      </c>
      <c r="AO52" s="154">
        <v>384.96715999999998</v>
      </c>
      <c r="AP52" s="154"/>
      <c r="AQ52" s="154"/>
    </row>
    <row r="53" spans="1:43" ht="24" customHeight="1" x14ac:dyDescent="0.3">
      <c r="A53" s="16" t="s">
        <v>61</v>
      </c>
      <c r="B53" s="16" t="s">
        <v>837</v>
      </c>
      <c r="C53" s="154">
        <v>24</v>
      </c>
      <c r="D53" s="154">
        <v>59.92</v>
      </c>
      <c r="E53" s="154">
        <v>11.5</v>
      </c>
      <c r="F53" s="154">
        <v>23.18</v>
      </c>
      <c r="G53" s="154">
        <v>20.18018</v>
      </c>
      <c r="H53" s="154"/>
      <c r="I53" s="154">
        <v>6.41</v>
      </c>
      <c r="J53" s="154">
        <v>4.78</v>
      </c>
      <c r="K53" s="154">
        <v>7.4260000000000002</v>
      </c>
      <c r="L53" s="154">
        <v>7.24</v>
      </c>
      <c r="M53" s="154">
        <v>7.24</v>
      </c>
      <c r="N53" s="154">
        <v>7.24</v>
      </c>
      <c r="O53" s="154">
        <v>7.24</v>
      </c>
      <c r="P53" s="154"/>
      <c r="Q53" s="154"/>
      <c r="R53" s="154">
        <v>1</v>
      </c>
      <c r="S53" s="154">
        <v>1</v>
      </c>
      <c r="T53" s="154"/>
      <c r="U53" s="154"/>
      <c r="V53" s="154"/>
      <c r="W53" s="154"/>
      <c r="X53" s="154"/>
      <c r="Y53" s="154"/>
      <c r="Z53" s="154">
        <v>1.27586</v>
      </c>
      <c r="AA53" s="154">
        <v>2.2952699999999999</v>
      </c>
      <c r="AB53" s="154"/>
      <c r="AC53" s="154"/>
      <c r="AD53" s="154"/>
      <c r="AE53" s="154">
        <v>6.83</v>
      </c>
      <c r="AF53" s="154">
        <v>6.83</v>
      </c>
      <c r="AG53" s="154">
        <v>465.16865000000001</v>
      </c>
      <c r="AH53" s="154">
        <v>0</v>
      </c>
      <c r="AI53" s="154">
        <v>449.12835000000001</v>
      </c>
      <c r="AJ53" s="154">
        <v>417.04775000000001</v>
      </c>
      <c r="AK53" s="154">
        <v>420.25581</v>
      </c>
      <c r="AL53" s="154">
        <v>293.94794999999999</v>
      </c>
      <c r="AM53" s="154">
        <v>293.94794999999999</v>
      </c>
      <c r="AN53" s="154">
        <v>384.96715999999998</v>
      </c>
      <c r="AO53" s="154">
        <v>384.96715999999998</v>
      </c>
      <c r="AP53" s="154"/>
      <c r="AQ53" s="154"/>
    </row>
    <row r="54" spans="1:43" ht="24" customHeight="1" x14ac:dyDescent="0.3">
      <c r="A54" s="16" t="s">
        <v>61</v>
      </c>
      <c r="B54" s="16" t="s">
        <v>838</v>
      </c>
      <c r="C54" s="154">
        <v>23</v>
      </c>
      <c r="D54" s="154">
        <v>59.93</v>
      </c>
      <c r="E54" s="154">
        <v>11.83</v>
      </c>
      <c r="F54" s="154">
        <v>23.38</v>
      </c>
      <c r="G54" s="154">
        <v>20.18018</v>
      </c>
      <c r="H54" s="154"/>
      <c r="I54" s="154">
        <v>5.94</v>
      </c>
      <c r="J54" s="154">
        <v>4.51</v>
      </c>
      <c r="K54" s="154">
        <v>8.3719999999999999</v>
      </c>
      <c r="L54" s="154">
        <v>6.69</v>
      </c>
      <c r="M54" s="154">
        <v>6.69</v>
      </c>
      <c r="N54" s="154">
        <v>6.69</v>
      </c>
      <c r="O54" s="154">
        <v>6.69</v>
      </c>
      <c r="P54" s="154"/>
      <c r="Q54" s="154"/>
      <c r="R54" s="154">
        <v>1</v>
      </c>
      <c r="S54" s="154">
        <v>1</v>
      </c>
      <c r="T54" s="154"/>
      <c r="U54" s="154"/>
      <c r="V54" s="154"/>
      <c r="W54" s="154"/>
      <c r="X54" s="154"/>
      <c r="Y54" s="154"/>
      <c r="Z54" s="154">
        <v>1.1870400000000001</v>
      </c>
      <c r="AA54" s="154">
        <v>1.7484299999999999</v>
      </c>
      <c r="AB54" s="154"/>
      <c r="AC54" s="154"/>
      <c r="AD54" s="154"/>
      <c r="AE54" s="154">
        <v>7.05</v>
      </c>
      <c r="AF54" s="154">
        <v>7.05</v>
      </c>
      <c r="AG54" s="154">
        <v>465.16865000000001</v>
      </c>
      <c r="AH54" s="154">
        <v>0</v>
      </c>
      <c r="AI54" s="154">
        <v>449.12835000000001</v>
      </c>
      <c r="AJ54" s="154">
        <v>417.04775000000001</v>
      </c>
      <c r="AK54" s="154">
        <v>420.25581</v>
      </c>
      <c r="AL54" s="154">
        <v>293.94794999999999</v>
      </c>
      <c r="AM54" s="154">
        <v>293.94794999999999</v>
      </c>
      <c r="AN54" s="154">
        <v>384.96715999999998</v>
      </c>
      <c r="AO54" s="154">
        <v>384.96715999999998</v>
      </c>
      <c r="AP54" s="154"/>
      <c r="AQ54" s="154"/>
    </row>
    <row r="55" spans="1:43" ht="24" customHeight="1" x14ac:dyDescent="0.3">
      <c r="A55" s="18" t="s">
        <v>839</v>
      </c>
      <c r="B55" s="18" t="s">
        <v>62</v>
      </c>
      <c r="C55" s="155">
        <v>23</v>
      </c>
      <c r="D55" s="155">
        <v>59.97</v>
      </c>
      <c r="E55" s="155">
        <v>11.21</v>
      </c>
      <c r="F55" s="155">
        <v>23.46</v>
      </c>
      <c r="G55" s="155">
        <v>20.18018</v>
      </c>
      <c r="H55" s="155"/>
      <c r="I55" s="155">
        <v>5.56</v>
      </c>
      <c r="J55" s="155">
        <v>4.45</v>
      </c>
      <c r="K55" s="155">
        <v>7.4850000000000003</v>
      </c>
      <c r="L55" s="155">
        <v>5.04</v>
      </c>
      <c r="M55" s="155">
        <v>5.04</v>
      </c>
      <c r="N55" s="155">
        <v>5.04</v>
      </c>
      <c r="O55" s="155">
        <v>5.04</v>
      </c>
      <c r="P55" s="155"/>
      <c r="Q55" s="155"/>
      <c r="R55" s="155">
        <v>1</v>
      </c>
      <c r="S55" s="155">
        <v>1</v>
      </c>
      <c r="T55" s="155"/>
      <c r="U55" s="155"/>
      <c r="V55" s="155"/>
      <c r="W55" s="155"/>
      <c r="X55" s="155"/>
      <c r="Y55" s="155"/>
      <c r="Z55" s="155">
        <v>1.24563</v>
      </c>
      <c r="AA55" s="155">
        <v>2.3465199999999999</v>
      </c>
      <c r="AB55" s="155"/>
      <c r="AC55" s="155"/>
      <c r="AD55" s="155"/>
      <c r="AE55" s="155">
        <v>7.97</v>
      </c>
      <c r="AF55" s="155">
        <v>7.97</v>
      </c>
      <c r="AG55" s="155">
        <v>465.16865000000001</v>
      </c>
      <c r="AH55" s="155">
        <v>0</v>
      </c>
      <c r="AI55" s="155">
        <v>449.12835000000001</v>
      </c>
      <c r="AJ55" s="155">
        <v>417.04775000000001</v>
      </c>
      <c r="AK55" s="155">
        <v>420.25581</v>
      </c>
      <c r="AL55" s="155">
        <v>293.94794999999999</v>
      </c>
      <c r="AM55" s="155">
        <v>293.94794999999999</v>
      </c>
      <c r="AN55" s="155">
        <v>384.96715999999998</v>
      </c>
      <c r="AO55" s="155">
        <v>384.96715999999998</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1" t="s">
        <v>0</v>
      </c>
      <c r="B3" s="192"/>
      <c r="C3" s="192"/>
      <c r="D3" s="192"/>
      <c r="E3" s="192"/>
      <c r="F3" s="192"/>
      <c r="G3" s="1"/>
      <c r="H3" s="1"/>
      <c r="I3" s="1"/>
    </row>
    <row r="4" spans="1:9" ht="30" customHeight="1" x14ac:dyDescent="0.3">
      <c r="A4" s="224" t="s">
        <v>1697</v>
      </c>
      <c r="B4" s="195"/>
      <c r="C4" s="195"/>
      <c r="D4" s="195"/>
      <c r="E4" s="195"/>
      <c r="F4" s="195"/>
      <c r="G4" s="195"/>
      <c r="H4" s="195"/>
      <c r="I4" s="195"/>
    </row>
    <row r="5" spans="1:9" ht="22.05" hidden="1" customHeight="1" x14ac:dyDescent="0.3">
      <c r="A5" s="195" t="s">
        <v>57</v>
      </c>
      <c r="B5" s="195" t="s">
        <v>569</v>
      </c>
      <c r="C5" s="9">
        <v>42879</v>
      </c>
      <c r="D5" s="9">
        <v>42880</v>
      </c>
      <c r="E5" s="9">
        <v>46665</v>
      </c>
      <c r="F5" s="9">
        <v>70163</v>
      </c>
      <c r="G5" s="9">
        <v>47090</v>
      </c>
      <c r="H5" s="9">
        <v>62201</v>
      </c>
      <c r="I5" s="195" t="s">
        <v>1698</v>
      </c>
    </row>
    <row r="6" spans="1:9" ht="40.049999999999997" customHeight="1" x14ac:dyDescent="0.3">
      <c r="A6" s="195"/>
      <c r="B6" s="195"/>
      <c r="C6" s="223" t="s">
        <v>625</v>
      </c>
      <c r="D6" s="223" t="s">
        <v>626</v>
      </c>
      <c r="E6" s="223" t="s">
        <v>627</v>
      </c>
      <c r="F6" s="223" t="s">
        <v>628</v>
      </c>
      <c r="G6" s="223" t="s">
        <v>623</v>
      </c>
      <c r="H6" s="223" t="s">
        <v>624</v>
      </c>
      <c r="I6" s="195"/>
    </row>
    <row r="7" spans="1:9" ht="57" customHeight="1" x14ac:dyDescent="0.3">
      <c r="A7" s="195"/>
      <c r="B7" s="195"/>
      <c r="C7" s="9" t="s">
        <v>1699</v>
      </c>
      <c r="D7" s="9" t="s">
        <v>1700</v>
      </c>
      <c r="E7" s="9" t="s">
        <v>1701</v>
      </c>
      <c r="F7" s="9" t="s">
        <v>1702</v>
      </c>
      <c r="G7" s="9" t="s">
        <v>1703</v>
      </c>
      <c r="H7" s="9" t="s">
        <v>1704</v>
      </c>
      <c r="I7" s="195" t="s">
        <v>783</v>
      </c>
    </row>
    <row r="8" spans="1:9" ht="24" customHeight="1" x14ac:dyDescent="0.3">
      <c r="A8" s="13" t="s">
        <v>61</v>
      </c>
      <c r="B8" s="13" t="s">
        <v>792</v>
      </c>
      <c r="C8" s="153">
        <v>32</v>
      </c>
      <c r="D8" s="153">
        <v>14.02</v>
      </c>
      <c r="E8" s="153">
        <v>48.11</v>
      </c>
      <c r="F8" s="153">
        <v>41.14</v>
      </c>
      <c r="G8" s="153">
        <v>78.34</v>
      </c>
      <c r="H8" s="153">
        <v>297.07</v>
      </c>
      <c r="I8" s="153">
        <v>510.68</v>
      </c>
    </row>
    <row r="9" spans="1:9" ht="24" customHeight="1" x14ac:dyDescent="0.3">
      <c r="A9" s="16" t="s">
        <v>61</v>
      </c>
      <c r="B9" s="16" t="s">
        <v>793</v>
      </c>
      <c r="C9" s="154">
        <v>32</v>
      </c>
      <c r="D9" s="154">
        <v>13.99</v>
      </c>
      <c r="E9" s="154">
        <v>62.48</v>
      </c>
      <c r="F9" s="154">
        <v>41.12</v>
      </c>
      <c r="G9" s="154">
        <v>78.34</v>
      </c>
      <c r="H9" s="154">
        <v>299.16000000000003</v>
      </c>
      <c r="I9" s="154">
        <v>527.09</v>
      </c>
    </row>
    <row r="10" spans="1:9" ht="24" customHeight="1" x14ac:dyDescent="0.3">
      <c r="A10" s="16" t="s">
        <v>61</v>
      </c>
      <c r="B10" s="16" t="s">
        <v>794</v>
      </c>
      <c r="C10" s="154">
        <v>29</v>
      </c>
      <c r="D10" s="154">
        <v>13.99</v>
      </c>
      <c r="E10" s="154">
        <v>51.88</v>
      </c>
      <c r="F10" s="154">
        <v>41.47</v>
      </c>
      <c r="G10" s="154">
        <v>78.34</v>
      </c>
      <c r="H10" s="154">
        <v>297.61</v>
      </c>
      <c r="I10" s="154">
        <v>512.29</v>
      </c>
    </row>
    <row r="11" spans="1:9" ht="24" customHeight="1" x14ac:dyDescent="0.3">
      <c r="A11" s="16" t="s">
        <v>61</v>
      </c>
      <c r="B11" s="16" t="s">
        <v>795</v>
      </c>
      <c r="C11" s="154">
        <v>29</v>
      </c>
      <c r="D11" s="154">
        <v>13.92</v>
      </c>
      <c r="E11" s="154">
        <v>48.65</v>
      </c>
      <c r="F11" s="154">
        <v>41.53</v>
      </c>
      <c r="G11" s="154">
        <v>78.34</v>
      </c>
      <c r="H11" s="154">
        <v>298.64</v>
      </c>
      <c r="I11" s="154">
        <v>510.08</v>
      </c>
    </row>
    <row r="12" spans="1:9" ht="24" customHeight="1" x14ac:dyDescent="0.3">
      <c r="A12" s="16" t="s">
        <v>61</v>
      </c>
      <c r="B12" s="16" t="s">
        <v>796</v>
      </c>
      <c r="C12" s="154">
        <v>27</v>
      </c>
      <c r="D12" s="154">
        <v>13.92</v>
      </c>
      <c r="E12" s="154">
        <v>47.25</v>
      </c>
      <c r="F12" s="154">
        <v>42.17</v>
      </c>
      <c r="G12" s="154">
        <v>78.34</v>
      </c>
      <c r="H12" s="154">
        <v>301.52</v>
      </c>
      <c r="I12" s="154">
        <v>510.2</v>
      </c>
    </row>
    <row r="13" spans="1:9" ht="24" customHeight="1" x14ac:dyDescent="0.3">
      <c r="A13" s="16" t="s">
        <v>61</v>
      </c>
      <c r="B13" s="16" t="s">
        <v>797</v>
      </c>
      <c r="C13" s="154">
        <v>27</v>
      </c>
      <c r="D13" s="154">
        <v>13.82</v>
      </c>
      <c r="E13" s="154">
        <v>45.54</v>
      </c>
      <c r="F13" s="154">
        <v>42.23</v>
      </c>
      <c r="G13" s="154">
        <v>78.34</v>
      </c>
      <c r="H13" s="154">
        <v>298.36</v>
      </c>
      <c r="I13" s="154">
        <v>505.29</v>
      </c>
    </row>
    <row r="14" spans="1:9" ht="24" customHeight="1" x14ac:dyDescent="0.3">
      <c r="A14" s="16" t="s">
        <v>61</v>
      </c>
      <c r="B14" s="16" t="s">
        <v>798</v>
      </c>
      <c r="C14" s="154">
        <v>32</v>
      </c>
      <c r="D14" s="154">
        <v>13.82</v>
      </c>
      <c r="E14" s="154">
        <v>43.98</v>
      </c>
      <c r="F14" s="154">
        <v>41.23</v>
      </c>
      <c r="G14" s="154">
        <v>78.34</v>
      </c>
      <c r="H14" s="154">
        <v>301.01</v>
      </c>
      <c r="I14" s="154">
        <v>510.38</v>
      </c>
    </row>
    <row r="15" spans="1:9" ht="24" customHeight="1" x14ac:dyDescent="0.3">
      <c r="A15" s="18" t="s">
        <v>61</v>
      </c>
      <c r="B15" s="18" t="s">
        <v>799</v>
      </c>
      <c r="C15" s="155">
        <v>32</v>
      </c>
      <c r="D15" s="155">
        <v>13.86</v>
      </c>
      <c r="E15" s="155">
        <v>44.94</v>
      </c>
      <c r="F15" s="155">
        <v>41.46</v>
      </c>
      <c r="G15" s="155">
        <v>78.34</v>
      </c>
      <c r="H15" s="155">
        <v>302.73</v>
      </c>
      <c r="I15" s="155">
        <v>513.33000000000004</v>
      </c>
    </row>
    <row r="16" spans="1:9" ht="24" customHeight="1" x14ac:dyDescent="0.3">
      <c r="A16" s="13" t="s">
        <v>61</v>
      </c>
      <c r="B16" s="13" t="s">
        <v>800</v>
      </c>
      <c r="C16" s="153">
        <v>31</v>
      </c>
      <c r="D16" s="153">
        <v>14.12</v>
      </c>
      <c r="E16" s="153">
        <v>56.01</v>
      </c>
      <c r="F16" s="153">
        <v>41.21</v>
      </c>
      <c r="G16" s="153">
        <v>78.34</v>
      </c>
      <c r="H16" s="153">
        <v>300.2</v>
      </c>
      <c r="I16" s="153">
        <v>520.88</v>
      </c>
    </row>
    <row r="17" spans="1:9" ht="24" customHeight="1" x14ac:dyDescent="0.3">
      <c r="A17" s="16" t="s">
        <v>61</v>
      </c>
      <c r="B17" s="16" t="s">
        <v>801</v>
      </c>
      <c r="C17" s="154">
        <v>31</v>
      </c>
      <c r="D17" s="154">
        <v>11.7</v>
      </c>
      <c r="E17" s="154">
        <v>45.91</v>
      </c>
      <c r="F17" s="154">
        <v>41.23</v>
      </c>
      <c r="G17" s="154">
        <v>78.34</v>
      </c>
      <c r="H17" s="154">
        <v>300.58</v>
      </c>
      <c r="I17" s="154">
        <v>508.76</v>
      </c>
    </row>
    <row r="18" spans="1:9" ht="24" customHeight="1" x14ac:dyDescent="0.3">
      <c r="A18" s="16" t="s">
        <v>61</v>
      </c>
      <c r="B18" s="16" t="s">
        <v>802</v>
      </c>
      <c r="C18" s="154">
        <v>31</v>
      </c>
      <c r="D18" s="154">
        <v>12.22</v>
      </c>
      <c r="E18" s="154">
        <v>45.07</v>
      </c>
      <c r="F18" s="154">
        <v>41.19</v>
      </c>
      <c r="G18" s="154">
        <v>78.34</v>
      </c>
      <c r="H18" s="154">
        <v>301.02</v>
      </c>
      <c r="I18" s="154">
        <v>508.84</v>
      </c>
    </row>
    <row r="19" spans="1:9" ht="24" customHeight="1" x14ac:dyDescent="0.3">
      <c r="A19" s="16" t="s">
        <v>61</v>
      </c>
      <c r="B19" s="16" t="s">
        <v>803</v>
      </c>
      <c r="C19" s="154">
        <v>31</v>
      </c>
      <c r="D19" s="154">
        <v>14.18</v>
      </c>
      <c r="E19" s="154">
        <v>36.340000000000003</v>
      </c>
      <c r="F19" s="154">
        <v>41.15</v>
      </c>
      <c r="G19" s="154">
        <v>78.34</v>
      </c>
      <c r="H19" s="154">
        <v>300.01</v>
      </c>
      <c r="I19" s="154">
        <v>501.02</v>
      </c>
    </row>
    <row r="20" spans="1:9" ht="24" customHeight="1" x14ac:dyDescent="0.3">
      <c r="A20" s="16" t="s">
        <v>61</v>
      </c>
      <c r="B20" s="16" t="s">
        <v>804</v>
      </c>
      <c r="C20" s="154">
        <v>30</v>
      </c>
      <c r="D20" s="154">
        <v>14.18</v>
      </c>
      <c r="E20" s="154">
        <v>23.22</v>
      </c>
      <c r="F20" s="154">
        <v>40.78</v>
      </c>
      <c r="G20" s="154">
        <v>78.34</v>
      </c>
      <c r="H20" s="154">
        <v>296.57</v>
      </c>
      <c r="I20" s="154">
        <v>483.09</v>
      </c>
    </row>
    <row r="21" spans="1:9" ht="24" customHeight="1" x14ac:dyDescent="0.3">
      <c r="A21" s="16" t="s">
        <v>61</v>
      </c>
      <c r="B21" s="16" t="s">
        <v>805</v>
      </c>
      <c r="C21" s="154">
        <v>30</v>
      </c>
      <c r="D21" s="154">
        <v>14.1</v>
      </c>
      <c r="E21" s="154">
        <v>20.97</v>
      </c>
      <c r="F21" s="154">
        <v>40.78</v>
      </c>
      <c r="G21" s="154">
        <v>78.34</v>
      </c>
      <c r="H21" s="154">
        <v>295.08</v>
      </c>
      <c r="I21" s="154">
        <v>479.27</v>
      </c>
    </row>
    <row r="22" spans="1:9" ht="24" customHeight="1" x14ac:dyDescent="0.3">
      <c r="A22" s="16" t="s">
        <v>61</v>
      </c>
      <c r="B22" s="16" t="s">
        <v>806</v>
      </c>
      <c r="C22" s="154">
        <v>30</v>
      </c>
      <c r="D22" s="154">
        <v>12.93</v>
      </c>
      <c r="E22" s="154">
        <v>0</v>
      </c>
      <c r="F22" s="154">
        <v>40.36</v>
      </c>
      <c r="G22" s="154">
        <v>78.34</v>
      </c>
      <c r="H22" s="154">
        <v>298.43</v>
      </c>
      <c r="I22" s="154">
        <v>460.06</v>
      </c>
    </row>
    <row r="23" spans="1:9" ht="24" customHeight="1" x14ac:dyDescent="0.3">
      <c r="A23" s="18" t="s">
        <v>61</v>
      </c>
      <c r="B23" s="18" t="s">
        <v>807</v>
      </c>
      <c r="C23" s="155">
        <v>30</v>
      </c>
      <c r="D23" s="155">
        <v>9.65</v>
      </c>
      <c r="E23" s="155">
        <v>0</v>
      </c>
      <c r="F23" s="155">
        <v>41.5</v>
      </c>
      <c r="G23" s="155">
        <v>78.34</v>
      </c>
      <c r="H23" s="155">
        <v>293.60000000000002</v>
      </c>
      <c r="I23" s="155">
        <v>453.09</v>
      </c>
    </row>
    <row r="24" spans="1:9" ht="24" customHeight="1" x14ac:dyDescent="0.3">
      <c r="A24" s="13" t="s">
        <v>61</v>
      </c>
      <c r="B24" s="13" t="s">
        <v>808</v>
      </c>
      <c r="C24" s="153">
        <v>30</v>
      </c>
      <c r="D24" s="153">
        <v>9.66</v>
      </c>
      <c r="E24" s="153">
        <v>0</v>
      </c>
      <c r="F24" s="153">
        <v>41.22</v>
      </c>
      <c r="G24" s="153">
        <v>76.540000000000006</v>
      </c>
      <c r="H24" s="153">
        <v>296.97000000000003</v>
      </c>
      <c r="I24" s="153">
        <v>454.39</v>
      </c>
    </row>
    <row r="25" spans="1:9" ht="24" customHeight="1" x14ac:dyDescent="0.3">
      <c r="A25" s="16" t="s">
        <v>61</v>
      </c>
      <c r="B25" s="16" t="s">
        <v>809</v>
      </c>
      <c r="C25" s="154">
        <v>30</v>
      </c>
      <c r="D25" s="154">
        <v>15.06</v>
      </c>
      <c r="E25" s="154">
        <v>0</v>
      </c>
      <c r="F25" s="154">
        <v>41.13</v>
      </c>
      <c r="G25" s="154">
        <v>76.540000000000006</v>
      </c>
      <c r="H25" s="154">
        <v>298.93</v>
      </c>
      <c r="I25" s="154">
        <v>461.66</v>
      </c>
    </row>
    <row r="26" spans="1:9" ht="24" customHeight="1" x14ac:dyDescent="0.3">
      <c r="A26" s="16" t="s">
        <v>61</v>
      </c>
      <c r="B26" s="16" t="s">
        <v>810</v>
      </c>
      <c r="C26" s="154">
        <v>30</v>
      </c>
      <c r="D26" s="154">
        <v>16.260000000000002</v>
      </c>
      <c r="E26" s="154">
        <v>0</v>
      </c>
      <c r="F26" s="154">
        <v>40.880000000000003</v>
      </c>
      <c r="G26" s="154">
        <v>76.540000000000006</v>
      </c>
      <c r="H26" s="154">
        <v>293.79000000000002</v>
      </c>
      <c r="I26" s="154">
        <v>457.47</v>
      </c>
    </row>
    <row r="27" spans="1:9" ht="24" customHeight="1" x14ac:dyDescent="0.3">
      <c r="A27" s="16" t="s">
        <v>61</v>
      </c>
      <c r="B27" s="16" t="s">
        <v>811</v>
      </c>
      <c r="C27" s="154">
        <v>30</v>
      </c>
      <c r="D27" s="154">
        <v>14.09</v>
      </c>
      <c r="E27" s="154">
        <v>0</v>
      </c>
      <c r="F27" s="154">
        <v>40.86</v>
      </c>
      <c r="G27" s="154">
        <v>76.540000000000006</v>
      </c>
      <c r="H27" s="154">
        <v>291.20999999999998</v>
      </c>
      <c r="I27" s="154">
        <v>452.7</v>
      </c>
    </row>
    <row r="28" spans="1:9" ht="24" customHeight="1" x14ac:dyDescent="0.3">
      <c r="A28" s="16" t="s">
        <v>61</v>
      </c>
      <c r="B28" s="16" t="s">
        <v>812</v>
      </c>
      <c r="C28" s="154">
        <v>30</v>
      </c>
      <c r="D28" s="154">
        <v>16.21</v>
      </c>
      <c r="E28" s="154">
        <v>0</v>
      </c>
      <c r="F28" s="154">
        <v>40.72</v>
      </c>
      <c r="G28" s="154">
        <v>76.540000000000006</v>
      </c>
      <c r="H28" s="154">
        <v>334.88</v>
      </c>
      <c r="I28" s="154">
        <v>498.35</v>
      </c>
    </row>
    <row r="29" spans="1:9" ht="24" customHeight="1" x14ac:dyDescent="0.3">
      <c r="A29" s="16" t="s">
        <v>61</v>
      </c>
      <c r="B29" s="16" t="s">
        <v>813</v>
      </c>
      <c r="C29" s="154">
        <v>30</v>
      </c>
      <c r="D29" s="154">
        <v>15.28</v>
      </c>
      <c r="E29" s="154">
        <v>0</v>
      </c>
      <c r="F29" s="154">
        <v>40.64</v>
      </c>
      <c r="G29" s="154">
        <v>76.540000000000006</v>
      </c>
      <c r="H29" s="154">
        <v>335.87</v>
      </c>
      <c r="I29" s="154">
        <v>498.33</v>
      </c>
    </row>
    <row r="30" spans="1:9" ht="24" customHeight="1" x14ac:dyDescent="0.3">
      <c r="A30" s="16" t="s">
        <v>61</v>
      </c>
      <c r="B30" s="16" t="s">
        <v>814</v>
      </c>
      <c r="C30" s="154">
        <v>30</v>
      </c>
      <c r="D30" s="154">
        <v>14.66</v>
      </c>
      <c r="E30" s="154">
        <v>0</v>
      </c>
      <c r="F30" s="154">
        <v>42.27</v>
      </c>
      <c r="G30" s="154">
        <v>76.540000000000006</v>
      </c>
      <c r="H30" s="154">
        <v>330.21</v>
      </c>
      <c r="I30" s="154">
        <v>493.68</v>
      </c>
    </row>
    <row r="31" spans="1:9" ht="24" customHeight="1" x14ac:dyDescent="0.3">
      <c r="A31" s="18" t="s">
        <v>61</v>
      </c>
      <c r="B31" s="18" t="s">
        <v>815</v>
      </c>
      <c r="C31" s="155">
        <v>30</v>
      </c>
      <c r="D31" s="155">
        <v>14.37</v>
      </c>
      <c r="E31" s="155">
        <v>0</v>
      </c>
      <c r="F31" s="155">
        <v>39.29</v>
      </c>
      <c r="G31" s="155">
        <v>76.540000000000006</v>
      </c>
      <c r="H31" s="155">
        <v>337.46</v>
      </c>
      <c r="I31" s="155">
        <v>497.66</v>
      </c>
    </row>
    <row r="32" spans="1:9" ht="24" customHeight="1" x14ac:dyDescent="0.3">
      <c r="A32" s="13" t="s">
        <v>61</v>
      </c>
      <c r="B32" s="13" t="s">
        <v>816</v>
      </c>
      <c r="C32" s="153">
        <v>30</v>
      </c>
      <c r="D32" s="153">
        <v>14.38</v>
      </c>
      <c r="E32" s="153">
        <v>0</v>
      </c>
      <c r="F32" s="153">
        <v>41.87</v>
      </c>
      <c r="G32" s="153">
        <v>76.540000000000006</v>
      </c>
      <c r="H32" s="153">
        <v>338.45</v>
      </c>
      <c r="I32" s="153">
        <v>501.24</v>
      </c>
    </row>
    <row r="33" spans="1:9" ht="24" customHeight="1" x14ac:dyDescent="0.3">
      <c r="A33" s="16" t="s">
        <v>61</v>
      </c>
      <c r="B33" s="16" t="s">
        <v>817</v>
      </c>
      <c r="C33" s="154">
        <v>30</v>
      </c>
      <c r="D33" s="154">
        <v>14.62</v>
      </c>
      <c r="E33" s="154">
        <v>0</v>
      </c>
      <c r="F33" s="154">
        <v>41.67</v>
      </c>
      <c r="G33" s="154">
        <v>76.540000000000006</v>
      </c>
      <c r="H33" s="154">
        <v>324.20999999999998</v>
      </c>
      <c r="I33" s="154">
        <v>487.04</v>
      </c>
    </row>
    <row r="34" spans="1:9" ht="24" customHeight="1" x14ac:dyDescent="0.3">
      <c r="A34" s="16" t="s">
        <v>61</v>
      </c>
      <c r="B34" s="16" t="s">
        <v>818</v>
      </c>
      <c r="C34" s="154">
        <v>30</v>
      </c>
      <c r="D34" s="154">
        <v>14.62</v>
      </c>
      <c r="E34" s="154">
        <v>0</v>
      </c>
      <c r="F34" s="154">
        <v>40.43</v>
      </c>
      <c r="G34" s="154">
        <v>76.540000000000006</v>
      </c>
      <c r="H34" s="154">
        <v>323.05</v>
      </c>
      <c r="I34" s="154">
        <v>484.64</v>
      </c>
    </row>
    <row r="35" spans="1:9" ht="24" customHeight="1" x14ac:dyDescent="0.3">
      <c r="A35" s="16" t="s">
        <v>61</v>
      </c>
      <c r="B35" s="16" t="s">
        <v>819</v>
      </c>
      <c r="C35" s="154">
        <v>30</v>
      </c>
      <c r="D35" s="154">
        <v>14.58</v>
      </c>
      <c r="E35" s="154">
        <v>0</v>
      </c>
      <c r="F35" s="154">
        <v>42.31</v>
      </c>
      <c r="G35" s="154">
        <v>76.540000000000006</v>
      </c>
      <c r="H35" s="154">
        <v>329.86</v>
      </c>
      <c r="I35" s="154">
        <v>493.29</v>
      </c>
    </row>
    <row r="36" spans="1:9" ht="24" customHeight="1" x14ac:dyDescent="0.3">
      <c r="A36" s="16" t="s">
        <v>61</v>
      </c>
      <c r="B36" s="16" t="s">
        <v>820</v>
      </c>
      <c r="C36" s="154">
        <v>30</v>
      </c>
      <c r="D36" s="154">
        <v>14.58</v>
      </c>
      <c r="E36" s="154">
        <v>0</v>
      </c>
      <c r="F36" s="154">
        <v>41.18</v>
      </c>
      <c r="G36" s="154">
        <v>76.540000000000006</v>
      </c>
      <c r="H36" s="154">
        <v>325.27</v>
      </c>
      <c r="I36" s="154">
        <v>487.57</v>
      </c>
    </row>
    <row r="37" spans="1:9" ht="24" customHeight="1" x14ac:dyDescent="0.3">
      <c r="A37" s="16" t="s">
        <v>61</v>
      </c>
      <c r="B37" s="16" t="s">
        <v>821</v>
      </c>
      <c r="C37" s="154">
        <v>30</v>
      </c>
      <c r="D37" s="154">
        <v>14.2</v>
      </c>
      <c r="E37" s="154">
        <v>0</v>
      </c>
      <c r="F37" s="154">
        <v>41.18</v>
      </c>
      <c r="G37" s="154">
        <v>76.540000000000006</v>
      </c>
      <c r="H37" s="154">
        <v>333.34</v>
      </c>
      <c r="I37" s="154">
        <v>495.26</v>
      </c>
    </row>
    <row r="38" spans="1:9" ht="24" customHeight="1" x14ac:dyDescent="0.3">
      <c r="A38" s="16" t="s">
        <v>61</v>
      </c>
      <c r="B38" s="16" t="s">
        <v>822</v>
      </c>
      <c r="C38" s="154">
        <v>30</v>
      </c>
      <c r="D38" s="154">
        <v>14.21</v>
      </c>
      <c r="E38" s="154">
        <v>0</v>
      </c>
      <c r="F38" s="154">
        <v>41.64</v>
      </c>
      <c r="G38" s="154">
        <v>76.540000000000006</v>
      </c>
      <c r="H38" s="154">
        <v>329.11</v>
      </c>
      <c r="I38" s="154">
        <v>491.5</v>
      </c>
    </row>
    <row r="39" spans="1:9" ht="24" customHeight="1" x14ac:dyDescent="0.3">
      <c r="A39" s="18" t="s">
        <v>61</v>
      </c>
      <c r="B39" s="18" t="s">
        <v>823</v>
      </c>
      <c r="C39" s="155">
        <v>30</v>
      </c>
      <c r="D39" s="155">
        <v>14.02</v>
      </c>
      <c r="E39" s="155">
        <v>0</v>
      </c>
      <c r="F39" s="155">
        <v>41.45</v>
      </c>
      <c r="G39" s="155">
        <v>76.540000000000006</v>
      </c>
      <c r="H39" s="155">
        <v>330.04</v>
      </c>
      <c r="I39" s="155">
        <v>492.05</v>
      </c>
    </row>
    <row r="40" spans="1:9" ht="24" customHeight="1" x14ac:dyDescent="0.3">
      <c r="A40" s="13" t="s">
        <v>61</v>
      </c>
      <c r="B40" s="13" t="s">
        <v>824</v>
      </c>
      <c r="C40" s="153">
        <v>30</v>
      </c>
      <c r="D40" s="153">
        <v>14.02</v>
      </c>
      <c r="E40" s="153">
        <v>0</v>
      </c>
      <c r="F40" s="153">
        <v>41.89</v>
      </c>
      <c r="G40" s="153">
        <v>75.88</v>
      </c>
      <c r="H40" s="153">
        <v>330.86</v>
      </c>
      <c r="I40" s="153">
        <v>492.65</v>
      </c>
    </row>
    <row r="41" spans="1:9" ht="24" customHeight="1" x14ac:dyDescent="0.3">
      <c r="A41" s="16" t="s">
        <v>61</v>
      </c>
      <c r="B41" s="16" t="s">
        <v>825</v>
      </c>
      <c r="C41" s="154">
        <v>30</v>
      </c>
      <c r="D41" s="154">
        <v>14.79</v>
      </c>
      <c r="E41" s="154">
        <v>0</v>
      </c>
      <c r="F41" s="154">
        <v>42.65</v>
      </c>
      <c r="G41" s="154">
        <v>75.88</v>
      </c>
      <c r="H41" s="154">
        <v>329.25</v>
      </c>
      <c r="I41" s="154">
        <v>492.57</v>
      </c>
    </row>
    <row r="42" spans="1:9" ht="24" customHeight="1" x14ac:dyDescent="0.3">
      <c r="A42" s="16" t="s">
        <v>61</v>
      </c>
      <c r="B42" s="16" t="s">
        <v>826</v>
      </c>
      <c r="C42" s="154">
        <v>30</v>
      </c>
      <c r="D42" s="154">
        <v>14.78</v>
      </c>
      <c r="E42" s="154">
        <v>0</v>
      </c>
      <c r="F42" s="154">
        <v>41.09</v>
      </c>
      <c r="G42" s="154">
        <v>75.88</v>
      </c>
      <c r="H42" s="154">
        <v>324.27</v>
      </c>
      <c r="I42" s="154">
        <v>486.02</v>
      </c>
    </row>
    <row r="43" spans="1:9" ht="24" customHeight="1" x14ac:dyDescent="0.3">
      <c r="A43" s="16" t="s">
        <v>61</v>
      </c>
      <c r="B43" s="16" t="s">
        <v>827</v>
      </c>
      <c r="C43" s="154">
        <v>30</v>
      </c>
      <c r="D43" s="154">
        <v>14.65</v>
      </c>
      <c r="E43" s="154">
        <v>0</v>
      </c>
      <c r="F43" s="154">
        <v>41.98</v>
      </c>
      <c r="G43" s="154">
        <v>75.88</v>
      </c>
      <c r="H43" s="154">
        <v>324.06</v>
      </c>
      <c r="I43" s="154">
        <v>486.57</v>
      </c>
    </row>
    <row r="44" spans="1:9" ht="24" customHeight="1" x14ac:dyDescent="0.3">
      <c r="A44" s="16" t="s">
        <v>61</v>
      </c>
      <c r="B44" s="16" t="s">
        <v>828</v>
      </c>
      <c r="C44" s="154">
        <v>30</v>
      </c>
      <c r="D44" s="154">
        <v>14.66</v>
      </c>
      <c r="E44" s="154">
        <v>0</v>
      </c>
      <c r="F44" s="154">
        <v>34.4</v>
      </c>
      <c r="G44" s="154">
        <v>75.88</v>
      </c>
      <c r="H44" s="154">
        <v>330.93</v>
      </c>
      <c r="I44" s="154">
        <v>485.87</v>
      </c>
    </row>
    <row r="45" spans="1:9" ht="24" customHeight="1" x14ac:dyDescent="0.3">
      <c r="A45" s="16" t="s">
        <v>61</v>
      </c>
      <c r="B45" s="16" t="s">
        <v>829</v>
      </c>
      <c r="C45" s="154">
        <v>30</v>
      </c>
      <c r="D45" s="154">
        <v>14.83</v>
      </c>
      <c r="E45" s="154">
        <v>19.84</v>
      </c>
      <c r="F45" s="154">
        <v>34.619999999999997</v>
      </c>
      <c r="G45" s="154">
        <v>75.88</v>
      </c>
      <c r="H45" s="154">
        <v>325.81</v>
      </c>
      <c r="I45" s="154">
        <v>500.98</v>
      </c>
    </row>
    <row r="46" spans="1:9" ht="24" customHeight="1" x14ac:dyDescent="0.3">
      <c r="A46" s="16" t="s">
        <v>61</v>
      </c>
      <c r="B46" s="16" t="s">
        <v>830</v>
      </c>
      <c r="C46" s="154">
        <v>30</v>
      </c>
      <c r="D46" s="154">
        <v>14.83</v>
      </c>
      <c r="E46" s="154">
        <v>25.06</v>
      </c>
      <c r="F46" s="154">
        <v>34.53</v>
      </c>
      <c r="G46" s="154">
        <v>75.88</v>
      </c>
      <c r="H46" s="154">
        <v>324.81</v>
      </c>
      <c r="I46" s="154">
        <v>505.11</v>
      </c>
    </row>
    <row r="47" spans="1:9" ht="24" customHeight="1" x14ac:dyDescent="0.3">
      <c r="A47" s="18" t="s">
        <v>61</v>
      </c>
      <c r="B47" s="18" t="s">
        <v>831</v>
      </c>
      <c r="C47" s="155">
        <v>30</v>
      </c>
      <c r="D47" s="155">
        <v>15.08</v>
      </c>
      <c r="E47" s="155">
        <v>28.82</v>
      </c>
      <c r="F47" s="155">
        <v>34.549999999999997</v>
      </c>
      <c r="G47" s="155">
        <v>75.88</v>
      </c>
      <c r="H47" s="155">
        <v>321.61</v>
      </c>
      <c r="I47" s="155">
        <v>505.94</v>
      </c>
    </row>
    <row r="48" spans="1:9" ht="24" customHeight="1" x14ac:dyDescent="0.3">
      <c r="A48" s="13" t="s">
        <v>61</v>
      </c>
      <c r="B48" s="13" t="s">
        <v>832</v>
      </c>
      <c r="C48" s="153">
        <v>32</v>
      </c>
      <c r="D48" s="153">
        <v>15.07</v>
      </c>
      <c r="E48" s="153">
        <v>43.03</v>
      </c>
      <c r="F48" s="153">
        <v>32.53</v>
      </c>
      <c r="G48" s="153">
        <v>75.88</v>
      </c>
      <c r="H48" s="153">
        <v>328.47</v>
      </c>
      <c r="I48" s="153">
        <v>526.98</v>
      </c>
    </row>
    <row r="49" spans="1:9" ht="24" customHeight="1" x14ac:dyDescent="0.3">
      <c r="A49" s="16" t="s">
        <v>61</v>
      </c>
      <c r="B49" s="16" t="s">
        <v>833</v>
      </c>
      <c r="C49" s="154">
        <v>32</v>
      </c>
      <c r="D49" s="154">
        <v>14.96</v>
      </c>
      <c r="E49" s="154">
        <v>52.44</v>
      </c>
      <c r="F49" s="154">
        <v>32.4</v>
      </c>
      <c r="G49" s="154">
        <v>75.88</v>
      </c>
      <c r="H49" s="154">
        <v>321.02</v>
      </c>
      <c r="I49" s="154">
        <v>528.70000000000005</v>
      </c>
    </row>
    <row r="50" spans="1:9" ht="24" customHeight="1" x14ac:dyDescent="0.3">
      <c r="A50" s="16" t="s">
        <v>61</v>
      </c>
      <c r="B50" s="16" t="s">
        <v>834</v>
      </c>
      <c r="C50" s="154">
        <v>33</v>
      </c>
      <c r="D50" s="154">
        <v>14.96</v>
      </c>
      <c r="E50" s="154">
        <v>54.41</v>
      </c>
      <c r="F50" s="154">
        <v>35.200000000000003</v>
      </c>
      <c r="G50" s="154">
        <v>75.88</v>
      </c>
      <c r="H50" s="154">
        <v>325.45</v>
      </c>
      <c r="I50" s="154">
        <v>538.9</v>
      </c>
    </row>
    <row r="51" spans="1:9" ht="24" customHeight="1" x14ac:dyDescent="0.3">
      <c r="A51" s="16" t="s">
        <v>61</v>
      </c>
      <c r="B51" s="16" t="s">
        <v>835</v>
      </c>
      <c r="C51" s="154">
        <v>33</v>
      </c>
      <c r="D51" s="154">
        <v>14.79</v>
      </c>
      <c r="E51" s="154">
        <v>50.93</v>
      </c>
      <c r="F51" s="154">
        <v>35.130000000000003</v>
      </c>
      <c r="G51" s="154">
        <v>75.88</v>
      </c>
      <c r="H51" s="154">
        <v>326.57</v>
      </c>
      <c r="I51" s="154">
        <v>536.29999999999995</v>
      </c>
    </row>
    <row r="52" spans="1:9" ht="24" customHeight="1" x14ac:dyDescent="0.3">
      <c r="A52" s="16" t="s">
        <v>61</v>
      </c>
      <c r="B52" s="16" t="s">
        <v>836</v>
      </c>
      <c r="C52" s="154">
        <v>33</v>
      </c>
      <c r="D52" s="154">
        <v>14.77</v>
      </c>
      <c r="E52" s="154">
        <v>58.7</v>
      </c>
      <c r="F52" s="154">
        <v>36.44</v>
      </c>
      <c r="G52" s="154">
        <v>75.88</v>
      </c>
      <c r="H52" s="154">
        <v>326.54000000000002</v>
      </c>
      <c r="I52" s="154">
        <v>545.33000000000004</v>
      </c>
    </row>
    <row r="53" spans="1:9" ht="24" customHeight="1" x14ac:dyDescent="0.3">
      <c r="A53" s="16" t="s">
        <v>61</v>
      </c>
      <c r="B53" s="16" t="s">
        <v>837</v>
      </c>
      <c r="C53" s="154">
        <v>33</v>
      </c>
      <c r="D53" s="154">
        <v>14.61</v>
      </c>
      <c r="E53" s="154">
        <v>58.47</v>
      </c>
      <c r="F53" s="154">
        <v>36.479999999999997</v>
      </c>
      <c r="G53" s="154">
        <v>75.88</v>
      </c>
      <c r="H53" s="154">
        <v>324.49</v>
      </c>
      <c r="I53" s="154">
        <v>542.92999999999995</v>
      </c>
    </row>
    <row r="54" spans="1:9" ht="24" customHeight="1" x14ac:dyDescent="0.3">
      <c r="A54" s="16" t="s">
        <v>61</v>
      </c>
      <c r="B54" s="16" t="s">
        <v>838</v>
      </c>
      <c r="C54" s="154">
        <v>32</v>
      </c>
      <c r="D54" s="154">
        <v>14.61</v>
      </c>
      <c r="E54" s="154">
        <v>52.62</v>
      </c>
      <c r="F54" s="154">
        <v>37.15</v>
      </c>
      <c r="G54" s="154">
        <v>75.88</v>
      </c>
      <c r="H54" s="154">
        <v>325.24</v>
      </c>
      <c r="I54" s="154">
        <v>537.5</v>
      </c>
    </row>
    <row r="55" spans="1:9" ht="24" customHeight="1" x14ac:dyDescent="0.3">
      <c r="A55" s="18" t="s">
        <v>839</v>
      </c>
      <c r="B55" s="18" t="s">
        <v>62</v>
      </c>
      <c r="C55" s="155">
        <v>32</v>
      </c>
      <c r="D55" s="155">
        <v>14.87</v>
      </c>
      <c r="E55" s="155">
        <v>49.83</v>
      </c>
      <c r="F55" s="155">
        <v>37.270000000000003</v>
      </c>
      <c r="G55" s="155">
        <v>75.88</v>
      </c>
      <c r="H55" s="155">
        <v>323.93</v>
      </c>
      <c r="I55" s="155">
        <v>533.78</v>
      </c>
    </row>
    <row r="56" spans="1:9" ht="15.6" x14ac:dyDescent="0.3">
      <c r="A56" s="200" t="s">
        <v>1059</v>
      </c>
      <c r="B56" s="201"/>
      <c r="C56" s="157">
        <v>732</v>
      </c>
      <c r="D56" s="157">
        <v>340.75</v>
      </c>
      <c r="E56" s="157">
        <v>557.25</v>
      </c>
      <c r="F56" s="157">
        <v>953.8</v>
      </c>
      <c r="G56" s="157">
        <v>1846.08</v>
      </c>
      <c r="H56" s="157">
        <v>7573.7749999999996</v>
      </c>
      <c r="I56" s="157">
        <v>12003.655000000001</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7" t="s">
        <v>1705</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19.95" hidden="1" customHeight="1" x14ac:dyDescent="0.3">
      <c r="A5" s="225" t="s">
        <v>1706</v>
      </c>
      <c r="B5" s="225"/>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5" t="s">
        <v>1707</v>
      </c>
      <c r="B6" s="225"/>
      <c r="C6" s="159" t="s">
        <v>1708</v>
      </c>
      <c r="D6" s="159" t="s">
        <v>1709</v>
      </c>
      <c r="E6" s="159" t="s">
        <v>1710</v>
      </c>
      <c r="F6" s="159" t="s">
        <v>1711</v>
      </c>
      <c r="G6" s="159" t="s">
        <v>1712</v>
      </c>
      <c r="H6" s="159" t="s">
        <v>1713</v>
      </c>
      <c r="I6" s="159" t="s">
        <v>1714</v>
      </c>
      <c r="J6" s="159" t="s">
        <v>1715</v>
      </c>
      <c r="K6" s="159" t="s">
        <v>1716</v>
      </c>
      <c r="L6" s="159" t="s">
        <v>1717</v>
      </c>
      <c r="M6" s="159" t="s">
        <v>1718</v>
      </c>
      <c r="N6" s="159" t="s">
        <v>1719</v>
      </c>
      <c r="O6" s="159" t="s">
        <v>1720</v>
      </c>
      <c r="P6" s="159" t="s">
        <v>1721</v>
      </c>
      <c r="Q6" s="159" t="s">
        <v>1722</v>
      </c>
      <c r="R6" s="159" t="s">
        <v>1723</v>
      </c>
      <c r="S6" s="159" t="s">
        <v>1724</v>
      </c>
      <c r="T6" s="159" t="s">
        <v>1725</v>
      </c>
      <c r="U6" s="159" t="s">
        <v>1726</v>
      </c>
      <c r="V6" s="159" t="s">
        <v>1727</v>
      </c>
      <c r="W6" s="159" t="s">
        <v>1728</v>
      </c>
      <c r="X6" s="159" t="s">
        <v>1729</v>
      </c>
      <c r="Y6" s="159" t="s">
        <v>1730</v>
      </c>
      <c r="Z6" s="159" t="s">
        <v>1731</v>
      </c>
      <c r="AA6" s="159" t="s">
        <v>1732</v>
      </c>
      <c r="AB6" s="159" t="s">
        <v>1733</v>
      </c>
      <c r="AC6" s="159" t="s">
        <v>1734</v>
      </c>
      <c r="AD6" s="159" t="s">
        <v>1735</v>
      </c>
      <c r="AE6" s="159" t="s">
        <v>1736</v>
      </c>
      <c r="AF6" s="159" t="s">
        <v>1737</v>
      </c>
      <c r="AG6" s="159" t="s">
        <v>1738</v>
      </c>
      <c r="AH6" s="159" t="s">
        <v>1739</v>
      </c>
      <c r="AI6" s="159" t="s">
        <v>1740</v>
      </c>
      <c r="AJ6" s="159" t="s">
        <v>1741</v>
      </c>
      <c r="AK6" s="159" t="s">
        <v>1742</v>
      </c>
      <c r="AL6" s="159" t="s">
        <v>1743</v>
      </c>
      <c r="AM6" s="159" t="s">
        <v>1744</v>
      </c>
      <c r="AN6" s="159" t="s">
        <v>1745</v>
      </c>
      <c r="AO6" s="159" t="s">
        <v>1746</v>
      </c>
      <c r="AP6" s="159" t="s">
        <v>1747</v>
      </c>
      <c r="AQ6" s="159" t="s">
        <v>1748</v>
      </c>
      <c r="AR6" s="159" t="s">
        <v>1749</v>
      </c>
      <c r="AS6" s="159" t="s">
        <v>1750</v>
      </c>
      <c r="AT6" s="159" t="s">
        <v>1751</v>
      </c>
      <c r="AU6" s="159" t="s">
        <v>1752</v>
      </c>
      <c r="AV6" s="159" t="s">
        <v>1753</v>
      </c>
      <c r="AW6" s="159" t="s">
        <v>1754</v>
      </c>
      <c r="AX6" s="159" t="s">
        <v>1755</v>
      </c>
      <c r="AY6" s="159" t="s">
        <v>1756</v>
      </c>
      <c r="AZ6" s="159" t="s">
        <v>1757</v>
      </c>
      <c r="BA6" s="159" t="s">
        <v>1758</v>
      </c>
      <c r="BB6" s="159" t="s">
        <v>1759</v>
      </c>
      <c r="BC6" s="159" t="s">
        <v>1760</v>
      </c>
      <c r="BD6" s="159" t="s">
        <v>1761</v>
      </c>
      <c r="BE6" s="159" t="s">
        <v>1762</v>
      </c>
      <c r="BF6" s="159" t="s">
        <v>1763</v>
      </c>
      <c r="BG6" s="159" t="s">
        <v>1764</v>
      </c>
      <c r="BH6" s="159" t="s">
        <v>1765</v>
      </c>
      <c r="BI6" s="159" t="s">
        <v>1766</v>
      </c>
      <c r="BJ6" s="159" t="s">
        <v>1767</v>
      </c>
      <c r="BK6" s="159" t="s">
        <v>1768</v>
      </c>
      <c r="BL6" s="159" t="s">
        <v>1769</v>
      </c>
      <c r="BM6" s="159" t="s">
        <v>1770</v>
      </c>
      <c r="BN6" s="159" t="s">
        <v>1771</v>
      </c>
      <c r="BO6" s="159" t="s">
        <v>1772</v>
      </c>
      <c r="BP6" s="159" t="s">
        <v>1773</v>
      </c>
      <c r="BQ6" s="159" t="s">
        <v>1774</v>
      </c>
      <c r="BR6" s="159" t="s">
        <v>1775</v>
      </c>
      <c r="BS6" s="159" t="s">
        <v>1776</v>
      </c>
      <c r="BT6" s="159" t="s">
        <v>1777</v>
      </c>
      <c r="BU6" s="159" t="s">
        <v>1778</v>
      </c>
      <c r="BV6" s="159" t="s">
        <v>1779</v>
      </c>
      <c r="BW6" s="159" t="s">
        <v>1780</v>
      </c>
      <c r="BX6" s="159" t="s">
        <v>1781</v>
      </c>
      <c r="BY6" s="159" t="s">
        <v>1782</v>
      </c>
      <c r="BZ6" s="159" t="s">
        <v>1783</v>
      </c>
      <c r="CA6" s="159" t="s">
        <v>1784</v>
      </c>
      <c r="CB6" s="159" t="s">
        <v>1785</v>
      </c>
      <c r="CC6" s="159" t="s">
        <v>1786</v>
      </c>
      <c r="CD6" s="159" t="s">
        <v>1787</v>
      </c>
      <c r="CE6" s="159" t="s">
        <v>1788</v>
      </c>
      <c r="CF6" s="159" t="s">
        <v>1789</v>
      </c>
      <c r="CG6" s="159" t="s">
        <v>1790</v>
      </c>
      <c r="CH6" s="159" t="s">
        <v>1791</v>
      </c>
      <c r="CI6" s="159" t="s">
        <v>1792</v>
      </c>
      <c r="CJ6" s="159" t="s">
        <v>1793</v>
      </c>
      <c r="CK6" s="159" t="s">
        <v>1794</v>
      </c>
      <c r="CL6" s="159" t="s">
        <v>1795</v>
      </c>
      <c r="CM6" s="159" t="s">
        <v>1796</v>
      </c>
      <c r="CN6" s="159" t="s">
        <v>1797</v>
      </c>
      <c r="CO6" s="159" t="s">
        <v>1798</v>
      </c>
      <c r="CP6" s="159" t="s">
        <v>1799</v>
      </c>
      <c r="CQ6" s="159" t="s">
        <v>1800</v>
      </c>
      <c r="CR6" s="159" t="s">
        <v>1801</v>
      </c>
      <c r="CS6" s="159" t="s">
        <v>1802</v>
      </c>
      <c r="CT6" s="159" t="s">
        <v>1803</v>
      </c>
      <c r="CU6" s="159" t="s">
        <v>1804</v>
      </c>
      <c r="CV6" s="159" t="s">
        <v>1805</v>
      </c>
      <c r="CW6" s="159" t="s">
        <v>1806</v>
      </c>
      <c r="CX6" s="159" t="s">
        <v>1807</v>
      </c>
      <c r="CY6" s="159" t="s">
        <v>1808</v>
      </c>
      <c r="CZ6" s="159" t="s">
        <v>1809</v>
      </c>
      <c r="DA6" s="159" t="s">
        <v>1810</v>
      </c>
      <c r="DB6" s="159" t="s">
        <v>1811</v>
      </c>
      <c r="DC6" s="159" t="s">
        <v>1812</v>
      </c>
      <c r="DD6" s="159" t="s">
        <v>1813</v>
      </c>
      <c r="DE6" s="159" t="s">
        <v>1814</v>
      </c>
      <c r="DF6" s="159" t="s">
        <v>1815</v>
      </c>
      <c r="DG6" s="159" t="s">
        <v>1816</v>
      </c>
      <c r="DH6" s="159" t="s">
        <v>1817</v>
      </c>
      <c r="DI6" s="159" t="s">
        <v>1818</v>
      </c>
      <c r="DJ6" s="159" t="s">
        <v>1819</v>
      </c>
      <c r="DK6" s="159" t="s">
        <v>1820</v>
      </c>
      <c r="DL6" s="159" t="s">
        <v>1821</v>
      </c>
      <c r="DM6" s="159" t="s">
        <v>1822</v>
      </c>
      <c r="DN6" s="159" t="s">
        <v>1823</v>
      </c>
      <c r="DO6" s="159" t="s">
        <v>1824</v>
      </c>
      <c r="DP6" s="159" t="s">
        <v>1825</v>
      </c>
      <c r="DQ6" s="159" t="s">
        <v>1826</v>
      </c>
      <c r="DR6" s="159" t="s">
        <v>1827</v>
      </c>
      <c r="DS6" s="159" t="s">
        <v>1828</v>
      </c>
      <c r="DT6" s="159" t="s">
        <v>1829</v>
      </c>
      <c r="DU6" s="159" t="s">
        <v>1830</v>
      </c>
      <c r="DV6" s="159" t="s">
        <v>1831</v>
      </c>
      <c r="DW6" s="159" t="s">
        <v>1832</v>
      </c>
      <c r="DX6" s="159" t="s">
        <v>1833</v>
      </c>
      <c r="DY6" s="159" t="s">
        <v>1834</v>
      </c>
      <c r="DZ6" s="159" t="s">
        <v>1835</v>
      </c>
      <c r="EA6" s="159" t="s">
        <v>1836</v>
      </c>
      <c r="EB6" s="159" t="s">
        <v>1837</v>
      </c>
      <c r="EC6" s="159" t="s">
        <v>1838</v>
      </c>
      <c r="ED6" s="159" t="s">
        <v>1839</v>
      </c>
      <c r="EE6" s="159" t="s">
        <v>1840</v>
      </c>
      <c r="EF6" s="159" t="s">
        <v>1841</v>
      </c>
      <c r="EG6" s="159" t="s">
        <v>1842</v>
      </c>
      <c r="EH6" s="159" t="s">
        <v>1843</v>
      </c>
      <c r="EI6" s="159" t="s">
        <v>1844</v>
      </c>
      <c r="EJ6" s="159" t="s">
        <v>1845</v>
      </c>
      <c r="EK6" s="159" t="s">
        <v>1846</v>
      </c>
      <c r="EL6" s="159" t="s">
        <v>1847</v>
      </c>
      <c r="EM6" s="159" t="s">
        <v>1848</v>
      </c>
      <c r="EN6" s="159" t="s">
        <v>1849</v>
      </c>
      <c r="EO6" s="159" t="s">
        <v>1850</v>
      </c>
      <c r="EP6" s="159" t="s">
        <v>1851</v>
      </c>
      <c r="EQ6" s="159" t="s">
        <v>1852</v>
      </c>
      <c r="ER6" s="159" t="s">
        <v>1853</v>
      </c>
      <c r="ES6" s="159" t="s">
        <v>1854</v>
      </c>
      <c r="ET6" s="159" t="s">
        <v>1855</v>
      </c>
      <c r="EU6" s="159" t="s">
        <v>1856</v>
      </c>
      <c r="EV6" s="159" t="s">
        <v>1857</v>
      </c>
      <c r="EW6" s="159" t="s">
        <v>1858</v>
      </c>
      <c r="EX6" s="159" t="s">
        <v>1859</v>
      </c>
      <c r="EY6" s="159" t="s">
        <v>1860</v>
      </c>
      <c r="EZ6" s="159" t="s">
        <v>1861</v>
      </c>
      <c r="FA6" s="159" t="s">
        <v>1862</v>
      </c>
      <c r="FB6" s="159" t="s">
        <v>1863</v>
      </c>
      <c r="FC6" s="159" t="s">
        <v>1864</v>
      </c>
      <c r="FD6" s="159" t="s">
        <v>1865</v>
      </c>
      <c r="FE6" s="159" t="s">
        <v>1866</v>
      </c>
      <c r="FF6" s="159" t="s">
        <v>1867</v>
      </c>
      <c r="FG6" s="159" t="s">
        <v>1868</v>
      </c>
      <c r="FH6" s="159" t="s">
        <v>1869</v>
      </c>
      <c r="FI6" s="159" t="s">
        <v>1870</v>
      </c>
      <c r="FJ6" s="159" t="s">
        <v>1871</v>
      </c>
      <c r="FK6" s="159" t="s">
        <v>1872</v>
      </c>
      <c r="FL6" s="159" t="s">
        <v>1873</v>
      </c>
      <c r="FM6" s="159" t="s">
        <v>1874</v>
      </c>
      <c r="FN6" s="159" t="s">
        <v>1875</v>
      </c>
      <c r="FO6" s="159" t="s">
        <v>1876</v>
      </c>
      <c r="FP6" s="159" t="s">
        <v>1877</v>
      </c>
      <c r="FQ6" s="159" t="s">
        <v>1878</v>
      </c>
      <c r="FR6" s="159" t="s">
        <v>1879</v>
      </c>
      <c r="FS6" s="159" t="s">
        <v>1880</v>
      </c>
      <c r="FT6" s="159" t="s">
        <v>1881</v>
      </c>
      <c r="FU6" s="159" t="s">
        <v>1882</v>
      </c>
      <c r="FV6" s="159" t="s">
        <v>1883</v>
      </c>
      <c r="FW6" s="159" t="s">
        <v>1884</v>
      </c>
      <c r="FX6" s="159" t="s">
        <v>1885</v>
      </c>
      <c r="FY6" s="159" t="s">
        <v>1886</v>
      </c>
      <c r="FZ6" s="159" t="s">
        <v>1887</v>
      </c>
      <c r="GA6" s="159" t="s">
        <v>1888</v>
      </c>
      <c r="GB6" s="159" t="s">
        <v>1889</v>
      </c>
      <c r="GC6" s="159" t="s">
        <v>1890</v>
      </c>
      <c r="GD6" s="159" t="s">
        <v>1891</v>
      </c>
      <c r="GE6" s="159" t="s">
        <v>1892</v>
      </c>
      <c r="GF6" s="159" t="s">
        <v>1893</v>
      </c>
      <c r="GG6" s="159" t="s">
        <v>1894</v>
      </c>
      <c r="GH6" s="159" t="s">
        <v>1895</v>
      </c>
      <c r="GI6" s="159" t="s">
        <v>1896</v>
      </c>
      <c r="GJ6" s="159" t="s">
        <v>1897</v>
      </c>
      <c r="GK6" s="159" t="s">
        <v>1898</v>
      </c>
      <c r="GL6" s="159" t="s">
        <v>1899</v>
      </c>
      <c r="GM6" s="159" t="s">
        <v>1900</v>
      </c>
      <c r="GN6" s="159" t="s">
        <v>1901</v>
      </c>
      <c r="GO6" s="159" t="s">
        <v>1902</v>
      </c>
      <c r="GP6" s="159" t="s">
        <v>1903</v>
      </c>
      <c r="GQ6" s="159" t="s">
        <v>1904</v>
      </c>
      <c r="GR6" s="159" t="s">
        <v>1905</v>
      </c>
      <c r="GS6" s="159" t="s">
        <v>1906</v>
      </c>
      <c r="GT6" s="159" t="s">
        <v>1907</v>
      </c>
      <c r="GU6" s="159" t="s">
        <v>1908</v>
      </c>
      <c r="GV6" s="159" t="s">
        <v>1909</v>
      </c>
      <c r="GW6" s="159" t="s">
        <v>1910</v>
      </c>
      <c r="GX6" s="159" t="s">
        <v>1911</v>
      </c>
      <c r="GY6" s="159" t="s">
        <v>1912</v>
      </c>
      <c r="GZ6" s="159" t="s">
        <v>1913</v>
      </c>
      <c r="HA6" s="159" t="s">
        <v>1914</v>
      </c>
      <c r="HB6" s="159" t="s">
        <v>1915</v>
      </c>
      <c r="HC6" s="159" t="s">
        <v>1916</v>
      </c>
      <c r="HD6" s="159" t="s">
        <v>1917</v>
      </c>
      <c r="HE6" s="159" t="s">
        <v>1918</v>
      </c>
      <c r="HF6" s="159" t="s">
        <v>1919</v>
      </c>
      <c r="HG6" s="159" t="s">
        <v>1920</v>
      </c>
      <c r="HH6" s="159" t="s">
        <v>1921</v>
      </c>
      <c r="HI6" s="159" t="s">
        <v>1922</v>
      </c>
      <c r="HJ6" s="159" t="s">
        <v>1923</v>
      </c>
      <c r="HK6" s="159" t="s">
        <v>1924</v>
      </c>
      <c r="HL6" s="159" t="s">
        <v>1925</v>
      </c>
      <c r="HM6" s="159" t="s">
        <v>1926</v>
      </c>
      <c r="HN6" s="159" t="s">
        <v>1927</v>
      </c>
      <c r="HO6" s="159" t="s">
        <v>1928</v>
      </c>
      <c r="HP6" s="159" t="s">
        <v>1929</v>
      </c>
      <c r="HQ6" s="159" t="s">
        <v>1930</v>
      </c>
      <c r="HR6" s="159" t="s">
        <v>1931</v>
      </c>
      <c r="HS6" s="159" t="s">
        <v>1932</v>
      </c>
      <c r="HT6" s="159" t="s">
        <v>1933</v>
      </c>
      <c r="HU6" s="159" t="s">
        <v>1934</v>
      </c>
      <c r="HV6" s="159" t="s">
        <v>1935</v>
      </c>
      <c r="HW6" s="159" t="s">
        <v>1936</v>
      </c>
      <c r="HX6" s="159" t="s">
        <v>1937</v>
      </c>
      <c r="HY6" s="159" t="s">
        <v>1938</v>
      </c>
      <c r="HZ6" s="159" t="s">
        <v>1939</v>
      </c>
      <c r="IA6" s="159" t="s">
        <v>1940</v>
      </c>
      <c r="IB6" s="159" t="s">
        <v>1941</v>
      </c>
      <c r="IC6" s="159" t="s">
        <v>1942</v>
      </c>
      <c r="ID6" s="159" t="s">
        <v>1943</v>
      </c>
      <c r="IE6" s="159" t="s">
        <v>1944</v>
      </c>
      <c r="IF6" s="159" t="s">
        <v>1945</v>
      </c>
      <c r="IG6" s="159" t="s">
        <v>1946</v>
      </c>
      <c r="IH6" s="159" t="s">
        <v>1947</v>
      </c>
      <c r="II6" s="159" t="s">
        <v>1948</v>
      </c>
      <c r="IJ6" s="159" t="s">
        <v>1949</v>
      </c>
      <c r="IK6" s="159" t="s">
        <v>1950</v>
      </c>
      <c r="IL6" s="159" t="s">
        <v>1951</v>
      </c>
      <c r="IM6" s="159" t="s">
        <v>1952</v>
      </c>
      <c r="IN6" s="159" t="s">
        <v>1953</v>
      </c>
      <c r="IO6" s="159" t="s">
        <v>1954</v>
      </c>
      <c r="IP6" s="159" t="s">
        <v>1955</v>
      </c>
      <c r="IQ6" s="159" t="s">
        <v>1956</v>
      </c>
      <c r="IR6" s="159" t="s">
        <v>1957</v>
      </c>
      <c r="IS6" s="159" t="s">
        <v>1958</v>
      </c>
      <c r="IT6" s="159" t="s">
        <v>1959</v>
      </c>
      <c r="IU6" s="159" t="s">
        <v>1960</v>
      </c>
      <c r="IV6" s="159" t="s">
        <v>1961</v>
      </c>
      <c r="IW6" s="159" t="s">
        <v>1962</v>
      </c>
      <c r="IX6" s="159" t="s">
        <v>1963</v>
      </c>
      <c r="IY6" s="159" t="s">
        <v>1964</v>
      </c>
      <c r="IZ6" s="159" t="s">
        <v>1965</v>
      </c>
      <c r="JA6" s="159" t="s">
        <v>1966</v>
      </c>
      <c r="JB6" s="159" t="s">
        <v>1967</v>
      </c>
      <c r="JC6" s="159" t="s">
        <v>1968</v>
      </c>
      <c r="JD6" s="159" t="s">
        <v>1969</v>
      </c>
      <c r="JE6" s="159" t="s">
        <v>1970</v>
      </c>
      <c r="JF6" s="159" t="s">
        <v>1971</v>
      </c>
      <c r="JG6" s="159" t="s">
        <v>1972</v>
      </c>
      <c r="JH6" s="159" t="s">
        <v>1973</v>
      </c>
      <c r="JI6" s="159" t="s">
        <v>1974</v>
      </c>
      <c r="JJ6" s="159" t="s">
        <v>1975</v>
      </c>
      <c r="JK6" s="159" t="s">
        <v>1976</v>
      </c>
      <c r="JL6" s="159" t="s">
        <v>1977</v>
      </c>
      <c r="JM6" s="159" t="s">
        <v>1978</v>
      </c>
      <c r="JN6" s="159" t="s">
        <v>1979</v>
      </c>
      <c r="JO6" s="159" t="s">
        <v>1980</v>
      </c>
      <c r="JP6" s="159" t="s">
        <v>1981</v>
      </c>
      <c r="JQ6" s="159" t="s">
        <v>1982</v>
      </c>
      <c r="JR6" s="159" t="s">
        <v>1983</v>
      </c>
      <c r="JS6" s="159" t="s">
        <v>1984</v>
      </c>
      <c r="JT6" s="159" t="s">
        <v>1985</v>
      </c>
      <c r="JU6" s="159" t="s">
        <v>1986</v>
      </c>
      <c r="JV6" s="159" t="s">
        <v>1987</v>
      </c>
      <c r="JW6" s="159" t="s">
        <v>1988</v>
      </c>
      <c r="JX6" s="159" t="s">
        <v>1989</v>
      </c>
      <c r="JY6" s="159" t="s">
        <v>1990</v>
      </c>
      <c r="JZ6" s="159" t="s">
        <v>1991</v>
      </c>
      <c r="KA6" s="159" t="s">
        <v>1992</v>
      </c>
      <c r="KB6" s="159" t="s">
        <v>1993</v>
      </c>
      <c r="KC6" s="159" t="s">
        <v>1994</v>
      </c>
      <c r="KD6" s="159" t="s">
        <v>1995</v>
      </c>
      <c r="KE6" s="159" t="s">
        <v>1996</v>
      </c>
      <c r="KF6" s="159" t="s">
        <v>1997</v>
      </c>
      <c r="KG6" s="159" t="s">
        <v>1998</v>
      </c>
      <c r="KH6" s="159" t="s">
        <v>1999</v>
      </c>
      <c r="KI6" s="159" t="s">
        <v>2000</v>
      </c>
    </row>
    <row r="7" spans="1:295" ht="27" customHeight="1" x14ac:dyDescent="0.3">
      <c r="A7" s="225" t="s">
        <v>26</v>
      </c>
      <c r="B7" s="225"/>
      <c r="C7" s="226" t="s">
        <v>2001</v>
      </c>
      <c r="D7" s="226"/>
      <c r="E7" s="226"/>
      <c r="F7" s="226" t="s">
        <v>2002</v>
      </c>
      <c r="G7" s="226" t="s">
        <v>2003</v>
      </c>
      <c r="H7" s="226"/>
      <c r="I7" s="226"/>
      <c r="J7" s="226"/>
      <c r="K7" s="226" t="s">
        <v>2004</v>
      </c>
      <c r="L7" s="226"/>
      <c r="M7" s="226"/>
      <c r="N7" s="226" t="s">
        <v>2005</v>
      </c>
      <c r="O7" s="226" t="s">
        <v>2006</v>
      </c>
      <c r="P7" s="226"/>
      <c r="Q7" s="226" t="s">
        <v>2007</v>
      </c>
      <c r="R7" s="226"/>
      <c r="S7" s="226" t="s">
        <v>2008</v>
      </c>
      <c r="T7" s="226"/>
      <c r="U7" s="226" t="s">
        <v>2009</v>
      </c>
      <c r="V7" s="226"/>
      <c r="W7" s="226"/>
      <c r="X7" s="226" t="s">
        <v>2010</v>
      </c>
      <c r="Y7" s="226"/>
      <c r="Z7" s="226"/>
      <c r="AA7" s="226" t="s">
        <v>2011</v>
      </c>
      <c r="AB7" s="226"/>
      <c r="AC7" s="226"/>
      <c r="AD7" s="226"/>
      <c r="AE7" s="226"/>
      <c r="AF7" s="226"/>
      <c r="AG7" s="226"/>
      <c r="AH7" s="226"/>
      <c r="AI7" s="226"/>
      <c r="AJ7" s="226" t="s">
        <v>2012</v>
      </c>
      <c r="AK7" s="226"/>
      <c r="AL7" s="226"/>
      <c r="AM7" s="226" t="s">
        <v>2013</v>
      </c>
      <c r="AN7" s="226"/>
      <c r="AO7" s="226" t="s">
        <v>2014</v>
      </c>
      <c r="AP7" s="226"/>
      <c r="AQ7" s="226" t="s">
        <v>2015</v>
      </c>
      <c r="AR7" s="226"/>
      <c r="AS7" s="226"/>
      <c r="AT7" s="226" t="s">
        <v>2016</v>
      </c>
      <c r="AU7" s="226"/>
      <c r="AV7" s="226" t="s">
        <v>2017</v>
      </c>
      <c r="AW7" s="226"/>
      <c r="AX7" s="226" t="s">
        <v>2016</v>
      </c>
      <c r="AY7" s="226"/>
      <c r="AZ7" s="226"/>
      <c r="BA7" s="226" t="s">
        <v>2018</v>
      </c>
      <c r="BB7" s="226" t="s">
        <v>2019</v>
      </c>
      <c r="BC7" s="226" t="s">
        <v>2020</v>
      </c>
      <c r="BD7" s="226"/>
      <c r="BE7" s="226"/>
      <c r="BF7" s="226" t="s">
        <v>2021</v>
      </c>
      <c r="BG7" s="226"/>
      <c r="BH7" s="226"/>
      <c r="BI7" s="226"/>
      <c r="BJ7" s="226"/>
      <c r="BK7" s="226" t="s">
        <v>2022</v>
      </c>
      <c r="BL7" s="226" t="s">
        <v>2023</v>
      </c>
      <c r="BM7" s="226"/>
      <c r="BN7" s="226" t="s">
        <v>2024</v>
      </c>
      <c r="BO7" s="226"/>
      <c r="BP7" s="226"/>
      <c r="BQ7" s="226" t="s">
        <v>2025</v>
      </c>
      <c r="BR7" s="226"/>
      <c r="BS7" s="226"/>
      <c r="BT7" s="226"/>
      <c r="BU7" s="226" t="s">
        <v>2026</v>
      </c>
      <c r="BV7" s="226" t="s">
        <v>2027</v>
      </c>
      <c r="BW7" s="226" t="s">
        <v>2028</v>
      </c>
      <c r="BX7" s="226"/>
      <c r="BY7" s="226"/>
      <c r="BZ7" s="226"/>
      <c r="CA7" s="226" t="s">
        <v>2029</v>
      </c>
      <c r="CB7" s="226"/>
      <c r="CC7" s="226"/>
      <c r="CD7" s="226"/>
      <c r="CE7" s="226"/>
      <c r="CF7" s="226" t="s">
        <v>2030</v>
      </c>
      <c r="CG7" s="226"/>
      <c r="CH7" s="226"/>
      <c r="CI7" s="226"/>
      <c r="CJ7" s="226" t="s">
        <v>2031</v>
      </c>
      <c r="CK7" s="226"/>
      <c r="CL7" s="226" t="s">
        <v>2032</v>
      </c>
      <c r="CM7" s="226"/>
      <c r="CN7" s="226" t="s">
        <v>2033</v>
      </c>
      <c r="CO7" s="226" t="s">
        <v>2034</v>
      </c>
      <c r="CP7" s="226"/>
      <c r="CQ7" s="226"/>
      <c r="CR7" s="226" t="s">
        <v>2035</v>
      </c>
      <c r="CS7" s="226"/>
      <c r="CT7" s="226"/>
      <c r="CU7" s="226"/>
      <c r="CV7" s="226"/>
      <c r="CW7" s="226" t="s">
        <v>2036</v>
      </c>
      <c r="CX7" s="226" t="s">
        <v>2037</v>
      </c>
      <c r="CY7" s="226"/>
      <c r="CZ7" s="226"/>
      <c r="DA7" s="226"/>
      <c r="DB7" s="226"/>
      <c r="DC7" s="226"/>
      <c r="DD7" s="226" t="s">
        <v>2038</v>
      </c>
      <c r="DE7" s="226"/>
      <c r="DF7" s="226"/>
      <c r="DG7" s="226" t="s">
        <v>2039</v>
      </c>
      <c r="DH7" s="226"/>
      <c r="DI7" s="226" t="s">
        <v>2040</v>
      </c>
      <c r="DJ7" s="226"/>
      <c r="DK7" s="226" t="s">
        <v>2041</v>
      </c>
      <c r="DL7" s="226" t="s">
        <v>2042</v>
      </c>
      <c r="DM7" s="226"/>
      <c r="DN7" s="226"/>
      <c r="DO7" s="226"/>
      <c r="DP7" s="226"/>
      <c r="DQ7" s="226" t="s">
        <v>2043</v>
      </c>
      <c r="DR7" s="226" t="s">
        <v>2044</v>
      </c>
      <c r="DS7" s="226" t="s">
        <v>2045</v>
      </c>
      <c r="DT7" s="226"/>
      <c r="DU7" s="226"/>
      <c r="DV7" s="226"/>
      <c r="DW7" s="226"/>
      <c r="DX7" s="226"/>
      <c r="DY7" s="226"/>
      <c r="DZ7" s="226"/>
      <c r="EA7" s="226" t="s">
        <v>2046</v>
      </c>
      <c r="EB7" s="226" t="s">
        <v>2047</v>
      </c>
      <c r="EC7" s="226"/>
      <c r="ED7" s="226"/>
      <c r="EE7" s="226" t="s">
        <v>2046</v>
      </c>
      <c r="EF7" s="226"/>
      <c r="EG7" s="226" t="s">
        <v>2048</v>
      </c>
      <c r="EH7" s="226" t="s">
        <v>2049</v>
      </c>
      <c r="EI7" s="226"/>
      <c r="EJ7" s="226" t="s">
        <v>2050</v>
      </c>
      <c r="EK7" s="226"/>
      <c r="EL7" s="226"/>
      <c r="EM7" s="226"/>
      <c r="EN7" s="226"/>
      <c r="EO7" s="226"/>
      <c r="EP7" s="226"/>
      <c r="EQ7" s="226"/>
      <c r="ER7" s="226"/>
      <c r="ES7" s="226"/>
      <c r="ET7" s="226" t="s">
        <v>2051</v>
      </c>
      <c r="EU7" s="226" t="s">
        <v>2052</v>
      </c>
      <c r="EV7" s="226" t="s">
        <v>2053</v>
      </c>
      <c r="EW7" s="226" t="s">
        <v>2054</v>
      </c>
      <c r="EX7" s="226" t="s">
        <v>2055</v>
      </c>
      <c r="EY7" s="226" t="s">
        <v>2056</v>
      </c>
      <c r="EZ7" s="226" t="s">
        <v>2057</v>
      </c>
      <c r="FA7" s="226"/>
      <c r="FB7" s="226" t="s">
        <v>2058</v>
      </c>
      <c r="FC7" s="226"/>
      <c r="FD7" s="226" t="s">
        <v>2059</v>
      </c>
      <c r="FE7" s="226"/>
      <c r="FF7" s="226"/>
      <c r="FG7" s="226" t="s">
        <v>2060</v>
      </c>
      <c r="FH7" s="226"/>
      <c r="FI7" s="226"/>
      <c r="FJ7" s="226" t="s">
        <v>2061</v>
      </c>
      <c r="FK7" s="226"/>
      <c r="FL7" s="226"/>
      <c r="FM7" s="226" t="s">
        <v>2062</v>
      </c>
      <c r="FN7" s="226"/>
      <c r="FO7" s="226"/>
      <c r="FP7" s="226" t="s">
        <v>2063</v>
      </c>
      <c r="FQ7" s="226"/>
      <c r="FR7" s="226"/>
      <c r="FS7" s="226" t="s">
        <v>2064</v>
      </c>
      <c r="FT7" s="226" t="s">
        <v>2063</v>
      </c>
      <c r="FU7" s="226"/>
      <c r="FV7" s="226"/>
      <c r="FW7" s="226"/>
      <c r="FX7" s="226" t="s">
        <v>2065</v>
      </c>
      <c r="FY7" s="226" t="s">
        <v>2066</v>
      </c>
      <c r="FZ7" s="226" t="s">
        <v>2067</v>
      </c>
      <c r="GA7" s="226" t="s">
        <v>2068</v>
      </c>
      <c r="GB7" s="226" t="s">
        <v>2069</v>
      </c>
      <c r="GC7" s="226" t="s">
        <v>2070</v>
      </c>
      <c r="GD7" s="226"/>
      <c r="GE7" s="226" t="s">
        <v>2071</v>
      </c>
      <c r="GF7" s="226" t="s">
        <v>2072</v>
      </c>
      <c r="GG7" s="226" t="s">
        <v>2073</v>
      </c>
      <c r="GH7" s="226" t="s">
        <v>2074</v>
      </c>
      <c r="GI7" s="226" t="s">
        <v>2075</v>
      </c>
      <c r="GJ7" s="226"/>
      <c r="GK7" s="226" t="s">
        <v>2074</v>
      </c>
      <c r="GL7" s="226" t="s">
        <v>2076</v>
      </c>
      <c r="GM7" s="226"/>
      <c r="GN7" s="226" t="s">
        <v>2077</v>
      </c>
      <c r="GO7" s="226" t="s">
        <v>2078</v>
      </c>
      <c r="GP7" s="226" t="s">
        <v>2073</v>
      </c>
      <c r="GQ7" s="226"/>
      <c r="GR7" s="226" t="s">
        <v>2079</v>
      </c>
      <c r="GS7" s="226"/>
      <c r="GT7" s="226"/>
      <c r="GU7" s="226" t="s">
        <v>2080</v>
      </c>
      <c r="GV7" s="226" t="s">
        <v>2075</v>
      </c>
      <c r="GW7" s="226"/>
      <c r="GX7" s="226" t="s">
        <v>2081</v>
      </c>
      <c r="GY7" s="226" t="s">
        <v>2082</v>
      </c>
      <c r="GZ7" s="226"/>
      <c r="HA7" s="226" t="s">
        <v>2081</v>
      </c>
      <c r="HB7" s="226" t="s">
        <v>2083</v>
      </c>
      <c r="HC7" s="226"/>
      <c r="HD7" s="226" t="s">
        <v>2084</v>
      </c>
      <c r="HE7" s="226" t="s">
        <v>2085</v>
      </c>
      <c r="HF7" s="226" t="s">
        <v>2086</v>
      </c>
      <c r="HG7" s="226" t="s">
        <v>2087</v>
      </c>
      <c r="HH7" s="226" t="s">
        <v>2085</v>
      </c>
      <c r="HI7" s="226" t="s">
        <v>2088</v>
      </c>
      <c r="HJ7" s="226"/>
      <c r="HK7" s="226"/>
      <c r="HL7" s="226"/>
      <c r="HM7" s="226"/>
      <c r="HN7" s="226"/>
      <c r="HO7" s="226" t="s">
        <v>2089</v>
      </c>
      <c r="HP7" s="226"/>
      <c r="HQ7" s="226"/>
      <c r="HR7" s="226"/>
      <c r="HS7" s="226"/>
      <c r="HT7" s="226"/>
      <c r="HU7" s="226"/>
      <c r="HV7" s="226"/>
      <c r="HW7" s="226"/>
      <c r="HX7" s="226"/>
      <c r="HY7" s="226" t="s">
        <v>2090</v>
      </c>
      <c r="HZ7" s="226"/>
      <c r="IA7" s="226" t="s">
        <v>2091</v>
      </c>
      <c r="IB7" s="226"/>
      <c r="IC7" s="226"/>
      <c r="ID7" s="226"/>
      <c r="IE7" s="226"/>
      <c r="IF7" s="226"/>
      <c r="IG7" s="226"/>
      <c r="IH7" s="226"/>
      <c r="II7" s="226"/>
      <c r="IJ7" s="226" t="s">
        <v>2092</v>
      </c>
      <c r="IK7" s="226"/>
      <c r="IL7" s="226"/>
      <c r="IM7" s="226"/>
      <c r="IN7" s="226"/>
      <c r="IO7" s="226" t="s">
        <v>2093</v>
      </c>
      <c r="IP7" s="226"/>
      <c r="IQ7" s="226" t="s">
        <v>2094</v>
      </c>
      <c r="IR7" s="226"/>
      <c r="IS7" s="226" t="s">
        <v>2095</v>
      </c>
      <c r="IT7" s="226"/>
      <c r="IU7" s="226"/>
      <c r="IV7" s="226"/>
      <c r="IW7" s="226" t="s">
        <v>2096</v>
      </c>
      <c r="IX7" s="226"/>
      <c r="IY7" s="226" t="s">
        <v>2097</v>
      </c>
      <c r="IZ7" s="226" t="s">
        <v>2098</v>
      </c>
      <c r="JA7" s="226" t="s">
        <v>2099</v>
      </c>
      <c r="JB7" s="226" t="s">
        <v>2100</v>
      </c>
      <c r="JC7" s="226"/>
      <c r="JD7" s="226" t="s">
        <v>2101</v>
      </c>
      <c r="JE7" s="226"/>
      <c r="JF7" s="226" t="s">
        <v>2102</v>
      </c>
      <c r="JG7" s="226"/>
      <c r="JH7" s="226"/>
      <c r="JI7" s="226" t="s">
        <v>2103</v>
      </c>
      <c r="JJ7" s="226"/>
      <c r="JK7" s="226"/>
      <c r="JL7" s="226"/>
      <c r="JM7" s="226"/>
      <c r="JN7" s="226"/>
      <c r="JO7" s="226" t="s">
        <v>2104</v>
      </c>
      <c r="JP7" s="226"/>
      <c r="JQ7" s="226" t="s">
        <v>2105</v>
      </c>
      <c r="JR7" s="226"/>
      <c r="JS7" s="226"/>
      <c r="JT7" s="226" t="s">
        <v>2106</v>
      </c>
      <c r="JU7" s="226" t="s">
        <v>2107</v>
      </c>
      <c r="JV7" s="226" t="s">
        <v>2108</v>
      </c>
      <c r="JW7" s="226" t="s">
        <v>2091</v>
      </c>
      <c r="JX7" s="226" t="s">
        <v>2109</v>
      </c>
      <c r="JY7" s="226" t="s">
        <v>2110</v>
      </c>
      <c r="JZ7" s="226" t="s">
        <v>2111</v>
      </c>
      <c r="KA7" s="226"/>
      <c r="KB7" s="226"/>
      <c r="KC7" s="226" t="s">
        <v>2112</v>
      </c>
      <c r="KD7" s="226"/>
      <c r="KE7" s="226"/>
      <c r="KF7" s="226" t="s">
        <v>2107</v>
      </c>
      <c r="KG7" s="226" t="s">
        <v>2113</v>
      </c>
      <c r="KH7" s="226" t="s">
        <v>2114</v>
      </c>
      <c r="KI7" s="226"/>
    </row>
    <row r="8" spans="1:295" ht="27" customHeight="1" x14ac:dyDescent="0.3">
      <c r="A8" s="158" t="s">
        <v>57</v>
      </c>
      <c r="B8" s="158" t="s">
        <v>569</v>
      </c>
      <c r="C8" s="159" t="s">
        <v>399</v>
      </c>
      <c r="D8" s="159" t="s">
        <v>2115</v>
      </c>
      <c r="E8" s="159" t="s">
        <v>2116</v>
      </c>
      <c r="F8" s="159" t="s">
        <v>2117</v>
      </c>
      <c r="G8" s="159" t="s">
        <v>2118</v>
      </c>
      <c r="H8" s="159" t="s">
        <v>437</v>
      </c>
      <c r="I8" s="159" t="s">
        <v>2119</v>
      </c>
      <c r="J8" s="159" t="s">
        <v>2120</v>
      </c>
      <c r="K8" s="159" t="s">
        <v>2121</v>
      </c>
      <c r="L8" s="159" t="s">
        <v>2122</v>
      </c>
      <c r="M8" s="159" t="s">
        <v>404</v>
      </c>
      <c r="N8" s="159" t="s">
        <v>2123</v>
      </c>
      <c r="O8" s="160" t="s">
        <v>2124</v>
      </c>
      <c r="P8" s="159" t="s">
        <v>2125</v>
      </c>
      <c r="Q8" s="159" t="s">
        <v>2126</v>
      </c>
      <c r="R8" s="159" t="s">
        <v>2125</v>
      </c>
      <c r="S8" s="159" t="s">
        <v>2127</v>
      </c>
      <c r="T8" s="159" t="s">
        <v>2120</v>
      </c>
      <c r="U8" s="159" t="s">
        <v>2128</v>
      </c>
      <c r="V8" s="159" t="s">
        <v>2129</v>
      </c>
      <c r="W8" s="159" t="s">
        <v>2130</v>
      </c>
      <c r="X8" s="159" t="s">
        <v>2131</v>
      </c>
      <c r="Y8" s="159" t="s">
        <v>2132</v>
      </c>
      <c r="Z8" s="159" t="s">
        <v>2133</v>
      </c>
      <c r="AA8" s="159" t="s">
        <v>2134</v>
      </c>
      <c r="AB8" s="159" t="s">
        <v>2135</v>
      </c>
      <c r="AC8" s="159" t="s">
        <v>2136</v>
      </c>
      <c r="AD8" s="159" t="s">
        <v>2137</v>
      </c>
      <c r="AE8" s="159" t="s">
        <v>2138</v>
      </c>
      <c r="AF8" s="159" t="s">
        <v>2123</v>
      </c>
      <c r="AG8" s="159" t="s">
        <v>2124</v>
      </c>
      <c r="AH8" s="159" t="s">
        <v>2139</v>
      </c>
      <c r="AI8" s="159" t="s">
        <v>2140</v>
      </c>
      <c r="AJ8" s="160" t="s">
        <v>2141</v>
      </c>
      <c r="AK8" s="160" t="s">
        <v>2142</v>
      </c>
      <c r="AL8" s="159" t="s">
        <v>2143</v>
      </c>
      <c r="AM8" s="159" t="s">
        <v>2141</v>
      </c>
      <c r="AN8" s="159" t="s">
        <v>2142</v>
      </c>
      <c r="AO8" s="159" t="s">
        <v>2144</v>
      </c>
      <c r="AP8" s="159" t="s">
        <v>2145</v>
      </c>
      <c r="AQ8" s="159" t="s">
        <v>2146</v>
      </c>
      <c r="AR8" s="159" t="s">
        <v>2147</v>
      </c>
      <c r="AS8" s="159" t="s">
        <v>2148</v>
      </c>
      <c r="AT8" s="160" t="s">
        <v>2149</v>
      </c>
      <c r="AU8" s="160" t="s">
        <v>2150</v>
      </c>
      <c r="AV8" s="159" t="s">
        <v>2151</v>
      </c>
      <c r="AW8" s="159" t="s">
        <v>2152</v>
      </c>
      <c r="AX8" s="159" t="s">
        <v>2153</v>
      </c>
      <c r="AY8" s="159" t="s">
        <v>2154</v>
      </c>
      <c r="AZ8" s="159" t="s">
        <v>407</v>
      </c>
      <c r="BA8" s="159" t="s">
        <v>2155</v>
      </c>
      <c r="BB8" s="160" t="s">
        <v>2156</v>
      </c>
      <c r="BC8" s="159" t="s">
        <v>334</v>
      </c>
      <c r="BD8" s="159" t="s">
        <v>2157</v>
      </c>
      <c r="BE8" s="159" t="s">
        <v>2158</v>
      </c>
      <c r="BF8" s="159" t="s">
        <v>2149</v>
      </c>
      <c r="BG8" s="159" t="s">
        <v>2150</v>
      </c>
      <c r="BH8" s="159" t="s">
        <v>2159</v>
      </c>
      <c r="BI8" s="159" t="s">
        <v>2160</v>
      </c>
      <c r="BJ8" s="159" t="s">
        <v>2161</v>
      </c>
      <c r="BK8" s="159" t="s">
        <v>2162</v>
      </c>
      <c r="BL8" s="159" t="s">
        <v>2163</v>
      </c>
      <c r="BM8" s="159" t="s">
        <v>2164</v>
      </c>
      <c r="BN8" s="159" t="s">
        <v>2156</v>
      </c>
      <c r="BO8" s="159" t="s">
        <v>2165</v>
      </c>
      <c r="BP8" s="159" t="s">
        <v>2166</v>
      </c>
      <c r="BQ8" s="159" t="s">
        <v>2167</v>
      </c>
      <c r="BR8" s="159" t="s">
        <v>2168</v>
      </c>
      <c r="BS8" s="159" t="s">
        <v>2169</v>
      </c>
      <c r="BT8" s="159" t="s">
        <v>2170</v>
      </c>
      <c r="BU8" s="159" t="s">
        <v>2170</v>
      </c>
      <c r="BV8" s="159" t="s">
        <v>2171</v>
      </c>
      <c r="BW8" s="159" t="s">
        <v>2172</v>
      </c>
      <c r="BX8" s="159" t="s">
        <v>2173</v>
      </c>
      <c r="BY8" s="159" t="s">
        <v>2174</v>
      </c>
      <c r="BZ8" s="159" t="s">
        <v>2175</v>
      </c>
      <c r="CA8" s="159" t="s">
        <v>2176</v>
      </c>
      <c r="CB8" s="159" t="s">
        <v>2177</v>
      </c>
      <c r="CC8" s="159" t="s">
        <v>2178</v>
      </c>
      <c r="CD8" s="159" t="s">
        <v>2179</v>
      </c>
      <c r="CE8" s="159" t="s">
        <v>2180</v>
      </c>
      <c r="CF8" s="159" t="s">
        <v>210</v>
      </c>
      <c r="CG8" s="159" t="s">
        <v>216</v>
      </c>
      <c r="CH8" s="159" t="s">
        <v>2181</v>
      </c>
      <c r="CI8" s="159" t="s">
        <v>2182</v>
      </c>
      <c r="CJ8" s="159" t="s">
        <v>2183</v>
      </c>
      <c r="CK8" s="159" t="s">
        <v>2184</v>
      </c>
      <c r="CL8" s="159" t="s">
        <v>2185</v>
      </c>
      <c r="CM8" s="159" t="s">
        <v>2186</v>
      </c>
      <c r="CN8" s="159" t="s">
        <v>2187</v>
      </c>
      <c r="CO8" s="159" t="s">
        <v>2188</v>
      </c>
      <c r="CP8" s="159" t="s">
        <v>2189</v>
      </c>
      <c r="CQ8" s="159" t="s">
        <v>2190</v>
      </c>
      <c r="CR8" s="159" t="s">
        <v>2191</v>
      </c>
      <c r="CS8" s="159" t="s">
        <v>2192</v>
      </c>
      <c r="CT8" s="159" t="s">
        <v>2193</v>
      </c>
      <c r="CU8" s="159" t="s">
        <v>2194</v>
      </c>
      <c r="CV8" s="159" t="s">
        <v>2195</v>
      </c>
      <c r="CW8" s="159" t="s">
        <v>2196</v>
      </c>
      <c r="CX8" s="159" t="s">
        <v>389</v>
      </c>
      <c r="CY8" s="159" t="s">
        <v>2197</v>
      </c>
      <c r="CZ8" s="159" t="s">
        <v>2198</v>
      </c>
      <c r="DA8" s="159" t="s">
        <v>2199</v>
      </c>
      <c r="DB8" s="159" t="s">
        <v>2200</v>
      </c>
      <c r="DC8" s="159" t="s">
        <v>2201</v>
      </c>
      <c r="DD8" s="159" t="s">
        <v>2181</v>
      </c>
      <c r="DE8" s="159" t="s">
        <v>2182</v>
      </c>
      <c r="DF8" s="159" t="s">
        <v>2202</v>
      </c>
      <c r="DG8" s="159" t="s">
        <v>2203</v>
      </c>
      <c r="DH8" s="159" t="s">
        <v>2204</v>
      </c>
      <c r="DI8" s="159" t="s">
        <v>2205</v>
      </c>
      <c r="DJ8" s="159" t="s">
        <v>2206</v>
      </c>
      <c r="DK8" s="159" t="s">
        <v>2207</v>
      </c>
      <c r="DL8" s="159" t="s">
        <v>2197</v>
      </c>
      <c r="DM8" s="159" t="s">
        <v>2198</v>
      </c>
      <c r="DN8" s="159" t="s">
        <v>2199</v>
      </c>
      <c r="DO8" s="159" t="s">
        <v>2208</v>
      </c>
      <c r="DP8" s="159" t="s">
        <v>2209</v>
      </c>
      <c r="DQ8" s="159" t="s">
        <v>2210</v>
      </c>
      <c r="DR8" s="159" t="s">
        <v>2211</v>
      </c>
      <c r="DS8" s="159" t="s">
        <v>2212</v>
      </c>
      <c r="DT8" s="159" t="s">
        <v>2213</v>
      </c>
      <c r="DU8" s="159" t="s">
        <v>389</v>
      </c>
      <c r="DV8" s="159" t="s">
        <v>2197</v>
      </c>
      <c r="DW8" s="159" t="s">
        <v>2202</v>
      </c>
      <c r="DX8" s="159" t="s">
        <v>2211</v>
      </c>
      <c r="DY8" s="159" t="s">
        <v>2214</v>
      </c>
      <c r="DZ8" s="159" t="s">
        <v>2215</v>
      </c>
      <c r="EA8" s="159" t="s">
        <v>2216</v>
      </c>
      <c r="EB8" s="159" t="s">
        <v>2217</v>
      </c>
      <c r="EC8" s="159" t="s">
        <v>2218</v>
      </c>
      <c r="ED8" s="159" t="s">
        <v>2219</v>
      </c>
      <c r="EE8" s="159" t="s">
        <v>2220</v>
      </c>
      <c r="EF8" s="159" t="s">
        <v>2221</v>
      </c>
      <c r="EG8" s="159" t="s">
        <v>2157</v>
      </c>
      <c r="EH8" s="159" t="s">
        <v>2167</v>
      </c>
      <c r="EI8" s="159" t="s">
        <v>2222</v>
      </c>
      <c r="EJ8" s="159" t="s">
        <v>2223</v>
      </c>
      <c r="EK8" s="159" t="s">
        <v>2224</v>
      </c>
      <c r="EL8" s="159" t="s">
        <v>2225</v>
      </c>
      <c r="EM8" s="159" t="s">
        <v>2226</v>
      </c>
      <c r="EN8" s="159" t="s">
        <v>2227</v>
      </c>
      <c r="EO8" s="159" t="s">
        <v>2228</v>
      </c>
      <c r="EP8" s="159" t="s">
        <v>2229</v>
      </c>
      <c r="EQ8" s="159" t="s">
        <v>2230</v>
      </c>
      <c r="ER8" s="159" t="s">
        <v>2231</v>
      </c>
      <c r="ES8" s="159" t="s">
        <v>2232</v>
      </c>
      <c r="ET8" s="159" t="s">
        <v>2233</v>
      </c>
      <c r="EU8" s="159" t="s">
        <v>2234</v>
      </c>
      <c r="EV8" s="159" t="s">
        <v>2235</v>
      </c>
      <c r="EW8" s="159" t="s">
        <v>2236</v>
      </c>
      <c r="EX8" s="159" t="s">
        <v>2237</v>
      </c>
      <c r="EY8" s="159" t="s">
        <v>428</v>
      </c>
      <c r="EZ8" s="159" t="s">
        <v>2238</v>
      </c>
      <c r="FA8" s="159" t="s">
        <v>2239</v>
      </c>
      <c r="FB8" s="159" t="s">
        <v>2221</v>
      </c>
      <c r="FC8" s="159" t="s">
        <v>2226</v>
      </c>
      <c r="FD8" s="159" t="s">
        <v>2240</v>
      </c>
      <c r="FE8" s="159" t="s">
        <v>2241</v>
      </c>
      <c r="FF8" s="159" t="s">
        <v>2242</v>
      </c>
      <c r="FG8" s="159" t="s">
        <v>2243</v>
      </c>
      <c r="FH8" s="159" t="s">
        <v>2244</v>
      </c>
      <c r="FI8" s="159" t="s">
        <v>2245</v>
      </c>
      <c r="FJ8" s="159" t="s">
        <v>2176</v>
      </c>
      <c r="FK8" s="159" t="s">
        <v>2177</v>
      </c>
      <c r="FL8" s="159" t="s">
        <v>2246</v>
      </c>
      <c r="FM8" s="159" t="s">
        <v>2214</v>
      </c>
      <c r="FN8" s="159" t="s">
        <v>2215</v>
      </c>
      <c r="FO8" s="159" t="s">
        <v>2247</v>
      </c>
      <c r="FP8" s="159" t="s">
        <v>2248</v>
      </c>
      <c r="FQ8" s="160" t="s">
        <v>2249</v>
      </c>
      <c r="FR8" s="159" t="s">
        <v>2250</v>
      </c>
      <c r="FS8" s="159" t="s">
        <v>2251</v>
      </c>
      <c r="FT8" s="159" t="s">
        <v>2252</v>
      </c>
      <c r="FU8" s="159" t="s">
        <v>2253</v>
      </c>
      <c r="FV8" s="159" t="s">
        <v>2254</v>
      </c>
      <c r="FW8" s="159" t="s">
        <v>2255</v>
      </c>
      <c r="FX8" s="159" t="s">
        <v>2256</v>
      </c>
      <c r="FY8" s="159" t="s">
        <v>145</v>
      </c>
      <c r="FZ8" s="159" t="s">
        <v>2257</v>
      </c>
      <c r="GA8" s="159" t="s">
        <v>2223</v>
      </c>
      <c r="GB8" s="160" t="s">
        <v>2258</v>
      </c>
      <c r="GC8" s="159" t="s">
        <v>2248</v>
      </c>
      <c r="GD8" s="159" t="s">
        <v>2247</v>
      </c>
      <c r="GE8" s="159" t="s">
        <v>2259</v>
      </c>
      <c r="GF8" s="160" t="s">
        <v>2260</v>
      </c>
      <c r="GG8" s="159" t="s">
        <v>2261</v>
      </c>
      <c r="GH8" s="159" t="s">
        <v>2262</v>
      </c>
      <c r="GI8" s="159" t="s">
        <v>389</v>
      </c>
      <c r="GJ8" s="159" t="s">
        <v>2263</v>
      </c>
      <c r="GK8" s="159" t="s">
        <v>2264</v>
      </c>
      <c r="GL8" s="159" t="s">
        <v>2265</v>
      </c>
      <c r="GM8" s="159" t="s">
        <v>2266</v>
      </c>
      <c r="GN8" s="159" t="s">
        <v>2267</v>
      </c>
      <c r="GO8" s="159" t="s">
        <v>2268</v>
      </c>
      <c r="GP8" s="159" t="s">
        <v>2269</v>
      </c>
      <c r="GQ8" s="160" t="s">
        <v>2268</v>
      </c>
      <c r="GR8" s="159" t="s">
        <v>2270</v>
      </c>
      <c r="GS8" s="159" t="s">
        <v>2271</v>
      </c>
      <c r="GT8" s="159" t="s">
        <v>2272</v>
      </c>
      <c r="GU8" s="159" t="s">
        <v>2273</v>
      </c>
      <c r="GV8" s="159" t="s">
        <v>2274</v>
      </c>
      <c r="GW8" s="159" t="s">
        <v>2275</v>
      </c>
      <c r="GX8" s="159" t="s">
        <v>2276</v>
      </c>
      <c r="GY8" s="159" t="s">
        <v>2277</v>
      </c>
      <c r="GZ8" s="159" t="s">
        <v>2278</v>
      </c>
      <c r="HA8" s="159" t="s">
        <v>2279</v>
      </c>
      <c r="HB8" s="160" t="s">
        <v>2280</v>
      </c>
      <c r="HC8" s="160" t="s">
        <v>2281</v>
      </c>
      <c r="HD8" s="159" t="s">
        <v>2282</v>
      </c>
      <c r="HE8" s="159" t="s">
        <v>2282</v>
      </c>
      <c r="HF8" s="159" t="s">
        <v>526</v>
      </c>
      <c r="HG8" s="159" t="s">
        <v>526</v>
      </c>
      <c r="HH8" s="159" t="s">
        <v>2283</v>
      </c>
      <c r="HI8" s="160" t="s">
        <v>2280</v>
      </c>
      <c r="HJ8" s="160" t="s">
        <v>2281</v>
      </c>
      <c r="HK8" s="159" t="s">
        <v>2284</v>
      </c>
      <c r="HL8" s="159" t="s">
        <v>2285</v>
      </c>
      <c r="HM8" s="159" t="s">
        <v>2286</v>
      </c>
      <c r="HN8" s="159" t="s">
        <v>2287</v>
      </c>
      <c r="HO8" s="159" t="s">
        <v>2288</v>
      </c>
      <c r="HP8" s="159" t="s">
        <v>2289</v>
      </c>
      <c r="HQ8" s="159" t="s">
        <v>2290</v>
      </c>
      <c r="HR8" s="159" t="s">
        <v>2291</v>
      </c>
      <c r="HS8" s="159" t="s">
        <v>2292</v>
      </c>
      <c r="HT8" s="159" t="s">
        <v>2293</v>
      </c>
      <c r="HU8" s="159" t="s">
        <v>2294</v>
      </c>
      <c r="HV8" s="159" t="s">
        <v>2295</v>
      </c>
      <c r="HW8" s="159" t="s">
        <v>2296</v>
      </c>
      <c r="HX8" s="159" t="s">
        <v>2297</v>
      </c>
      <c r="HY8" s="159" t="s">
        <v>2298</v>
      </c>
      <c r="HZ8" s="159" t="s">
        <v>2299</v>
      </c>
      <c r="IA8" s="159" t="s">
        <v>2300</v>
      </c>
      <c r="IB8" s="159" t="s">
        <v>2301</v>
      </c>
      <c r="IC8" s="159" t="s">
        <v>2302</v>
      </c>
      <c r="ID8" s="159" t="s">
        <v>2303</v>
      </c>
      <c r="IE8" s="159" t="s">
        <v>2304</v>
      </c>
      <c r="IF8" s="159" t="s">
        <v>2290</v>
      </c>
      <c r="IG8" s="159" t="s">
        <v>2291</v>
      </c>
      <c r="IH8" s="159" t="s">
        <v>289</v>
      </c>
      <c r="II8" s="159" t="s">
        <v>293</v>
      </c>
      <c r="IJ8" s="159" t="s">
        <v>2283</v>
      </c>
      <c r="IK8" s="159" t="s">
        <v>2222</v>
      </c>
      <c r="IL8" s="160" t="s">
        <v>2305</v>
      </c>
      <c r="IM8" s="160" t="s">
        <v>199</v>
      </c>
      <c r="IN8" s="159" t="s">
        <v>2306</v>
      </c>
      <c r="IO8" s="159" t="s">
        <v>199</v>
      </c>
      <c r="IP8" s="159" t="s">
        <v>186</v>
      </c>
      <c r="IQ8" s="159" t="s">
        <v>2307</v>
      </c>
      <c r="IR8" s="159" t="s">
        <v>2308</v>
      </c>
      <c r="IS8" s="160" t="s">
        <v>186</v>
      </c>
      <c r="IT8" s="159" t="s">
        <v>2309</v>
      </c>
      <c r="IU8" s="159" t="s">
        <v>2310</v>
      </c>
      <c r="IV8" s="159" t="s">
        <v>2307</v>
      </c>
      <c r="IW8" s="160" t="s">
        <v>2305</v>
      </c>
      <c r="IX8" s="159" t="s">
        <v>2308</v>
      </c>
      <c r="IY8" s="159" t="s">
        <v>554</v>
      </c>
      <c r="IZ8" s="159" t="s">
        <v>554</v>
      </c>
      <c r="JA8" s="159" t="s">
        <v>2311</v>
      </c>
      <c r="JB8" s="159" t="s">
        <v>2312</v>
      </c>
      <c r="JC8" s="159" t="s">
        <v>2313</v>
      </c>
      <c r="JD8" s="159" t="s">
        <v>2314</v>
      </c>
      <c r="JE8" s="159" t="s">
        <v>2315</v>
      </c>
      <c r="JF8" s="159" t="s">
        <v>2313</v>
      </c>
      <c r="JG8" s="159" t="s">
        <v>2316</v>
      </c>
      <c r="JH8" s="159" t="s">
        <v>2317</v>
      </c>
      <c r="JI8" s="159" t="s">
        <v>2316</v>
      </c>
      <c r="JJ8" s="159" t="s">
        <v>2318</v>
      </c>
      <c r="JK8" s="159" t="s">
        <v>2319</v>
      </c>
      <c r="JL8" s="159" t="s">
        <v>2320</v>
      </c>
      <c r="JM8" s="159" t="s">
        <v>2321</v>
      </c>
      <c r="JN8" s="159" t="s">
        <v>2322</v>
      </c>
      <c r="JO8" s="159" t="s">
        <v>2323</v>
      </c>
      <c r="JP8" s="159" t="s">
        <v>2324</v>
      </c>
      <c r="JQ8" s="159" t="s">
        <v>2325</v>
      </c>
      <c r="JR8" s="159" t="s">
        <v>2326</v>
      </c>
      <c r="JS8" s="159" t="s">
        <v>2327</v>
      </c>
      <c r="JT8" s="159" t="s">
        <v>2328</v>
      </c>
      <c r="JU8" s="159" t="s">
        <v>2304</v>
      </c>
      <c r="JV8" s="159" t="s">
        <v>2329</v>
      </c>
      <c r="JW8" s="159" t="s">
        <v>2330</v>
      </c>
      <c r="JX8" s="159" t="s">
        <v>2331</v>
      </c>
      <c r="JY8" s="159" t="s">
        <v>2332</v>
      </c>
      <c r="JZ8" s="159" t="s">
        <v>2333</v>
      </c>
      <c r="KA8" s="159" t="s">
        <v>2284</v>
      </c>
      <c r="KB8" s="159" t="s">
        <v>2334</v>
      </c>
      <c r="KC8" s="159" t="s">
        <v>2333</v>
      </c>
      <c r="KD8" s="159" t="s">
        <v>2285</v>
      </c>
      <c r="KE8" s="159" t="s">
        <v>2335</v>
      </c>
      <c r="KF8" s="159" t="s">
        <v>2336</v>
      </c>
      <c r="KG8" s="159" t="s">
        <v>2336</v>
      </c>
      <c r="KH8" s="159" t="s">
        <v>2337</v>
      </c>
      <c r="KI8" s="159" t="s">
        <v>2169</v>
      </c>
    </row>
    <row r="9" spans="1:295" ht="18" customHeight="1" x14ac:dyDescent="0.3">
      <c r="A9" s="161" t="s">
        <v>61</v>
      </c>
      <c r="B9" s="161" t="s">
        <v>792</v>
      </c>
      <c r="C9" s="162">
        <v>0</v>
      </c>
      <c r="D9" s="162">
        <v>18.7883</v>
      </c>
      <c r="E9" s="162">
        <v>-23.2317</v>
      </c>
      <c r="F9" s="162">
        <v>-38.491799999999998</v>
      </c>
      <c r="G9" s="162">
        <v>11.540100000000001</v>
      </c>
      <c r="H9" s="163"/>
      <c r="I9" s="162">
        <v>34.113300000000002</v>
      </c>
      <c r="J9" s="162">
        <v>-55.759700000000002</v>
      </c>
      <c r="K9" s="162">
        <v>47.146000000000001</v>
      </c>
      <c r="L9" s="162">
        <v>23.997299999999999</v>
      </c>
      <c r="M9" s="162">
        <v>23.454499999999999</v>
      </c>
      <c r="N9" s="162">
        <v>-17.760000000000002</v>
      </c>
      <c r="O9" s="162">
        <v>-49.405000000000001</v>
      </c>
      <c r="P9" s="162">
        <v>46.2</v>
      </c>
      <c r="Q9" s="162">
        <v>19.872</v>
      </c>
      <c r="R9" s="162">
        <v>-46.2</v>
      </c>
      <c r="S9" s="162">
        <v>12.276400000000001</v>
      </c>
      <c r="T9" s="162">
        <v>19.332000000000001</v>
      </c>
      <c r="U9" s="162">
        <v>13.392099999999999</v>
      </c>
      <c r="V9" s="162">
        <v>13.571300000000001</v>
      </c>
      <c r="W9" s="162">
        <v>22.9315</v>
      </c>
      <c r="X9" s="162">
        <v>16.540600000000001</v>
      </c>
      <c r="Y9" s="162">
        <v>5.9721000000000002</v>
      </c>
      <c r="Z9" s="162">
        <v>4.7111999999999998</v>
      </c>
      <c r="AA9" s="163"/>
      <c r="AB9" s="163"/>
      <c r="AC9" s="162">
        <v>-49.06</v>
      </c>
      <c r="AD9" s="162">
        <v>-49.07</v>
      </c>
      <c r="AE9" s="163"/>
      <c r="AF9" s="162">
        <v>17.760000000000002</v>
      </c>
      <c r="AG9" s="162">
        <v>48.4</v>
      </c>
      <c r="AH9" s="162">
        <v>25.719000000000001</v>
      </c>
      <c r="AI9" s="162">
        <v>0.20399999999999999</v>
      </c>
      <c r="AJ9" s="162">
        <v>-56.94</v>
      </c>
      <c r="AK9" s="163">
        <v>-57.74</v>
      </c>
      <c r="AL9" s="162">
        <v>-28.58</v>
      </c>
      <c r="AM9" s="162">
        <v>58.08</v>
      </c>
      <c r="AN9" s="162">
        <v>57.74</v>
      </c>
      <c r="AO9" s="162">
        <v>17.558900000000001</v>
      </c>
      <c r="AP9" s="162">
        <v>-4.4859</v>
      </c>
      <c r="AQ9" s="162">
        <v>57.029800000000002</v>
      </c>
      <c r="AR9" s="162">
        <v>58.464799999999997</v>
      </c>
      <c r="AS9" s="162">
        <v>49.729300000000002</v>
      </c>
      <c r="AT9" s="162">
        <v>-16.610900000000001</v>
      </c>
      <c r="AU9" s="162">
        <v>-39.171799999999998</v>
      </c>
      <c r="AV9" s="162">
        <v>23.111999999999998</v>
      </c>
      <c r="AW9" s="162">
        <v>25.723299999999998</v>
      </c>
      <c r="AX9" s="162">
        <v>68.453199999999995</v>
      </c>
      <c r="AY9" s="162">
        <v>71.266300000000001</v>
      </c>
      <c r="AZ9" s="163"/>
      <c r="BA9" s="162">
        <v>94.456400000000002</v>
      </c>
      <c r="BB9" s="162">
        <v>-577.81449999999995</v>
      </c>
      <c r="BC9" s="162">
        <v>26.939</v>
      </c>
      <c r="BD9" s="162">
        <v>-12.8</v>
      </c>
      <c r="BE9" s="162">
        <v>-13.2</v>
      </c>
      <c r="BF9" s="162">
        <v>45.2547</v>
      </c>
      <c r="BG9" s="162">
        <v>43.930999999999997</v>
      </c>
      <c r="BH9" s="162">
        <v>-3.2118000000000002</v>
      </c>
      <c r="BI9" s="163"/>
      <c r="BJ9" s="162">
        <v>-91.402699999999996</v>
      </c>
      <c r="BK9" s="162">
        <v>11.067600000000001</v>
      </c>
      <c r="BL9" s="162">
        <v>1.9217</v>
      </c>
      <c r="BM9" s="162">
        <v>3.7530999999999999</v>
      </c>
      <c r="BN9" s="162">
        <v>626.72789999999998</v>
      </c>
      <c r="BO9" s="162">
        <v>137.72999999999999</v>
      </c>
      <c r="BP9" s="162">
        <v>136.72290000000001</v>
      </c>
      <c r="BQ9" s="162">
        <v>-672.75099999999998</v>
      </c>
      <c r="BR9" s="162">
        <v>488.678</v>
      </c>
      <c r="BS9" s="163"/>
      <c r="BT9" s="162">
        <v>-56.803400000000003</v>
      </c>
      <c r="BU9" s="162">
        <v>59.988</v>
      </c>
      <c r="BV9" s="162">
        <v>81.093800000000002</v>
      </c>
      <c r="BW9" s="162">
        <v>31.51</v>
      </c>
      <c r="BX9" s="162">
        <v>28.45</v>
      </c>
      <c r="BY9" s="162">
        <v>57.92</v>
      </c>
      <c r="BZ9" s="162">
        <v>75.849999999999994</v>
      </c>
      <c r="CA9" s="162">
        <v>13.2659</v>
      </c>
      <c r="CB9" s="162">
        <v>13.132</v>
      </c>
      <c r="CC9" s="162">
        <v>42.890300000000003</v>
      </c>
      <c r="CD9" s="162">
        <v>43.909599999999998</v>
      </c>
      <c r="CE9" s="162">
        <v>46.6188</v>
      </c>
      <c r="CF9" s="162">
        <v>-107.7286</v>
      </c>
      <c r="CG9" s="162">
        <v>-106.9687</v>
      </c>
      <c r="CH9" s="162">
        <v>19.023199999999999</v>
      </c>
      <c r="CI9" s="163"/>
      <c r="CJ9" s="163"/>
      <c r="CK9" s="163"/>
      <c r="CL9" s="162">
        <v>85.6</v>
      </c>
      <c r="CM9" s="162">
        <v>77.2</v>
      </c>
      <c r="CN9" s="162">
        <v>-12.98</v>
      </c>
      <c r="CO9" s="162">
        <v>46.367100000000001</v>
      </c>
      <c r="CP9" s="162">
        <v>44.684199999999997</v>
      </c>
      <c r="CQ9" s="162">
        <v>45.575499999999998</v>
      </c>
      <c r="CR9" s="162">
        <v>-58.047400000000003</v>
      </c>
      <c r="CS9" s="162">
        <v>-57.578899999999997</v>
      </c>
      <c r="CT9" s="162">
        <v>101.8249</v>
      </c>
      <c r="CU9" s="162">
        <v>-94.088999999999999</v>
      </c>
      <c r="CV9" s="162">
        <v>119.2029</v>
      </c>
      <c r="CW9" s="162">
        <v>11.738899999999999</v>
      </c>
      <c r="CX9" s="162">
        <v>42.13</v>
      </c>
      <c r="CY9" s="162">
        <v>27.78</v>
      </c>
      <c r="CZ9" s="162">
        <v>49.929200000000002</v>
      </c>
      <c r="DA9" s="162">
        <v>47.172499999999999</v>
      </c>
      <c r="DB9" s="162">
        <v>-28.34</v>
      </c>
      <c r="DC9" s="162">
        <v>-0.80940000000000001</v>
      </c>
      <c r="DD9" s="163"/>
      <c r="DE9" s="163"/>
      <c r="DF9" s="162">
        <v>-160.30160000000001</v>
      </c>
      <c r="DG9" s="162">
        <v>-25.304600000000001</v>
      </c>
      <c r="DH9" s="162">
        <v>-17.4011</v>
      </c>
      <c r="DI9" s="162">
        <v>-89.7</v>
      </c>
      <c r="DJ9" s="162">
        <v>-87.5</v>
      </c>
      <c r="DK9" s="162">
        <v>23.936499999999999</v>
      </c>
      <c r="DL9" s="162">
        <v>37.216200000000001</v>
      </c>
      <c r="DM9" s="162">
        <v>50.736499999999999</v>
      </c>
      <c r="DN9" s="162">
        <v>52.752699999999997</v>
      </c>
      <c r="DO9" s="162">
        <v>36.89</v>
      </c>
      <c r="DP9" s="162">
        <v>-7.85</v>
      </c>
      <c r="DQ9" s="162">
        <v>60.837499999999999</v>
      </c>
      <c r="DR9" s="162">
        <v>158.589</v>
      </c>
      <c r="DS9" s="162">
        <v>-23.94</v>
      </c>
      <c r="DT9" s="162">
        <v>-24.38</v>
      </c>
      <c r="DU9" s="162">
        <v>91.85</v>
      </c>
      <c r="DV9" s="162">
        <v>54.44</v>
      </c>
      <c r="DW9" s="162">
        <v>159.36359999999999</v>
      </c>
      <c r="DX9" s="162">
        <v>155.32730000000001</v>
      </c>
      <c r="DY9" s="162">
        <v>47.811300000000003</v>
      </c>
      <c r="DZ9" s="162">
        <v>46.363599999999998</v>
      </c>
      <c r="EA9" s="162">
        <v>246.8638</v>
      </c>
      <c r="EB9" s="162">
        <v>205.62790000000001</v>
      </c>
      <c r="EC9" s="162">
        <v>196.84540000000001</v>
      </c>
      <c r="ED9" s="162">
        <v>199.99510000000001</v>
      </c>
      <c r="EE9" s="162">
        <v>108.5414</v>
      </c>
      <c r="EF9" s="162">
        <v>93.075000000000003</v>
      </c>
      <c r="EG9" s="162">
        <v>-24.263999999999999</v>
      </c>
      <c r="EH9" s="162">
        <v>683.21230000000003</v>
      </c>
      <c r="EI9" s="162">
        <v>445.44639999999998</v>
      </c>
      <c r="EJ9" s="163"/>
      <c r="EK9" s="162">
        <v>-23.591000000000001</v>
      </c>
      <c r="EL9" s="162">
        <v>-21.631599999999999</v>
      </c>
      <c r="EM9" s="162">
        <v>-34.963900000000002</v>
      </c>
      <c r="EN9" s="162">
        <v>20.3093</v>
      </c>
      <c r="EO9" s="163"/>
      <c r="EP9" s="162">
        <v>130.608</v>
      </c>
      <c r="EQ9" s="162">
        <v>-25.2181</v>
      </c>
      <c r="ER9" s="162">
        <v>-25.622900000000001</v>
      </c>
      <c r="ES9" s="162">
        <v>-58.523000000000003</v>
      </c>
      <c r="ET9" s="162">
        <v>0</v>
      </c>
      <c r="EU9" s="162">
        <v>-14.86</v>
      </c>
      <c r="EV9" s="162">
        <v>85.2</v>
      </c>
      <c r="EW9" s="162">
        <v>12.3607</v>
      </c>
      <c r="EX9" s="162">
        <v>-12.073700000000001</v>
      </c>
      <c r="EY9" s="162">
        <v>-36.704099999999997</v>
      </c>
      <c r="EZ9" s="162">
        <v>-35.634399999999999</v>
      </c>
      <c r="FA9" s="162">
        <v>8.3914000000000009</v>
      </c>
      <c r="FB9" s="162">
        <v>-91.258099999999999</v>
      </c>
      <c r="FC9" s="162">
        <v>55.862299999999998</v>
      </c>
      <c r="FD9" s="162">
        <v>22.609100000000002</v>
      </c>
      <c r="FE9" s="163"/>
      <c r="FF9" s="162">
        <v>22.185400000000001</v>
      </c>
      <c r="FG9" s="163"/>
      <c r="FH9" s="163"/>
      <c r="FI9" s="163"/>
      <c r="FJ9" s="162">
        <v>-14.0663</v>
      </c>
      <c r="FK9" s="162">
        <v>-14.2338</v>
      </c>
      <c r="FL9" s="162">
        <v>139.49109999999999</v>
      </c>
      <c r="FM9" s="162">
        <v>-45.527700000000003</v>
      </c>
      <c r="FN9" s="162">
        <v>-45.536299999999997</v>
      </c>
      <c r="FO9" s="162">
        <v>105.73269999999999</v>
      </c>
      <c r="FP9" s="162">
        <v>106.87269999999999</v>
      </c>
      <c r="FQ9" s="162">
        <v>28.566700000000001</v>
      </c>
      <c r="FR9" s="162">
        <v>23.49</v>
      </c>
      <c r="FS9" s="162">
        <v>13.929</v>
      </c>
      <c r="FT9" s="162">
        <v>0.89270000000000005</v>
      </c>
      <c r="FU9" s="162">
        <v>-8.74</v>
      </c>
      <c r="FV9" s="162">
        <v>16.059999999999999</v>
      </c>
      <c r="FW9" s="162">
        <v>27.946899999999999</v>
      </c>
      <c r="FX9" s="163"/>
      <c r="FY9" s="162">
        <v>-1.861</v>
      </c>
      <c r="FZ9" s="162">
        <v>0.78400000000000003</v>
      </c>
      <c r="GA9" s="163"/>
      <c r="GB9" s="162">
        <v>41.09</v>
      </c>
      <c r="GC9" s="162">
        <v>-108.3109</v>
      </c>
      <c r="GD9" s="162">
        <v>-106.3736</v>
      </c>
      <c r="GE9" s="162">
        <v>14.66</v>
      </c>
      <c r="GF9" s="162">
        <v>74.169700000000006</v>
      </c>
      <c r="GG9" s="162">
        <v>26.6</v>
      </c>
      <c r="GH9" s="162">
        <v>-16.689299999999999</v>
      </c>
      <c r="GI9" s="162">
        <v>-2.8003999999999998</v>
      </c>
      <c r="GJ9" s="162">
        <v>-2.9805000000000001</v>
      </c>
      <c r="GK9" s="162">
        <v>1.6572</v>
      </c>
      <c r="GL9" s="163"/>
      <c r="GM9" s="163"/>
      <c r="GN9" s="162">
        <v>-14.214499999999999</v>
      </c>
      <c r="GO9" s="162">
        <v>-25.588000000000001</v>
      </c>
      <c r="GP9" s="162">
        <v>15.7075</v>
      </c>
      <c r="GQ9" s="162">
        <v>26.8629</v>
      </c>
      <c r="GR9" s="162">
        <v>44.369500000000002</v>
      </c>
      <c r="GS9" s="162">
        <v>45.167900000000003</v>
      </c>
      <c r="GT9" s="162">
        <v>-112.4836</v>
      </c>
      <c r="GU9" s="162">
        <v>-17.071100000000001</v>
      </c>
      <c r="GV9" s="162">
        <v>24.267099999999999</v>
      </c>
      <c r="GW9" s="162">
        <v>-42.967599999999997</v>
      </c>
      <c r="GX9" s="162">
        <v>10.6136</v>
      </c>
      <c r="GY9" s="162">
        <v>9.2886000000000006</v>
      </c>
      <c r="GZ9" s="162">
        <v>8.9558999999999997</v>
      </c>
      <c r="HA9" s="162">
        <v>12.192299999999999</v>
      </c>
      <c r="HB9" s="162">
        <v>251.14400000000001</v>
      </c>
      <c r="HC9" s="162">
        <v>251.2337</v>
      </c>
      <c r="HD9" s="162">
        <v>189</v>
      </c>
      <c r="HE9" s="162">
        <v>-188.2285</v>
      </c>
      <c r="HF9" s="162">
        <v>-370.77159999999998</v>
      </c>
      <c r="HG9" s="162">
        <v>374.44630000000001</v>
      </c>
      <c r="HH9" s="162">
        <v>471.6413</v>
      </c>
      <c r="HI9" s="162">
        <v>-234.74299999999999</v>
      </c>
      <c r="HJ9" s="162">
        <v>-234.2825</v>
      </c>
      <c r="HK9" s="162">
        <v>-21.3691</v>
      </c>
      <c r="HL9" s="162">
        <v>-9.8459000000000003</v>
      </c>
      <c r="HM9" s="162">
        <v>78.922200000000004</v>
      </c>
      <c r="HN9" s="162">
        <v>78.576999999999998</v>
      </c>
      <c r="HO9" s="163"/>
      <c r="HP9" s="163"/>
      <c r="HQ9" s="162">
        <v>40.553899999999999</v>
      </c>
      <c r="HR9" s="162">
        <v>39.740900000000003</v>
      </c>
      <c r="HS9" s="162">
        <v>-70.701599999999999</v>
      </c>
      <c r="HT9" s="162">
        <v>-69.877499999999998</v>
      </c>
      <c r="HU9" s="163"/>
      <c r="HV9" s="162">
        <v>189.09</v>
      </c>
      <c r="HW9" s="162">
        <v>71.400000000000006</v>
      </c>
      <c r="HX9" s="162">
        <v>72</v>
      </c>
      <c r="HY9" s="162">
        <v>21.556000000000001</v>
      </c>
      <c r="HZ9" s="162">
        <v>28.16</v>
      </c>
      <c r="IA9" s="162">
        <v>-417.39870000000002</v>
      </c>
      <c r="IB9" s="162">
        <v>107.02079999999999</v>
      </c>
      <c r="IC9" s="162">
        <v>106.66419999999999</v>
      </c>
      <c r="ID9" s="162">
        <v>11.1</v>
      </c>
      <c r="IE9" s="162">
        <v>43.3</v>
      </c>
      <c r="IF9" s="162">
        <v>-39.5</v>
      </c>
      <c r="IG9" s="162">
        <v>-38.9</v>
      </c>
      <c r="IH9" s="163"/>
      <c r="II9" s="163"/>
      <c r="IJ9" s="162">
        <v>-470.6601</v>
      </c>
      <c r="IK9" s="162">
        <v>-409.53919999999999</v>
      </c>
      <c r="IL9" s="162">
        <v>530.25120000000004</v>
      </c>
      <c r="IM9" s="162">
        <v>432.70870000000002</v>
      </c>
      <c r="IN9" s="162">
        <v>38.047600000000003</v>
      </c>
      <c r="IO9" s="162">
        <v>-425.89109999999999</v>
      </c>
      <c r="IP9" s="162">
        <v>429.8252</v>
      </c>
      <c r="IQ9" s="162">
        <v>-170.3193</v>
      </c>
      <c r="IR9" s="162">
        <v>-265.3605</v>
      </c>
      <c r="IS9" s="162">
        <v>-426.65789999999998</v>
      </c>
      <c r="IT9" s="162">
        <v>125.099</v>
      </c>
      <c r="IU9" s="162">
        <v>123.0843</v>
      </c>
      <c r="IV9" s="162">
        <v>175.08019999999999</v>
      </c>
      <c r="IW9" s="162">
        <v>-517.76959999999997</v>
      </c>
      <c r="IX9" s="162">
        <v>273.02019999999999</v>
      </c>
      <c r="IY9" s="162">
        <v>-251.34520000000001</v>
      </c>
      <c r="IZ9" s="162">
        <v>250.79130000000001</v>
      </c>
      <c r="JA9" s="162">
        <v>-10.784599999999999</v>
      </c>
      <c r="JB9" s="163"/>
      <c r="JC9" s="162">
        <v>31.04</v>
      </c>
      <c r="JD9" s="162">
        <v>6.806</v>
      </c>
      <c r="JE9" s="162">
        <v>6.8170000000000002</v>
      </c>
      <c r="JF9" s="162">
        <v>-30.48</v>
      </c>
      <c r="JG9" s="162">
        <v>6.72</v>
      </c>
      <c r="JH9" s="163"/>
      <c r="JI9" s="162">
        <v>-6.9413</v>
      </c>
      <c r="JJ9" s="162">
        <v>-40.459299999999999</v>
      </c>
      <c r="JK9" s="162">
        <v>-2.3727999999999998</v>
      </c>
      <c r="JL9" s="162">
        <v>20.100000000000001</v>
      </c>
      <c r="JM9" s="162">
        <v>52.134</v>
      </c>
      <c r="JN9" s="162">
        <v>52.137999999999998</v>
      </c>
      <c r="JO9" s="162">
        <v>11.4392</v>
      </c>
      <c r="JP9" s="162">
        <v>13.556900000000001</v>
      </c>
      <c r="JQ9" s="162">
        <v>77.311999999999998</v>
      </c>
      <c r="JR9" s="162">
        <v>77.750600000000006</v>
      </c>
      <c r="JS9" s="163"/>
      <c r="JT9" s="163"/>
      <c r="JU9" s="162">
        <v>-40.5</v>
      </c>
      <c r="JV9" s="162">
        <v>22.520800000000001</v>
      </c>
      <c r="JW9" s="162">
        <v>6.17</v>
      </c>
      <c r="JX9" s="163"/>
      <c r="JY9" s="162">
        <v>-10.7674</v>
      </c>
      <c r="JZ9" s="162">
        <v>47.953400000000002</v>
      </c>
      <c r="KA9" s="162">
        <v>21.1402</v>
      </c>
      <c r="KB9" s="162">
        <v>-11.441800000000001</v>
      </c>
      <c r="KC9" s="162">
        <v>-47.811100000000003</v>
      </c>
      <c r="KD9" s="162">
        <v>8.3810000000000002</v>
      </c>
      <c r="KE9" s="162">
        <v>37.652700000000003</v>
      </c>
      <c r="KF9" s="162">
        <v>34.1</v>
      </c>
      <c r="KG9" s="162">
        <v>-33.5</v>
      </c>
      <c r="KH9" s="162">
        <v>99.293499999999995</v>
      </c>
      <c r="KI9" s="162">
        <v>-66.227099999999993</v>
      </c>
    </row>
    <row r="10" spans="1:295" ht="18" customHeight="1" x14ac:dyDescent="0.3">
      <c r="A10" s="161" t="s">
        <v>61</v>
      </c>
      <c r="B10" s="161" t="s">
        <v>793</v>
      </c>
      <c r="C10" s="164">
        <v>0</v>
      </c>
      <c r="D10" s="164">
        <v>18.573699999999999</v>
      </c>
      <c r="E10" s="164">
        <v>-22.966999999999999</v>
      </c>
      <c r="F10" s="164">
        <v>-38.742899999999999</v>
      </c>
      <c r="G10" s="164">
        <v>13.7561</v>
      </c>
      <c r="H10" s="165"/>
      <c r="I10" s="164">
        <v>32.789000000000001</v>
      </c>
      <c r="J10" s="164">
        <v>-54.771900000000002</v>
      </c>
      <c r="K10" s="164">
        <v>45.018500000000003</v>
      </c>
      <c r="L10" s="164">
        <v>22.865300000000001</v>
      </c>
      <c r="M10" s="164">
        <v>22.354199999999999</v>
      </c>
      <c r="N10" s="164">
        <v>-15.54</v>
      </c>
      <c r="O10" s="164">
        <v>-46.823999999999998</v>
      </c>
      <c r="P10" s="164">
        <v>44</v>
      </c>
      <c r="Q10" s="164">
        <v>19.044</v>
      </c>
      <c r="R10" s="164">
        <v>-44</v>
      </c>
      <c r="S10" s="164">
        <v>12.3804</v>
      </c>
      <c r="T10" s="164">
        <v>18.060600000000001</v>
      </c>
      <c r="U10" s="164">
        <v>14.260300000000001</v>
      </c>
      <c r="V10" s="164">
        <v>14.0938</v>
      </c>
      <c r="W10" s="164">
        <v>23.6495</v>
      </c>
      <c r="X10" s="164">
        <v>16.626300000000001</v>
      </c>
      <c r="Y10" s="164">
        <v>5.9028999999999998</v>
      </c>
      <c r="Z10" s="164">
        <v>8.2500999999999998</v>
      </c>
      <c r="AA10" s="165"/>
      <c r="AB10" s="165"/>
      <c r="AC10" s="164">
        <v>-47.98</v>
      </c>
      <c r="AD10" s="164">
        <v>-47.87</v>
      </c>
      <c r="AE10" s="165"/>
      <c r="AF10" s="164">
        <v>15.54</v>
      </c>
      <c r="AG10" s="164">
        <v>46.2</v>
      </c>
      <c r="AH10" s="164">
        <v>25.626999999999999</v>
      </c>
      <c r="AI10" s="164">
        <v>0.20399999999999999</v>
      </c>
      <c r="AJ10" s="164">
        <v>-49.45</v>
      </c>
      <c r="AK10" s="165">
        <v>-49.8</v>
      </c>
      <c r="AL10" s="164">
        <v>-41.14</v>
      </c>
      <c r="AM10" s="164">
        <v>49.3</v>
      </c>
      <c r="AN10" s="164">
        <v>49.8</v>
      </c>
      <c r="AO10" s="164">
        <v>17.4878</v>
      </c>
      <c r="AP10" s="164">
        <v>-4.4379</v>
      </c>
      <c r="AQ10" s="164">
        <v>55.6967</v>
      </c>
      <c r="AR10" s="164">
        <v>57.162700000000001</v>
      </c>
      <c r="AS10" s="164">
        <v>52.874299999999998</v>
      </c>
      <c r="AT10" s="164">
        <v>-14.8695</v>
      </c>
      <c r="AU10" s="164">
        <v>-35.454999999999998</v>
      </c>
      <c r="AV10" s="164">
        <v>10.832700000000001</v>
      </c>
      <c r="AW10" s="164">
        <v>10.891500000000001</v>
      </c>
      <c r="AX10" s="164">
        <v>71.534199999999998</v>
      </c>
      <c r="AY10" s="164">
        <v>72.605900000000005</v>
      </c>
      <c r="AZ10" s="165"/>
      <c r="BA10" s="164">
        <v>68.050700000000006</v>
      </c>
      <c r="BB10" s="164">
        <v>-563.75639999999999</v>
      </c>
      <c r="BC10" s="164">
        <v>26.871700000000001</v>
      </c>
      <c r="BD10" s="164">
        <v>-12.6</v>
      </c>
      <c r="BE10" s="164">
        <v>-13.2</v>
      </c>
      <c r="BF10" s="164">
        <v>42.079900000000002</v>
      </c>
      <c r="BG10" s="164">
        <v>41.379100000000001</v>
      </c>
      <c r="BH10" s="164">
        <v>-2.7334000000000001</v>
      </c>
      <c r="BI10" s="165"/>
      <c r="BJ10" s="164">
        <v>-92.0441</v>
      </c>
      <c r="BK10" s="164">
        <v>10.238799999999999</v>
      </c>
      <c r="BL10" s="164">
        <v>0</v>
      </c>
      <c r="BM10" s="164">
        <v>3.4142000000000001</v>
      </c>
      <c r="BN10" s="164">
        <v>614.73410000000001</v>
      </c>
      <c r="BO10" s="164">
        <v>129.5205</v>
      </c>
      <c r="BP10" s="164">
        <v>129.79519999999999</v>
      </c>
      <c r="BQ10" s="164">
        <v>-664.91660000000002</v>
      </c>
      <c r="BR10" s="164">
        <v>463.52600000000001</v>
      </c>
      <c r="BS10" s="165"/>
      <c r="BT10" s="164">
        <v>-47.650100000000002</v>
      </c>
      <c r="BU10" s="164">
        <v>49.270499999999998</v>
      </c>
      <c r="BV10" s="164">
        <v>76.882499999999993</v>
      </c>
      <c r="BW10" s="164">
        <v>30.45</v>
      </c>
      <c r="BX10" s="164">
        <v>27.24</v>
      </c>
      <c r="BY10" s="164">
        <v>54.36</v>
      </c>
      <c r="BZ10" s="164">
        <v>72.680000000000007</v>
      </c>
      <c r="CA10" s="164">
        <v>22.642900000000001</v>
      </c>
      <c r="CB10" s="164">
        <v>24.250399999999999</v>
      </c>
      <c r="CC10" s="164">
        <v>40.466299999999997</v>
      </c>
      <c r="CD10" s="164">
        <v>41.202199999999998</v>
      </c>
      <c r="CE10" s="164">
        <v>48.425899999999999</v>
      </c>
      <c r="CF10" s="164">
        <v>-96.301400000000001</v>
      </c>
      <c r="CG10" s="164">
        <v>-97.007099999999994</v>
      </c>
      <c r="CH10" s="164">
        <v>20.048100000000002</v>
      </c>
      <c r="CI10" s="165"/>
      <c r="CJ10" s="165"/>
      <c r="CK10" s="165"/>
      <c r="CL10" s="164">
        <v>81.3</v>
      </c>
      <c r="CM10" s="164">
        <v>74.599999999999994</v>
      </c>
      <c r="CN10" s="164">
        <v>-12.51</v>
      </c>
      <c r="CO10" s="164">
        <v>47.688400000000001</v>
      </c>
      <c r="CP10" s="164">
        <v>46.233800000000002</v>
      </c>
      <c r="CQ10" s="164">
        <v>46.610599999999998</v>
      </c>
      <c r="CR10" s="164">
        <v>-60.290999999999997</v>
      </c>
      <c r="CS10" s="164">
        <v>-59.220100000000002</v>
      </c>
      <c r="CT10" s="164">
        <v>101.1437</v>
      </c>
      <c r="CU10" s="164">
        <v>-89.732799999999997</v>
      </c>
      <c r="CV10" s="164">
        <v>117.3622</v>
      </c>
      <c r="CW10" s="164">
        <v>11.4306</v>
      </c>
      <c r="CX10" s="164">
        <v>39.54</v>
      </c>
      <c r="CY10" s="164">
        <v>26.23</v>
      </c>
      <c r="CZ10" s="164">
        <v>47.819800000000001</v>
      </c>
      <c r="DA10" s="164">
        <v>44.828800000000001</v>
      </c>
      <c r="DB10" s="164">
        <v>-27.13</v>
      </c>
      <c r="DC10" s="164">
        <v>-3.6423000000000001</v>
      </c>
      <c r="DD10" s="165"/>
      <c r="DE10" s="165"/>
      <c r="DF10" s="164">
        <v>-156.864</v>
      </c>
      <c r="DG10" s="164">
        <v>-24.605</v>
      </c>
      <c r="DH10" s="164">
        <v>-16.7668</v>
      </c>
      <c r="DI10" s="164">
        <v>-84.9</v>
      </c>
      <c r="DJ10" s="164">
        <v>-85.2</v>
      </c>
      <c r="DK10" s="164">
        <v>23.6783</v>
      </c>
      <c r="DL10" s="164">
        <v>35.458399999999997</v>
      </c>
      <c r="DM10" s="164">
        <v>46.979300000000002</v>
      </c>
      <c r="DN10" s="164">
        <v>49.823</v>
      </c>
      <c r="DO10" s="164">
        <v>35.04</v>
      </c>
      <c r="DP10" s="164">
        <v>-7.2</v>
      </c>
      <c r="DQ10" s="164">
        <v>63.395000000000003</v>
      </c>
      <c r="DR10" s="164">
        <v>155.09880000000001</v>
      </c>
      <c r="DS10" s="164">
        <v>-24.42</v>
      </c>
      <c r="DT10" s="164">
        <v>-24.69</v>
      </c>
      <c r="DU10" s="164">
        <v>89.4</v>
      </c>
      <c r="DV10" s="164">
        <v>52.35</v>
      </c>
      <c r="DW10" s="164">
        <v>153.81819999999999</v>
      </c>
      <c r="DX10" s="164">
        <v>153.2364</v>
      </c>
      <c r="DY10" s="164">
        <v>55.283900000000003</v>
      </c>
      <c r="DZ10" s="164">
        <v>53.163600000000002</v>
      </c>
      <c r="EA10" s="164">
        <v>246.86359999999999</v>
      </c>
      <c r="EB10" s="164">
        <v>202.8656</v>
      </c>
      <c r="EC10" s="164">
        <v>194.31309999999999</v>
      </c>
      <c r="ED10" s="164">
        <v>197.53270000000001</v>
      </c>
      <c r="EE10" s="164">
        <v>120.6396</v>
      </c>
      <c r="EF10" s="164">
        <v>106.0314</v>
      </c>
      <c r="EG10" s="164">
        <v>-24.23</v>
      </c>
      <c r="EH10" s="164">
        <v>681.16020000000003</v>
      </c>
      <c r="EI10" s="164">
        <v>460.74529999999999</v>
      </c>
      <c r="EJ10" s="165"/>
      <c r="EK10" s="164">
        <v>-23.296299999999999</v>
      </c>
      <c r="EL10" s="164">
        <v>-21.573899999999998</v>
      </c>
      <c r="EM10" s="164">
        <v>-46.282299999999999</v>
      </c>
      <c r="EN10" s="164">
        <v>27.623799999999999</v>
      </c>
      <c r="EO10" s="165"/>
      <c r="EP10" s="164">
        <v>172.09200000000001</v>
      </c>
      <c r="EQ10" s="164">
        <v>-28.951599999999999</v>
      </c>
      <c r="ER10" s="164">
        <v>-29.786999999999999</v>
      </c>
      <c r="ES10" s="164">
        <v>-70.320400000000006</v>
      </c>
      <c r="ET10" s="164">
        <v>0</v>
      </c>
      <c r="EU10" s="164">
        <v>-14.94</v>
      </c>
      <c r="EV10" s="164">
        <v>119.9</v>
      </c>
      <c r="EW10" s="164">
        <v>12.0976</v>
      </c>
      <c r="EX10" s="164">
        <v>1.972</v>
      </c>
      <c r="EY10" s="164">
        <v>-36.584099999999999</v>
      </c>
      <c r="EZ10" s="164">
        <v>-35.846200000000003</v>
      </c>
      <c r="FA10" s="164">
        <v>10.0915</v>
      </c>
      <c r="FB10" s="164">
        <v>-100.55159999999999</v>
      </c>
      <c r="FC10" s="164">
        <v>65.445099999999996</v>
      </c>
      <c r="FD10" s="164">
        <v>22.751200000000001</v>
      </c>
      <c r="FE10" s="165"/>
      <c r="FF10" s="164">
        <v>22.2942</v>
      </c>
      <c r="FG10" s="165"/>
      <c r="FH10" s="165"/>
      <c r="FI10" s="165"/>
      <c r="FJ10" s="164">
        <v>-22.941500000000001</v>
      </c>
      <c r="FK10" s="164">
        <v>-23.109000000000002</v>
      </c>
      <c r="FL10" s="164">
        <v>160.59059999999999</v>
      </c>
      <c r="FM10" s="164">
        <v>-52.651400000000002</v>
      </c>
      <c r="FN10" s="164">
        <v>-52.648299999999999</v>
      </c>
      <c r="FO10" s="164">
        <v>122.7411</v>
      </c>
      <c r="FP10" s="164">
        <v>125.1992</v>
      </c>
      <c r="FQ10" s="164">
        <v>30.104800000000001</v>
      </c>
      <c r="FR10" s="164">
        <v>25.28</v>
      </c>
      <c r="FS10" s="164">
        <v>13.7826</v>
      </c>
      <c r="FT10" s="164">
        <v>0.84499999999999997</v>
      </c>
      <c r="FU10" s="164">
        <v>-8.86</v>
      </c>
      <c r="FV10" s="164">
        <v>15.6</v>
      </c>
      <c r="FW10" s="164">
        <v>29.717300000000002</v>
      </c>
      <c r="FX10" s="165"/>
      <c r="FY10" s="164">
        <v>-2.081</v>
      </c>
      <c r="FZ10" s="164">
        <v>1.2989999999999999</v>
      </c>
      <c r="GA10" s="165"/>
      <c r="GB10" s="164">
        <v>37.869999999999997</v>
      </c>
      <c r="GC10" s="164">
        <v>-126.4675</v>
      </c>
      <c r="GD10" s="164">
        <v>-118.6084</v>
      </c>
      <c r="GE10" s="165"/>
      <c r="GF10" s="164">
        <v>73.387200000000007</v>
      </c>
      <c r="GG10" s="164">
        <v>27.1</v>
      </c>
      <c r="GH10" s="164">
        <v>-15.4537</v>
      </c>
      <c r="GI10" s="164">
        <v>-2.7124000000000001</v>
      </c>
      <c r="GJ10" s="164">
        <v>-2.9733999999999998</v>
      </c>
      <c r="GK10" s="164">
        <v>1.5502</v>
      </c>
      <c r="GL10" s="165"/>
      <c r="GM10" s="165"/>
      <c r="GN10" s="164">
        <v>-12.9224</v>
      </c>
      <c r="GO10" s="164">
        <v>-23.350200000000001</v>
      </c>
      <c r="GP10" s="164">
        <v>15.020200000000001</v>
      </c>
      <c r="GQ10" s="164">
        <v>24.145600000000002</v>
      </c>
      <c r="GR10" s="164">
        <v>49.148000000000003</v>
      </c>
      <c r="GS10" s="164">
        <v>50.095399999999998</v>
      </c>
      <c r="GT10" s="164">
        <v>-100.3974</v>
      </c>
      <c r="GU10" s="164">
        <v>-16.486599999999999</v>
      </c>
      <c r="GV10" s="164">
        <v>23.375399999999999</v>
      </c>
      <c r="GW10" s="164">
        <v>-42.133899999999997</v>
      </c>
      <c r="GX10" s="164">
        <v>10.4823</v>
      </c>
      <c r="GY10" s="164">
        <v>8.5170999999999992</v>
      </c>
      <c r="GZ10" s="164">
        <v>8.3231000000000002</v>
      </c>
      <c r="HA10" s="164">
        <v>11.5189</v>
      </c>
      <c r="HB10" s="164">
        <v>246.57839999999999</v>
      </c>
      <c r="HC10" s="164">
        <v>241.31649999999999</v>
      </c>
      <c r="HD10" s="164">
        <v>150.9</v>
      </c>
      <c r="HE10" s="164">
        <v>-151.1722</v>
      </c>
      <c r="HF10" s="164">
        <v>-319.28199999999998</v>
      </c>
      <c r="HG10" s="164">
        <v>320.39030000000002</v>
      </c>
      <c r="HH10" s="164">
        <v>462.09649999999999</v>
      </c>
      <c r="HI10" s="164">
        <v>-228.4975</v>
      </c>
      <c r="HJ10" s="164">
        <v>-226.46610000000001</v>
      </c>
      <c r="HK10" s="164">
        <v>-23.718299999999999</v>
      </c>
      <c r="HL10" s="164">
        <v>-12.0517</v>
      </c>
      <c r="HM10" s="164">
        <v>76.114099999999993</v>
      </c>
      <c r="HN10" s="164">
        <v>75.389099999999999</v>
      </c>
      <c r="HO10" s="164">
        <v>-148.7594</v>
      </c>
      <c r="HP10" s="164">
        <v>-149.29820000000001</v>
      </c>
      <c r="HQ10" s="164">
        <v>40.773600000000002</v>
      </c>
      <c r="HR10" s="164">
        <v>40.476999999999997</v>
      </c>
      <c r="HS10" s="164">
        <v>-67.736999999999995</v>
      </c>
      <c r="HT10" s="164">
        <v>-67.237200000000001</v>
      </c>
      <c r="HU10" s="165"/>
      <c r="HV10" s="164">
        <v>185.6</v>
      </c>
      <c r="HW10" s="164">
        <v>69.599999999999994</v>
      </c>
      <c r="HX10" s="164">
        <v>71.099999999999994</v>
      </c>
      <c r="HY10" s="164">
        <v>21.9255</v>
      </c>
      <c r="HZ10" s="164">
        <v>26.24</v>
      </c>
      <c r="IA10" s="164">
        <v>-407.83909999999997</v>
      </c>
      <c r="IB10" s="164">
        <v>107.0478</v>
      </c>
      <c r="IC10" s="164">
        <v>105.4045</v>
      </c>
      <c r="ID10" s="164">
        <v>11.1</v>
      </c>
      <c r="IE10" s="164">
        <v>38.200000000000003</v>
      </c>
      <c r="IF10" s="164">
        <v>-40.299999999999997</v>
      </c>
      <c r="IG10" s="164">
        <v>-40.4</v>
      </c>
      <c r="IH10" s="165"/>
      <c r="II10" s="165"/>
      <c r="IJ10" s="164">
        <v>-455.67489999999998</v>
      </c>
      <c r="IK10" s="164">
        <v>-431.7747</v>
      </c>
      <c r="IL10" s="164">
        <v>517.29430000000002</v>
      </c>
      <c r="IM10" s="164">
        <v>423.86559999999997</v>
      </c>
      <c r="IN10" s="164">
        <v>25.170300000000001</v>
      </c>
      <c r="IO10" s="164">
        <v>-418.73930000000001</v>
      </c>
      <c r="IP10" s="164">
        <v>420.58850000000001</v>
      </c>
      <c r="IQ10" s="164">
        <v>-169.26689999999999</v>
      </c>
      <c r="IR10" s="164">
        <v>-261.12060000000002</v>
      </c>
      <c r="IS10" s="164">
        <v>-412.98759999999999</v>
      </c>
      <c r="IT10" s="164">
        <v>120.39790000000001</v>
      </c>
      <c r="IU10" s="164">
        <v>117.91</v>
      </c>
      <c r="IV10" s="164">
        <v>173.16569999999999</v>
      </c>
      <c r="IW10" s="164">
        <v>-499.9076</v>
      </c>
      <c r="IX10" s="164">
        <v>272.35180000000003</v>
      </c>
      <c r="IY10" s="164">
        <v>-239.41220000000001</v>
      </c>
      <c r="IZ10" s="164">
        <v>243.29939999999999</v>
      </c>
      <c r="JA10" s="164">
        <v>-9.4662000000000006</v>
      </c>
      <c r="JB10" s="165"/>
      <c r="JC10" s="164">
        <v>29.68</v>
      </c>
      <c r="JD10" s="164">
        <v>6.9459999999999997</v>
      </c>
      <c r="JE10" s="164">
        <v>6.9109999999999996</v>
      </c>
      <c r="JF10" s="164">
        <v>-29.28</v>
      </c>
      <c r="JG10" s="164">
        <v>5.36</v>
      </c>
      <c r="JH10" s="165"/>
      <c r="JI10" s="164">
        <v>-6.4134000000000002</v>
      </c>
      <c r="JJ10" s="164">
        <v>-40.370800000000003</v>
      </c>
      <c r="JK10" s="164">
        <v>-2.2538</v>
      </c>
      <c r="JL10" s="164">
        <v>21</v>
      </c>
      <c r="JM10" s="164">
        <v>49.83</v>
      </c>
      <c r="JN10" s="164">
        <v>50.234999999999999</v>
      </c>
      <c r="JO10" s="164">
        <v>11.381500000000001</v>
      </c>
      <c r="JP10" s="165"/>
      <c r="JQ10" s="164">
        <v>75.073300000000003</v>
      </c>
      <c r="JR10" s="164">
        <v>76.180700000000002</v>
      </c>
      <c r="JS10" s="164">
        <v>0</v>
      </c>
      <c r="JT10" s="165"/>
      <c r="JU10" s="164">
        <v>-38.200000000000003</v>
      </c>
      <c r="JV10" s="164">
        <v>23.349299999999999</v>
      </c>
      <c r="JW10" s="164">
        <v>5.86</v>
      </c>
      <c r="JX10" s="165"/>
      <c r="JY10" s="164">
        <v>-11.774100000000001</v>
      </c>
      <c r="JZ10" s="164">
        <v>49.8855</v>
      </c>
      <c r="KA10" s="164">
        <v>23.609400000000001</v>
      </c>
      <c r="KB10" s="164">
        <v>-13.141999999999999</v>
      </c>
      <c r="KC10" s="164">
        <v>-49.651699999999998</v>
      </c>
      <c r="KD10" s="164">
        <v>11.890700000000001</v>
      </c>
      <c r="KE10" s="164">
        <v>36.744</v>
      </c>
      <c r="KF10" s="164">
        <v>32.200000000000003</v>
      </c>
      <c r="KG10" s="164">
        <v>-31.7</v>
      </c>
      <c r="KH10" s="164">
        <v>143.00229999999999</v>
      </c>
      <c r="KI10" s="164">
        <v>-95.786100000000005</v>
      </c>
    </row>
    <row r="11" spans="1:295" ht="18" customHeight="1" x14ac:dyDescent="0.3">
      <c r="A11" s="161" t="s">
        <v>61</v>
      </c>
      <c r="B11" s="161" t="s">
        <v>794</v>
      </c>
      <c r="C11" s="164">
        <v>0</v>
      </c>
      <c r="D11" s="164">
        <v>18.358000000000001</v>
      </c>
      <c r="E11" s="164">
        <v>-22.622299999999999</v>
      </c>
      <c r="F11" s="164">
        <v>-38.993400000000001</v>
      </c>
      <c r="G11" s="164">
        <v>13.5543</v>
      </c>
      <c r="H11" s="165"/>
      <c r="I11" s="164">
        <v>32.686900000000001</v>
      </c>
      <c r="J11" s="164">
        <v>-53.106400000000001</v>
      </c>
      <c r="K11" s="164">
        <v>43.681100000000001</v>
      </c>
      <c r="L11" s="164">
        <v>22.0593</v>
      </c>
      <c r="M11" s="164">
        <v>21.553599999999999</v>
      </c>
      <c r="N11" s="164">
        <v>-13.32</v>
      </c>
      <c r="O11" s="164">
        <v>-45.511000000000003</v>
      </c>
      <c r="P11" s="164">
        <v>41.8</v>
      </c>
      <c r="Q11" s="164">
        <v>18.216000000000001</v>
      </c>
      <c r="R11" s="164">
        <v>-41.8</v>
      </c>
      <c r="S11" s="164">
        <v>12.3263</v>
      </c>
      <c r="T11" s="164">
        <v>17.353999999999999</v>
      </c>
      <c r="U11" s="164">
        <v>13.9823</v>
      </c>
      <c r="V11" s="164">
        <v>14.141500000000001</v>
      </c>
      <c r="W11" s="164">
        <v>23.845099999999999</v>
      </c>
      <c r="X11" s="164">
        <v>16.7746</v>
      </c>
      <c r="Y11" s="164">
        <v>6.4154999999999998</v>
      </c>
      <c r="Z11" s="164">
        <v>8.0178999999999991</v>
      </c>
      <c r="AA11" s="165"/>
      <c r="AB11" s="165"/>
      <c r="AC11" s="164">
        <v>-45.65</v>
      </c>
      <c r="AD11" s="164">
        <v>-45.07</v>
      </c>
      <c r="AE11" s="165"/>
      <c r="AF11" s="164">
        <v>13.32</v>
      </c>
      <c r="AG11" s="164">
        <v>44</v>
      </c>
      <c r="AH11" s="164">
        <v>25.201000000000001</v>
      </c>
      <c r="AI11" s="164">
        <v>0.19800000000000001</v>
      </c>
      <c r="AJ11" s="164">
        <v>-52.55</v>
      </c>
      <c r="AK11" s="165">
        <v>-52.39</v>
      </c>
      <c r="AL11" s="164">
        <v>-29.02</v>
      </c>
      <c r="AM11" s="164">
        <v>52.05</v>
      </c>
      <c r="AN11" s="164">
        <v>52.39</v>
      </c>
      <c r="AO11" s="164">
        <v>16.1844</v>
      </c>
      <c r="AP11" s="164">
        <v>-3.9939</v>
      </c>
      <c r="AQ11" s="164">
        <v>53.709499999999998</v>
      </c>
      <c r="AR11" s="164">
        <v>56.332000000000001</v>
      </c>
      <c r="AS11" s="164">
        <v>53.618200000000002</v>
      </c>
      <c r="AT11" s="164">
        <v>-15.9411</v>
      </c>
      <c r="AU11" s="164">
        <v>-36.566699999999997</v>
      </c>
      <c r="AV11" s="164">
        <v>29.821200000000001</v>
      </c>
      <c r="AW11" s="164">
        <v>34.606699999999996</v>
      </c>
      <c r="AX11" s="164">
        <v>66.577699999999993</v>
      </c>
      <c r="AY11" s="164">
        <v>68.319199999999995</v>
      </c>
      <c r="AZ11" s="165"/>
      <c r="BA11" s="164">
        <v>95.336299999999994</v>
      </c>
      <c r="BB11" s="164">
        <v>-572.64430000000004</v>
      </c>
      <c r="BC11" s="164">
        <v>26.253</v>
      </c>
      <c r="BD11" s="164">
        <v>-12.6</v>
      </c>
      <c r="BE11" s="164">
        <v>-12.9</v>
      </c>
      <c r="BF11" s="164">
        <v>44.927100000000003</v>
      </c>
      <c r="BG11" s="164">
        <v>43.639600000000002</v>
      </c>
      <c r="BH11" s="164">
        <v>-2.7490999999999999</v>
      </c>
      <c r="BI11" s="165"/>
      <c r="BJ11" s="164">
        <v>-95.187200000000004</v>
      </c>
      <c r="BK11" s="164">
        <v>9.9189000000000007</v>
      </c>
      <c r="BL11" s="165"/>
      <c r="BM11" s="164">
        <v>3.4013</v>
      </c>
      <c r="BN11" s="164">
        <v>625.14089999999999</v>
      </c>
      <c r="BO11" s="164">
        <v>120.7617</v>
      </c>
      <c r="BP11" s="164">
        <v>120.8227</v>
      </c>
      <c r="BQ11" s="164">
        <v>-662.14769999999999</v>
      </c>
      <c r="BR11" s="164">
        <v>455.06970000000001</v>
      </c>
      <c r="BS11" s="165"/>
      <c r="BT11" s="164">
        <v>-53.252299999999998</v>
      </c>
      <c r="BU11" s="164">
        <v>55.069400000000002</v>
      </c>
      <c r="BV11" s="164">
        <v>73.489400000000003</v>
      </c>
      <c r="BW11" s="164">
        <v>30.09</v>
      </c>
      <c r="BX11" s="164">
        <v>26.15</v>
      </c>
      <c r="BY11" s="164">
        <v>52.7</v>
      </c>
      <c r="BZ11" s="164">
        <v>71.239999999999995</v>
      </c>
      <c r="CA11" s="164">
        <v>26.393699999999999</v>
      </c>
      <c r="CB11" s="164">
        <v>26.7956</v>
      </c>
      <c r="CC11" s="164">
        <v>38.139499999999998</v>
      </c>
      <c r="CD11" s="164">
        <v>38.5792</v>
      </c>
      <c r="CE11" s="164">
        <v>49.292099999999998</v>
      </c>
      <c r="CF11" s="164">
        <v>-98.176299999999998</v>
      </c>
      <c r="CG11" s="164">
        <v>-97.952299999999994</v>
      </c>
      <c r="CH11" s="164">
        <v>18.450399999999998</v>
      </c>
      <c r="CI11" s="165"/>
      <c r="CJ11" s="165"/>
      <c r="CK11" s="165"/>
      <c r="CL11" s="164">
        <v>78.8</v>
      </c>
      <c r="CM11" s="164">
        <v>70.599999999999994</v>
      </c>
      <c r="CN11" s="164">
        <v>-12.18</v>
      </c>
      <c r="CO11" s="164">
        <v>44.485999999999997</v>
      </c>
      <c r="CP11" s="164">
        <v>43.729700000000001</v>
      </c>
      <c r="CQ11" s="164">
        <v>44.391199999999998</v>
      </c>
      <c r="CR11" s="164">
        <v>-67.026200000000003</v>
      </c>
      <c r="CS11" s="164">
        <v>-67.340699999999998</v>
      </c>
      <c r="CT11" s="164">
        <v>104.19799999999999</v>
      </c>
      <c r="CU11" s="164">
        <v>-83.203500000000005</v>
      </c>
      <c r="CV11" s="164">
        <v>122.2167</v>
      </c>
      <c r="CW11" s="164">
        <v>11.0039</v>
      </c>
      <c r="CX11" s="164">
        <v>36.71</v>
      </c>
      <c r="CY11" s="164">
        <v>24.45</v>
      </c>
      <c r="CZ11" s="164">
        <v>46.882300000000001</v>
      </c>
      <c r="DA11" s="164">
        <v>44.096400000000003</v>
      </c>
      <c r="DB11" s="164">
        <v>-26.59</v>
      </c>
      <c r="DC11" s="164">
        <v>-3.7679</v>
      </c>
      <c r="DD11" s="165"/>
      <c r="DE11" s="165"/>
      <c r="DF11" s="164">
        <v>-156.6481</v>
      </c>
      <c r="DG11" s="164">
        <v>-24.268799999999999</v>
      </c>
      <c r="DH11" s="164">
        <v>-16.4084</v>
      </c>
      <c r="DI11" s="164">
        <v>-80.099999999999994</v>
      </c>
      <c r="DJ11" s="164">
        <v>-80.400000000000006</v>
      </c>
      <c r="DK11" s="164">
        <v>23.656300000000002</v>
      </c>
      <c r="DL11" s="164">
        <v>33.700600000000001</v>
      </c>
      <c r="DM11" s="164">
        <v>44.1614</v>
      </c>
      <c r="DN11" s="164">
        <v>47.479199999999999</v>
      </c>
      <c r="DO11" s="164">
        <v>33.19</v>
      </c>
      <c r="DP11" s="164">
        <v>-6.97</v>
      </c>
      <c r="DQ11" s="164">
        <v>64.030500000000004</v>
      </c>
      <c r="DR11" s="164">
        <v>157.78899999999999</v>
      </c>
      <c r="DS11" s="164">
        <v>-23.44</v>
      </c>
      <c r="DT11" s="164">
        <v>-23.68</v>
      </c>
      <c r="DU11" s="164">
        <v>83.78</v>
      </c>
      <c r="DV11" s="164">
        <v>50.2</v>
      </c>
      <c r="DW11" s="164">
        <v>153.4</v>
      </c>
      <c r="DX11" s="164">
        <v>153.3818</v>
      </c>
      <c r="DY11" s="164">
        <v>58.323799999999999</v>
      </c>
      <c r="DZ11" s="164">
        <v>57.545499999999997</v>
      </c>
      <c r="EA11" s="164">
        <v>240.77080000000001</v>
      </c>
      <c r="EB11" s="164">
        <v>201.34739999999999</v>
      </c>
      <c r="EC11" s="164">
        <v>191.44300000000001</v>
      </c>
      <c r="ED11" s="164">
        <v>198.1174</v>
      </c>
      <c r="EE11" s="164">
        <v>117.1232</v>
      </c>
      <c r="EF11" s="164">
        <v>104.39360000000001</v>
      </c>
      <c r="EG11" s="164">
        <v>-24.152000000000001</v>
      </c>
      <c r="EH11" s="164">
        <v>673.86180000000002</v>
      </c>
      <c r="EI11" s="164">
        <v>489.67230000000001</v>
      </c>
      <c r="EJ11" s="165"/>
      <c r="EK11" s="164">
        <v>-27.494900000000001</v>
      </c>
      <c r="EL11" s="164">
        <v>-25.014399999999998</v>
      </c>
      <c r="EM11" s="164">
        <v>-51.6295</v>
      </c>
      <c r="EN11" s="164">
        <v>25.184699999999999</v>
      </c>
      <c r="EO11" s="165"/>
      <c r="EP11" s="164">
        <v>165.94800000000001</v>
      </c>
      <c r="EQ11" s="164">
        <v>-27.7303</v>
      </c>
      <c r="ER11" s="164">
        <v>-28.978200000000001</v>
      </c>
      <c r="ES11" s="164">
        <v>-74.729799999999997</v>
      </c>
      <c r="ET11" s="164">
        <v>0</v>
      </c>
      <c r="EU11" s="164">
        <v>-21.37</v>
      </c>
      <c r="EV11" s="164">
        <v>80.900000000000006</v>
      </c>
      <c r="EW11" s="164">
        <v>11.717599999999999</v>
      </c>
      <c r="EX11" s="164">
        <v>4.5366999999999997</v>
      </c>
      <c r="EY11" s="164">
        <v>-38.559800000000003</v>
      </c>
      <c r="EZ11" s="164">
        <v>-37.226999999999997</v>
      </c>
      <c r="FA11" s="164">
        <v>13.133100000000001</v>
      </c>
      <c r="FB11" s="164">
        <v>-96.663300000000007</v>
      </c>
      <c r="FC11" s="164">
        <v>67.257099999999994</v>
      </c>
      <c r="FD11" s="164">
        <v>24.230799999999999</v>
      </c>
      <c r="FE11" s="165"/>
      <c r="FF11" s="164">
        <v>23.784199999999998</v>
      </c>
      <c r="FG11" s="165"/>
      <c r="FH11" s="165"/>
      <c r="FI11" s="165"/>
      <c r="FJ11" s="164">
        <v>-27.295400000000001</v>
      </c>
      <c r="FK11" s="164">
        <v>-27.462800000000001</v>
      </c>
      <c r="FL11" s="164">
        <v>157.91130000000001</v>
      </c>
      <c r="FM11" s="164">
        <v>-56.220599999999997</v>
      </c>
      <c r="FN11" s="164">
        <v>-56.079599999999999</v>
      </c>
      <c r="FO11" s="164">
        <v>122.4247</v>
      </c>
      <c r="FP11" s="164">
        <v>124.1427</v>
      </c>
      <c r="FQ11" s="164">
        <v>28.574000000000002</v>
      </c>
      <c r="FR11" s="164">
        <v>25.26</v>
      </c>
      <c r="FS11" s="164">
        <v>13.9681</v>
      </c>
      <c r="FT11" s="164">
        <v>0.82189999999999996</v>
      </c>
      <c r="FU11" s="164">
        <v>-8.48</v>
      </c>
      <c r="FV11" s="164">
        <v>15.06</v>
      </c>
      <c r="FW11" s="164">
        <v>29.2591</v>
      </c>
      <c r="FX11" s="165"/>
      <c r="FY11" s="164">
        <v>-2.1619999999999999</v>
      </c>
      <c r="FZ11" s="164">
        <v>2.0960000000000001</v>
      </c>
      <c r="GA11" s="165"/>
      <c r="GB11" s="164">
        <v>37.590000000000003</v>
      </c>
      <c r="GC11" s="164">
        <v>-126.6808</v>
      </c>
      <c r="GD11" s="164">
        <v>-121.8297</v>
      </c>
      <c r="GE11" s="164">
        <v>14.54</v>
      </c>
      <c r="GF11" s="164">
        <v>71.817099999999996</v>
      </c>
      <c r="GG11" s="164">
        <v>26.7</v>
      </c>
      <c r="GH11" s="164">
        <v>-15.300800000000001</v>
      </c>
      <c r="GI11" s="164">
        <v>-2.5935000000000001</v>
      </c>
      <c r="GJ11" s="164">
        <v>-2.6505000000000001</v>
      </c>
      <c r="GK11" s="164">
        <v>1.4878</v>
      </c>
      <c r="GL11" s="165"/>
      <c r="GM11" s="165"/>
      <c r="GN11" s="164">
        <v>-13.113099999999999</v>
      </c>
      <c r="GO11" s="164">
        <v>-23.024000000000001</v>
      </c>
      <c r="GP11" s="164">
        <v>15.080500000000001</v>
      </c>
      <c r="GQ11" s="164">
        <v>23.866900000000001</v>
      </c>
      <c r="GR11" s="164">
        <v>46.226700000000001</v>
      </c>
      <c r="GS11" s="164">
        <v>49.0077</v>
      </c>
      <c r="GT11" s="164">
        <v>-101.5401</v>
      </c>
      <c r="GU11" s="164">
        <v>-16.0685</v>
      </c>
      <c r="GV11" s="164">
        <v>22.973700000000001</v>
      </c>
      <c r="GW11" s="164">
        <v>-40.575099999999999</v>
      </c>
      <c r="GX11" s="164">
        <v>10.787100000000001</v>
      </c>
      <c r="GY11" s="164">
        <v>8.0776000000000003</v>
      </c>
      <c r="GZ11" s="164">
        <v>7.8061999999999996</v>
      </c>
      <c r="HA11" s="164">
        <v>12</v>
      </c>
      <c r="HB11" s="164">
        <v>247.43180000000001</v>
      </c>
      <c r="HC11" s="164">
        <v>247.93879999999999</v>
      </c>
      <c r="HD11" s="164">
        <v>140.4</v>
      </c>
      <c r="HE11" s="164">
        <v>-141.4152</v>
      </c>
      <c r="HF11" s="164">
        <v>-315.82389999999998</v>
      </c>
      <c r="HG11" s="164">
        <v>319.63159999999999</v>
      </c>
      <c r="HH11" s="164">
        <v>488.63720000000001</v>
      </c>
      <c r="HI11" s="164">
        <v>-232.11240000000001</v>
      </c>
      <c r="HJ11" s="164">
        <v>-229.37450000000001</v>
      </c>
      <c r="HK11" s="164">
        <v>-22.7651</v>
      </c>
      <c r="HL11" s="164">
        <v>-12.412699999999999</v>
      </c>
      <c r="HM11" s="164">
        <v>75.604900000000001</v>
      </c>
      <c r="HN11" s="164">
        <v>73.838099999999997</v>
      </c>
      <c r="HO11" s="165"/>
      <c r="HP11" s="165"/>
      <c r="HQ11" s="164">
        <v>42.981900000000003</v>
      </c>
      <c r="HR11" s="164">
        <v>42.103000000000002</v>
      </c>
      <c r="HS11" s="164">
        <v>-67.691699999999997</v>
      </c>
      <c r="HT11" s="164">
        <v>-67.052099999999996</v>
      </c>
      <c r="HU11" s="165"/>
      <c r="HV11" s="164">
        <v>186.48</v>
      </c>
      <c r="HW11" s="164">
        <v>69.8</v>
      </c>
      <c r="HX11" s="164">
        <v>69.400000000000006</v>
      </c>
      <c r="HY11" s="164">
        <v>21.412800000000001</v>
      </c>
      <c r="HZ11" s="164">
        <v>26.48</v>
      </c>
      <c r="IA11" s="164">
        <v>-407.1755</v>
      </c>
      <c r="IB11" s="164">
        <v>108.4791</v>
      </c>
      <c r="IC11" s="164">
        <v>108.0017</v>
      </c>
      <c r="ID11" s="164">
        <v>10.5</v>
      </c>
      <c r="IE11" s="164">
        <v>38.200000000000003</v>
      </c>
      <c r="IF11" s="164">
        <v>-41.2</v>
      </c>
      <c r="IG11" s="164">
        <v>-41.3</v>
      </c>
      <c r="IH11" s="165"/>
      <c r="II11" s="165"/>
      <c r="IJ11" s="164">
        <v>-478.91160000000002</v>
      </c>
      <c r="IK11" s="164">
        <v>-457.9529</v>
      </c>
      <c r="IL11" s="164">
        <v>512.87519999999995</v>
      </c>
      <c r="IM11" s="164">
        <v>422.87240000000003</v>
      </c>
      <c r="IN11" s="164">
        <v>4.3167999999999997</v>
      </c>
      <c r="IO11" s="164">
        <v>-411.5335</v>
      </c>
      <c r="IP11" s="164">
        <v>411.6191</v>
      </c>
      <c r="IQ11" s="164">
        <v>-168.2774</v>
      </c>
      <c r="IR11" s="164">
        <v>-263.06490000000002</v>
      </c>
      <c r="IS11" s="164">
        <v>-408.34440000000001</v>
      </c>
      <c r="IT11" s="164">
        <v>116.33929999999999</v>
      </c>
      <c r="IU11" s="164">
        <v>116.17529999999999</v>
      </c>
      <c r="IV11" s="164">
        <v>171.1669</v>
      </c>
      <c r="IW11" s="164">
        <v>-499.7885</v>
      </c>
      <c r="IX11" s="164">
        <v>271.11309999999997</v>
      </c>
      <c r="IY11" s="164">
        <v>-236.61590000000001</v>
      </c>
      <c r="IZ11" s="164">
        <v>235.08709999999999</v>
      </c>
      <c r="JA11" s="164">
        <v>-9.4113000000000007</v>
      </c>
      <c r="JB11" s="165"/>
      <c r="JC11" s="164">
        <v>29.28</v>
      </c>
      <c r="JD11" s="164">
        <v>7.0350000000000001</v>
      </c>
      <c r="JE11" s="164">
        <v>6.9829999999999997</v>
      </c>
      <c r="JF11" s="164">
        <v>-29.04</v>
      </c>
      <c r="JG11" s="164">
        <v>4.8</v>
      </c>
      <c r="JH11" s="165"/>
      <c r="JI11" s="164">
        <v>-4.7744999999999997</v>
      </c>
      <c r="JJ11" s="164">
        <v>-40.547800000000002</v>
      </c>
      <c r="JK11" s="164">
        <v>-3.8071000000000002</v>
      </c>
      <c r="JL11" s="164">
        <v>21.4</v>
      </c>
      <c r="JM11" s="164">
        <v>51.546999999999997</v>
      </c>
      <c r="JN11" s="164">
        <v>51.71</v>
      </c>
      <c r="JO11" s="165"/>
      <c r="JP11" s="165"/>
      <c r="JQ11" s="164">
        <v>74.728999999999999</v>
      </c>
      <c r="JR11" s="164">
        <v>73.468299999999999</v>
      </c>
      <c r="JS11" s="164">
        <v>0</v>
      </c>
      <c r="JT11" s="165"/>
      <c r="JU11" s="164">
        <v>-37.299999999999997</v>
      </c>
      <c r="JV11" s="164">
        <v>23.5748</v>
      </c>
      <c r="JW11" s="164">
        <v>5.73</v>
      </c>
      <c r="JX11" s="165"/>
      <c r="JY11" s="164">
        <v>-11.801600000000001</v>
      </c>
      <c r="JZ11" s="164">
        <v>49.269500000000001</v>
      </c>
      <c r="KA11" s="164">
        <v>22.954799999999999</v>
      </c>
      <c r="KB11" s="164">
        <v>-12.3879</v>
      </c>
      <c r="KC11" s="164">
        <v>-48.766199999999998</v>
      </c>
      <c r="KD11" s="164">
        <v>11.6388</v>
      </c>
      <c r="KE11" s="164">
        <v>36.321300000000001</v>
      </c>
      <c r="KF11" s="164">
        <v>28.6</v>
      </c>
      <c r="KG11" s="164">
        <v>-29.2</v>
      </c>
      <c r="KH11" s="164">
        <v>167.90649999999999</v>
      </c>
      <c r="KI11" s="164">
        <v>-114.4299</v>
      </c>
    </row>
    <row r="12" spans="1:295" ht="18" customHeight="1" x14ac:dyDescent="0.3">
      <c r="A12" s="161" t="s">
        <v>61</v>
      </c>
      <c r="B12" s="161" t="s">
        <v>795</v>
      </c>
      <c r="C12" s="164">
        <v>0</v>
      </c>
      <c r="D12" s="165"/>
      <c r="E12" s="164">
        <v>-22.8842</v>
      </c>
      <c r="F12" s="164">
        <v>-39.475999999999999</v>
      </c>
      <c r="G12" s="164">
        <v>13.5989</v>
      </c>
      <c r="H12" s="165"/>
      <c r="I12" s="164">
        <v>30.809799999999999</v>
      </c>
      <c r="J12" s="164">
        <v>-51.2226</v>
      </c>
      <c r="K12" s="164">
        <v>42.262099999999997</v>
      </c>
      <c r="L12" s="164">
        <v>21.195399999999999</v>
      </c>
      <c r="M12" s="164">
        <v>20.7988</v>
      </c>
      <c r="N12" s="164">
        <v>-13.32</v>
      </c>
      <c r="O12" s="164">
        <v>-44.4</v>
      </c>
      <c r="P12" s="165"/>
      <c r="Q12" s="164">
        <v>18.216000000000001</v>
      </c>
      <c r="R12" s="165"/>
      <c r="S12" s="164">
        <v>12.978999999999999</v>
      </c>
      <c r="T12" s="164">
        <v>16.792000000000002</v>
      </c>
      <c r="U12" s="164">
        <v>13.9194</v>
      </c>
      <c r="V12" s="164">
        <v>13.986499999999999</v>
      </c>
      <c r="W12" s="164">
        <v>23.4023</v>
      </c>
      <c r="X12" s="164">
        <v>17.512799999999999</v>
      </c>
      <c r="Y12" s="164">
        <v>6.2013999999999996</v>
      </c>
      <c r="Z12" s="164">
        <v>8.5539000000000005</v>
      </c>
      <c r="AA12" s="165"/>
      <c r="AB12" s="165"/>
      <c r="AC12" s="164">
        <v>-44.22</v>
      </c>
      <c r="AD12" s="164">
        <v>-44.34</v>
      </c>
      <c r="AE12" s="165"/>
      <c r="AF12" s="164">
        <v>13.32</v>
      </c>
      <c r="AG12" s="165"/>
      <c r="AH12" s="164">
        <v>25.478000000000002</v>
      </c>
      <c r="AI12" s="164">
        <v>0.20100000000000001</v>
      </c>
      <c r="AJ12" s="164">
        <v>-52.26</v>
      </c>
      <c r="AK12" s="165">
        <v>-49.67</v>
      </c>
      <c r="AL12" s="164">
        <v>-33.58</v>
      </c>
      <c r="AM12" s="164">
        <v>48.09</v>
      </c>
      <c r="AN12" s="164">
        <v>49.67</v>
      </c>
      <c r="AO12" s="164">
        <v>16.882000000000001</v>
      </c>
      <c r="AP12" s="164">
        <v>-4.3205999999999998</v>
      </c>
      <c r="AQ12" s="164">
        <v>52.359499999999997</v>
      </c>
      <c r="AR12" s="164">
        <v>54.288499999999999</v>
      </c>
      <c r="AS12" s="164">
        <v>50.201700000000002</v>
      </c>
      <c r="AT12" s="164">
        <v>-15.1374</v>
      </c>
      <c r="AU12" s="164">
        <v>-36.748199999999997</v>
      </c>
      <c r="AV12" s="164">
        <v>23.100999999999999</v>
      </c>
      <c r="AW12" s="164">
        <v>26.767700000000001</v>
      </c>
      <c r="AX12" s="164">
        <v>66.577699999999993</v>
      </c>
      <c r="AY12" s="164">
        <v>66.577699999999993</v>
      </c>
      <c r="AZ12" s="165"/>
      <c r="BA12" s="164">
        <v>70.179500000000004</v>
      </c>
      <c r="BB12" s="164">
        <v>-550.60159999999996</v>
      </c>
      <c r="BC12" s="164">
        <v>26.8352</v>
      </c>
      <c r="BD12" s="164">
        <v>-12.5</v>
      </c>
      <c r="BE12" s="164">
        <v>-13</v>
      </c>
      <c r="BF12" s="164">
        <v>42.619900000000001</v>
      </c>
      <c r="BG12" s="164">
        <v>39.717399999999998</v>
      </c>
      <c r="BH12" s="164">
        <v>-2.7437</v>
      </c>
      <c r="BI12" s="165"/>
      <c r="BJ12" s="164">
        <v>-91.840199999999996</v>
      </c>
      <c r="BK12" s="164">
        <v>9.5053999999999998</v>
      </c>
      <c r="BL12" s="165"/>
      <c r="BM12" s="164">
        <v>3.4397000000000002</v>
      </c>
      <c r="BN12" s="164">
        <v>601.30600000000004</v>
      </c>
      <c r="BO12" s="164">
        <v>120.45650000000001</v>
      </c>
      <c r="BP12" s="164">
        <v>120.6091</v>
      </c>
      <c r="BQ12" s="164">
        <v>-665.3021</v>
      </c>
      <c r="BR12" s="164">
        <v>434.24290000000002</v>
      </c>
      <c r="BS12" s="165"/>
      <c r="BT12" s="164">
        <v>-27.091000000000001</v>
      </c>
      <c r="BU12" s="164">
        <v>28.908100000000001</v>
      </c>
      <c r="BV12" s="164">
        <v>71.453599999999994</v>
      </c>
      <c r="BW12" s="164">
        <v>29.87</v>
      </c>
      <c r="BX12" s="164">
        <v>25.66</v>
      </c>
      <c r="BY12" s="164">
        <v>51.02</v>
      </c>
      <c r="BZ12" s="164">
        <v>69.75</v>
      </c>
      <c r="CA12" s="164">
        <v>27.197500000000002</v>
      </c>
      <c r="CB12" s="164">
        <v>26.929600000000001</v>
      </c>
      <c r="CC12" s="164">
        <v>40.253900000000002</v>
      </c>
      <c r="CD12" s="164">
        <v>41.076799999999999</v>
      </c>
      <c r="CE12" s="164">
        <v>48.872700000000002</v>
      </c>
      <c r="CF12" s="164">
        <v>-87.760800000000003</v>
      </c>
      <c r="CG12" s="164">
        <v>-87.212400000000002</v>
      </c>
      <c r="CH12" s="164">
        <v>20.087800000000001</v>
      </c>
      <c r="CI12" s="165"/>
      <c r="CJ12" s="165"/>
      <c r="CK12" s="165"/>
      <c r="CL12" s="164">
        <v>77.7</v>
      </c>
      <c r="CM12" s="164">
        <v>69.7</v>
      </c>
      <c r="CN12" s="164">
        <v>-12.03</v>
      </c>
      <c r="CO12" s="164">
        <v>46.606200000000001</v>
      </c>
      <c r="CP12" s="164">
        <v>44.393099999999997</v>
      </c>
      <c r="CQ12" s="164">
        <v>45.810200000000002</v>
      </c>
      <c r="CR12" s="164">
        <v>-63.708399999999997</v>
      </c>
      <c r="CS12" s="164">
        <v>-63.146900000000002</v>
      </c>
      <c r="CT12" s="164">
        <v>100.70780000000001</v>
      </c>
      <c r="CU12" s="164">
        <v>-84.271000000000001</v>
      </c>
      <c r="CV12" s="164">
        <v>118.68519999999999</v>
      </c>
      <c r="CW12" s="164">
        <v>10.655099999999999</v>
      </c>
      <c r="CX12" s="164">
        <v>37.17</v>
      </c>
      <c r="CY12" s="164">
        <v>24.66</v>
      </c>
      <c r="CZ12" s="164">
        <v>45.944800000000001</v>
      </c>
      <c r="DA12" s="164">
        <v>43.363999999999997</v>
      </c>
      <c r="DB12" s="164">
        <v>-26.19</v>
      </c>
      <c r="DC12" s="164">
        <v>-3.7679</v>
      </c>
      <c r="DD12" s="165"/>
      <c r="DE12" s="165"/>
      <c r="DF12" s="164">
        <v>-167.6189</v>
      </c>
      <c r="DG12" s="164">
        <v>-24.438099999999999</v>
      </c>
      <c r="DH12" s="164">
        <v>-16.292999999999999</v>
      </c>
      <c r="DI12" s="164">
        <v>-77.8</v>
      </c>
      <c r="DJ12" s="164">
        <v>-77.900000000000006</v>
      </c>
      <c r="DK12" s="164">
        <v>23.002600000000001</v>
      </c>
      <c r="DL12" s="164">
        <v>32.528700000000001</v>
      </c>
      <c r="DM12" s="164">
        <v>43.222099999999998</v>
      </c>
      <c r="DN12" s="164">
        <v>46.307400000000001</v>
      </c>
      <c r="DO12" s="164">
        <v>32.17</v>
      </c>
      <c r="DP12" s="164">
        <v>-7.28</v>
      </c>
      <c r="DQ12" s="164">
        <v>60.822000000000003</v>
      </c>
      <c r="DR12" s="164">
        <v>165.65440000000001</v>
      </c>
      <c r="DS12" s="164">
        <v>-22.72</v>
      </c>
      <c r="DT12" s="164">
        <v>-22.93</v>
      </c>
      <c r="DU12" s="164">
        <v>81.12</v>
      </c>
      <c r="DV12" s="164">
        <v>48.14</v>
      </c>
      <c r="DW12" s="164">
        <v>167.74549999999999</v>
      </c>
      <c r="DX12" s="164">
        <v>165.5273</v>
      </c>
      <c r="DY12" s="164">
        <v>61.914200000000001</v>
      </c>
      <c r="DZ12" s="164">
        <v>60.418199999999999</v>
      </c>
      <c r="EA12" s="164">
        <v>244.8749</v>
      </c>
      <c r="EB12" s="164">
        <v>206.24639999999999</v>
      </c>
      <c r="EC12" s="164">
        <v>198.33349999999999</v>
      </c>
      <c r="ED12" s="164">
        <v>199.77770000000001</v>
      </c>
      <c r="EE12" s="164">
        <v>105.60120000000001</v>
      </c>
      <c r="EF12" s="164">
        <v>90.510400000000004</v>
      </c>
      <c r="EG12" s="164">
        <v>-24.286999999999999</v>
      </c>
      <c r="EH12" s="164">
        <v>680.86410000000001</v>
      </c>
      <c r="EI12" s="164">
        <v>490.67669999999998</v>
      </c>
      <c r="EJ12" s="165"/>
      <c r="EK12" s="164">
        <v>-26.650099999999998</v>
      </c>
      <c r="EL12" s="164">
        <v>-24.87</v>
      </c>
      <c r="EM12" s="164">
        <v>-33.055100000000003</v>
      </c>
      <c r="EN12" s="164">
        <v>37.280700000000003</v>
      </c>
      <c r="EO12" s="165"/>
      <c r="EP12" s="164">
        <v>63.024000000000001</v>
      </c>
      <c r="EQ12" s="164">
        <v>-13.9697</v>
      </c>
      <c r="ER12" s="164">
        <v>-14.4346</v>
      </c>
      <c r="ES12" s="164">
        <v>-56.848100000000002</v>
      </c>
      <c r="ET12" s="164">
        <v>15.54</v>
      </c>
      <c r="EU12" s="164">
        <v>-21.09</v>
      </c>
      <c r="EV12" s="164">
        <v>1</v>
      </c>
      <c r="EW12" s="164">
        <v>11.516</v>
      </c>
      <c r="EX12" s="164">
        <v>23.448599999999999</v>
      </c>
      <c r="EY12" s="164">
        <v>-33.220599999999997</v>
      </c>
      <c r="EZ12" s="164">
        <v>-32.087600000000002</v>
      </c>
      <c r="FA12" s="164">
        <v>7.2953999999999999</v>
      </c>
      <c r="FB12" s="164">
        <v>-88.081500000000005</v>
      </c>
      <c r="FC12" s="164">
        <v>52.9739</v>
      </c>
      <c r="FD12" s="164">
        <v>23.236999999999998</v>
      </c>
      <c r="FE12" s="165"/>
      <c r="FF12" s="164">
        <v>22.272400000000001</v>
      </c>
      <c r="FG12" s="165"/>
      <c r="FH12" s="165"/>
      <c r="FI12" s="165"/>
      <c r="FJ12" s="164">
        <v>-29.3049</v>
      </c>
      <c r="FK12" s="164">
        <v>-28.802499999999998</v>
      </c>
      <c r="FL12" s="164">
        <v>169.4658</v>
      </c>
      <c r="FM12" s="164">
        <v>-59.479300000000002</v>
      </c>
      <c r="FN12" s="164">
        <v>-59.173499999999997</v>
      </c>
      <c r="FO12" s="164">
        <v>122.64879999999999</v>
      </c>
      <c r="FP12" s="164">
        <v>121.82510000000001</v>
      </c>
      <c r="FQ12" s="164">
        <v>40.021999999999998</v>
      </c>
      <c r="FR12" s="164">
        <v>21.35</v>
      </c>
      <c r="FS12" s="164">
        <v>9.8713999999999995</v>
      </c>
      <c r="FT12" s="164">
        <v>0.79869999999999997</v>
      </c>
      <c r="FU12" s="164">
        <v>-5.94</v>
      </c>
      <c r="FV12" s="164">
        <v>16.170000000000002</v>
      </c>
      <c r="FW12" s="164">
        <v>38.819200000000002</v>
      </c>
      <c r="FX12" s="165"/>
      <c r="FY12" s="164">
        <v>-2.3250000000000002</v>
      </c>
      <c r="FZ12" s="164">
        <v>2.0230000000000001</v>
      </c>
      <c r="GA12" s="165"/>
      <c r="GB12" s="164">
        <v>38.68</v>
      </c>
      <c r="GC12" s="164">
        <v>-123.383</v>
      </c>
      <c r="GD12" s="164">
        <v>-123.8974</v>
      </c>
      <c r="GE12" s="164">
        <v>14.3</v>
      </c>
      <c r="GF12" s="164">
        <v>71.635000000000005</v>
      </c>
      <c r="GG12" s="164">
        <v>28.7</v>
      </c>
      <c r="GH12" s="164">
        <v>-15.164899999999999</v>
      </c>
      <c r="GI12" s="164">
        <v>-2.617</v>
      </c>
      <c r="GJ12" s="164">
        <v>-2.8887999999999998</v>
      </c>
      <c r="GK12" s="164">
        <v>1.4563999999999999</v>
      </c>
      <c r="GL12" s="165"/>
      <c r="GM12" s="165"/>
      <c r="GN12" s="165"/>
      <c r="GO12" s="164">
        <v>-22.365200000000002</v>
      </c>
      <c r="GP12" s="164">
        <v>15.953200000000001</v>
      </c>
      <c r="GQ12" s="164">
        <v>23.4208</v>
      </c>
      <c r="GR12" s="164">
        <v>48.358699999999999</v>
      </c>
      <c r="GS12" s="164">
        <v>47.9313</v>
      </c>
      <c r="GT12" s="164">
        <v>-100.76179999999999</v>
      </c>
      <c r="GU12" s="164">
        <v>-15.6561</v>
      </c>
      <c r="GV12" s="164">
        <v>23.1556</v>
      </c>
      <c r="GW12" s="164">
        <v>-39.634300000000003</v>
      </c>
      <c r="GX12" s="164">
        <v>10.1273</v>
      </c>
      <c r="GY12" s="164">
        <v>7.8726000000000003</v>
      </c>
      <c r="GZ12" s="164">
        <v>7.5848000000000004</v>
      </c>
      <c r="HA12" s="164">
        <v>11.403499999999999</v>
      </c>
      <c r="HB12" s="164">
        <v>255.1326</v>
      </c>
      <c r="HC12" s="164">
        <v>255.3466</v>
      </c>
      <c r="HD12" s="164">
        <v>139.1</v>
      </c>
      <c r="HE12" s="164">
        <v>-139.91749999999999</v>
      </c>
      <c r="HF12" s="164">
        <v>-318.51389999999998</v>
      </c>
      <c r="HG12" s="164">
        <v>320.23329999999999</v>
      </c>
      <c r="HH12" s="164">
        <v>492.35550000000001</v>
      </c>
      <c r="HI12" s="164">
        <v>-238.411</v>
      </c>
      <c r="HJ12" s="164">
        <v>-238.02770000000001</v>
      </c>
      <c r="HK12" s="164">
        <v>-22.224900000000002</v>
      </c>
      <c r="HL12" s="164">
        <v>-9.5314999999999994</v>
      </c>
      <c r="HM12" s="164">
        <v>75.083299999999994</v>
      </c>
      <c r="HN12" s="164">
        <v>75.198599999999999</v>
      </c>
      <c r="HO12" s="165"/>
      <c r="HP12" s="165"/>
      <c r="HQ12" s="164">
        <v>41.136200000000002</v>
      </c>
      <c r="HR12" s="164">
        <v>40.235300000000002</v>
      </c>
      <c r="HS12" s="164">
        <v>-71.819599999999994</v>
      </c>
      <c r="HT12" s="164">
        <v>-70.708699999999993</v>
      </c>
      <c r="HU12" s="165"/>
      <c r="HV12" s="164">
        <v>193.88</v>
      </c>
      <c r="HW12" s="164">
        <v>70.8</v>
      </c>
      <c r="HX12" s="164">
        <v>72.400000000000006</v>
      </c>
      <c r="HY12" s="164">
        <v>21.720500000000001</v>
      </c>
      <c r="HZ12" s="164">
        <v>25.84</v>
      </c>
      <c r="IA12" s="164">
        <v>-407.34089999999998</v>
      </c>
      <c r="IB12" s="164">
        <v>105.7197</v>
      </c>
      <c r="IC12" s="164">
        <v>105.9199</v>
      </c>
      <c r="ID12" s="164">
        <v>10.5</v>
      </c>
      <c r="IE12" s="164">
        <v>44.5</v>
      </c>
      <c r="IF12" s="164">
        <v>-38.799999999999997</v>
      </c>
      <c r="IG12" s="164">
        <v>-38.700000000000003</v>
      </c>
      <c r="IH12" s="165"/>
      <c r="II12" s="165"/>
      <c r="IJ12" s="164">
        <v>-478.81540000000001</v>
      </c>
      <c r="IK12" s="164">
        <v>-455.0009</v>
      </c>
      <c r="IL12" s="164">
        <v>525.03340000000003</v>
      </c>
      <c r="IM12" s="164">
        <v>430.77269999999999</v>
      </c>
      <c r="IN12" s="164">
        <v>7.4809999999999999</v>
      </c>
      <c r="IO12" s="164">
        <v>-419.51139999999998</v>
      </c>
      <c r="IP12" s="164">
        <v>417.16640000000001</v>
      </c>
      <c r="IQ12" s="164">
        <v>-167.5455</v>
      </c>
      <c r="IR12" s="164">
        <v>-265.50080000000003</v>
      </c>
      <c r="IS12" s="164">
        <v>-419.84359999999998</v>
      </c>
      <c r="IT12" s="164">
        <v>120.2876</v>
      </c>
      <c r="IU12" s="164">
        <v>120.9657</v>
      </c>
      <c r="IV12" s="164">
        <v>173.41229999999999</v>
      </c>
      <c r="IW12" s="164">
        <v>-503.57029999999997</v>
      </c>
      <c r="IX12" s="164">
        <v>269.60410000000002</v>
      </c>
      <c r="IY12" s="164">
        <v>-244.0591</v>
      </c>
      <c r="IZ12" s="164">
        <v>244.75880000000001</v>
      </c>
      <c r="JA12" s="164">
        <v>-8.5955999999999992</v>
      </c>
      <c r="JB12" s="165"/>
      <c r="JC12" s="164">
        <v>29.84</v>
      </c>
      <c r="JD12" s="164">
        <v>6.609</v>
      </c>
      <c r="JE12" s="164">
        <v>6.6079999999999997</v>
      </c>
      <c r="JF12" s="164">
        <v>-29.12</v>
      </c>
      <c r="JG12" s="164">
        <v>5.28</v>
      </c>
      <c r="JH12" s="165"/>
      <c r="JI12" s="164">
        <v>-4.6859999999999999</v>
      </c>
      <c r="JJ12" s="164">
        <v>-41.5152</v>
      </c>
      <c r="JK12" s="164">
        <v>-3.2212000000000001</v>
      </c>
      <c r="JL12" s="164">
        <v>20.6</v>
      </c>
      <c r="JM12" s="164">
        <v>52.265999999999998</v>
      </c>
      <c r="JN12" s="164">
        <v>52.201999999999998</v>
      </c>
      <c r="JO12" s="165"/>
      <c r="JP12" s="164">
        <v>13.606299999999999</v>
      </c>
      <c r="JQ12" s="164">
        <v>75.807900000000004</v>
      </c>
      <c r="JR12" s="164">
        <v>72.067599999999999</v>
      </c>
      <c r="JS12" s="164">
        <v>0</v>
      </c>
      <c r="JT12" s="165"/>
      <c r="JU12" s="164">
        <v>-41.4</v>
      </c>
      <c r="JV12" s="164">
        <v>23.535499999999999</v>
      </c>
      <c r="JW12" s="164">
        <v>5.46</v>
      </c>
      <c r="JX12" s="165"/>
      <c r="JY12" s="164">
        <v>-9.6087000000000007</v>
      </c>
      <c r="JZ12" s="164">
        <v>48.125399999999999</v>
      </c>
      <c r="KA12" s="164">
        <v>21.210699999999999</v>
      </c>
      <c r="KB12" s="164">
        <v>-9.5693999999999999</v>
      </c>
      <c r="KC12" s="164">
        <v>-48.156700000000001</v>
      </c>
      <c r="KD12" s="164">
        <v>9.23</v>
      </c>
      <c r="KE12" s="164">
        <v>38.216999999999999</v>
      </c>
      <c r="KF12" s="164">
        <v>32.6</v>
      </c>
      <c r="KG12" s="164">
        <v>-32.6</v>
      </c>
      <c r="KH12" s="164">
        <v>170.9607</v>
      </c>
      <c r="KI12" s="164">
        <v>-122.9973</v>
      </c>
    </row>
    <row r="13" spans="1:295" ht="18" customHeight="1" x14ac:dyDescent="0.3">
      <c r="A13" s="161" t="s">
        <v>61</v>
      </c>
      <c r="B13" s="161" t="s">
        <v>796</v>
      </c>
      <c r="C13" s="164">
        <v>0</v>
      </c>
      <c r="D13" s="164">
        <v>17.937200000000001</v>
      </c>
      <c r="E13" s="164">
        <v>-22.281500000000001</v>
      </c>
      <c r="F13" s="164">
        <v>-39.485599999999998</v>
      </c>
      <c r="G13" s="164">
        <v>12.287699999999999</v>
      </c>
      <c r="H13" s="165"/>
      <c r="I13" s="164">
        <v>29.969100000000001</v>
      </c>
      <c r="J13" s="164">
        <v>-50.771500000000003</v>
      </c>
      <c r="K13" s="164">
        <v>41.348199999999999</v>
      </c>
      <c r="L13" s="164">
        <v>20.843399999999999</v>
      </c>
      <c r="M13" s="164">
        <v>20.535799999999998</v>
      </c>
      <c r="N13" s="164">
        <v>-11.1</v>
      </c>
      <c r="O13" s="164">
        <v>-43.744</v>
      </c>
      <c r="P13" s="165"/>
      <c r="Q13" s="164">
        <v>18.216000000000001</v>
      </c>
      <c r="R13" s="164">
        <v>-41.8</v>
      </c>
      <c r="S13" s="164">
        <v>10.279199999999999</v>
      </c>
      <c r="T13" s="164">
        <v>14.856400000000001</v>
      </c>
      <c r="U13" s="164">
        <v>13.691000000000001</v>
      </c>
      <c r="V13" s="164">
        <v>13.8653</v>
      </c>
      <c r="W13" s="164">
        <v>23.3935</v>
      </c>
      <c r="X13" s="164">
        <v>17.1297</v>
      </c>
      <c r="Y13" s="164">
        <v>5.6670999999999996</v>
      </c>
      <c r="Z13" s="164">
        <v>8.1760000000000002</v>
      </c>
      <c r="AA13" s="165"/>
      <c r="AB13" s="165"/>
      <c r="AC13" s="164">
        <v>-43.88</v>
      </c>
      <c r="AD13" s="164">
        <v>-43.94</v>
      </c>
      <c r="AE13" s="165"/>
      <c r="AF13" s="164">
        <v>11.1</v>
      </c>
      <c r="AG13" s="164">
        <v>41.8</v>
      </c>
      <c r="AH13" s="164">
        <v>25.260999999999999</v>
      </c>
      <c r="AI13" s="164">
        <v>0.19600000000000001</v>
      </c>
      <c r="AJ13" s="164">
        <v>-50.1</v>
      </c>
      <c r="AK13" s="165">
        <v>-50.5</v>
      </c>
      <c r="AL13" s="164">
        <v>-32.78</v>
      </c>
      <c r="AM13" s="164">
        <v>50.46</v>
      </c>
      <c r="AN13" s="164">
        <v>50.5</v>
      </c>
      <c r="AO13" s="164">
        <v>16.417300000000001</v>
      </c>
      <c r="AP13" s="164">
        <v>-3.6522000000000001</v>
      </c>
      <c r="AQ13" s="164">
        <v>52.142699999999998</v>
      </c>
      <c r="AR13" s="164">
        <v>54.473599999999998</v>
      </c>
      <c r="AS13" s="164">
        <v>51.546199999999999</v>
      </c>
      <c r="AT13" s="164">
        <v>-14.1997</v>
      </c>
      <c r="AU13" s="164">
        <v>-36.6096</v>
      </c>
      <c r="AV13" s="164">
        <v>33.894100000000002</v>
      </c>
      <c r="AW13" s="164">
        <v>32.026499999999999</v>
      </c>
      <c r="AX13" s="164">
        <v>64.702299999999994</v>
      </c>
      <c r="AY13" s="164">
        <v>68.587100000000007</v>
      </c>
      <c r="AZ13" s="165"/>
      <c r="BA13" s="164">
        <v>74.974299999999999</v>
      </c>
      <c r="BB13" s="164">
        <v>-550.67859999999996</v>
      </c>
      <c r="BC13" s="164">
        <v>26.392299999999999</v>
      </c>
      <c r="BD13" s="164">
        <v>-12.5</v>
      </c>
      <c r="BE13" s="164">
        <v>-13.4</v>
      </c>
      <c r="BF13" s="164">
        <v>44.177799999999998</v>
      </c>
      <c r="BG13" s="164">
        <v>43.418300000000002</v>
      </c>
      <c r="BH13" s="164">
        <v>-2.7711999999999999</v>
      </c>
      <c r="BI13" s="165"/>
      <c r="BJ13" s="164">
        <v>-94.288499999999999</v>
      </c>
      <c r="BK13" s="164">
        <v>9.5939999999999994</v>
      </c>
      <c r="BL13" s="165"/>
      <c r="BM13" s="164">
        <v>3.2061999999999999</v>
      </c>
      <c r="BN13" s="164">
        <v>604.75459999999998</v>
      </c>
      <c r="BO13" s="164">
        <v>113.834</v>
      </c>
      <c r="BP13" s="164">
        <v>114.90219999999999</v>
      </c>
      <c r="BQ13" s="164">
        <v>-652.71270000000004</v>
      </c>
      <c r="BR13" s="164">
        <v>432.40269999999998</v>
      </c>
      <c r="BS13" s="165"/>
      <c r="BT13" s="164">
        <v>-44.210500000000003</v>
      </c>
      <c r="BU13" s="164">
        <v>44.255099999999999</v>
      </c>
      <c r="BV13" s="164">
        <v>71.473600000000005</v>
      </c>
      <c r="BW13" s="164">
        <v>29.52</v>
      </c>
      <c r="BX13" s="164">
        <v>24.51</v>
      </c>
      <c r="BY13" s="164">
        <v>49.42</v>
      </c>
      <c r="BZ13" s="164">
        <v>69.73</v>
      </c>
      <c r="CA13" s="164">
        <v>27.331399999999999</v>
      </c>
      <c r="CB13" s="164">
        <v>27.197500000000002</v>
      </c>
      <c r="CC13" s="164">
        <v>41.148000000000003</v>
      </c>
      <c r="CD13" s="164">
        <v>42.318800000000003</v>
      </c>
      <c r="CE13" s="164">
        <v>47.270899999999997</v>
      </c>
      <c r="CF13" s="164">
        <v>-86.731899999999996</v>
      </c>
      <c r="CG13" s="164">
        <v>-86.777600000000007</v>
      </c>
      <c r="CH13" s="164">
        <v>17.9573</v>
      </c>
      <c r="CI13" s="165"/>
      <c r="CJ13" s="165"/>
      <c r="CK13" s="165"/>
      <c r="CL13" s="164">
        <v>74.3</v>
      </c>
      <c r="CM13" s="164">
        <v>67.8</v>
      </c>
      <c r="CN13" s="164">
        <v>-11.66</v>
      </c>
      <c r="CO13" s="164">
        <v>46.465000000000003</v>
      </c>
      <c r="CP13" s="164">
        <v>45.033000000000001</v>
      </c>
      <c r="CQ13" s="164">
        <v>45.305900000000001</v>
      </c>
      <c r="CR13" s="164">
        <v>-66.981300000000005</v>
      </c>
      <c r="CS13" s="164">
        <v>-65.601699999999994</v>
      </c>
      <c r="CT13" s="164">
        <v>100.8912</v>
      </c>
      <c r="CU13" s="164">
        <v>-79.1083</v>
      </c>
      <c r="CV13" s="164">
        <v>118.0205</v>
      </c>
      <c r="CW13" s="164">
        <v>10.434900000000001</v>
      </c>
      <c r="CX13" s="164">
        <v>35.85</v>
      </c>
      <c r="CY13" s="164">
        <v>23.66</v>
      </c>
      <c r="CZ13" s="164">
        <v>44.538600000000002</v>
      </c>
      <c r="DA13" s="164">
        <v>42.192100000000003</v>
      </c>
      <c r="DB13" s="164">
        <v>-25.31</v>
      </c>
      <c r="DC13" s="164">
        <v>-0.83730000000000004</v>
      </c>
      <c r="DD13" s="165"/>
      <c r="DE13" s="165"/>
      <c r="DF13" s="164">
        <v>-149.96420000000001</v>
      </c>
      <c r="DG13" s="164">
        <v>-23.834</v>
      </c>
      <c r="DH13" s="164">
        <v>-15.704800000000001</v>
      </c>
      <c r="DI13" s="165"/>
      <c r="DJ13" s="164">
        <v>-75.599999999999994</v>
      </c>
      <c r="DK13" s="164">
        <v>22.672999999999998</v>
      </c>
      <c r="DL13" s="164">
        <v>31.3568</v>
      </c>
      <c r="DM13" s="164">
        <v>40.404200000000003</v>
      </c>
      <c r="DN13" s="164">
        <v>44.549599999999998</v>
      </c>
      <c r="DO13" s="164">
        <v>31.16</v>
      </c>
      <c r="DP13" s="164">
        <v>-6.15</v>
      </c>
      <c r="DQ13" s="164">
        <v>59.737000000000002</v>
      </c>
      <c r="DR13" s="164">
        <v>149.6935</v>
      </c>
      <c r="DS13" s="164">
        <v>-23.92</v>
      </c>
      <c r="DT13" s="164">
        <v>-24.13</v>
      </c>
      <c r="DU13" s="164">
        <v>81.459999999999994</v>
      </c>
      <c r="DV13" s="164">
        <v>48.38</v>
      </c>
      <c r="DW13" s="164">
        <v>151</v>
      </c>
      <c r="DX13" s="164">
        <v>148.1455</v>
      </c>
      <c r="DY13" s="164">
        <v>57.636699999999998</v>
      </c>
      <c r="DZ13" s="164">
        <v>56.2</v>
      </c>
      <c r="EA13" s="164">
        <v>233.80600000000001</v>
      </c>
      <c r="EB13" s="164">
        <v>193.4177</v>
      </c>
      <c r="EC13" s="164">
        <v>184.85249999999999</v>
      </c>
      <c r="ED13" s="164">
        <v>188.6524</v>
      </c>
      <c r="EE13" s="164">
        <v>124.9633</v>
      </c>
      <c r="EF13" s="164">
        <v>109.82389999999999</v>
      </c>
      <c r="EG13" s="164">
        <v>-23.116</v>
      </c>
      <c r="EH13" s="164">
        <v>668.75350000000003</v>
      </c>
      <c r="EI13" s="164">
        <v>511.25369999999998</v>
      </c>
      <c r="EJ13" s="165"/>
      <c r="EK13" s="164">
        <v>-26.324300000000001</v>
      </c>
      <c r="EL13" s="164">
        <v>-24.140999999999998</v>
      </c>
      <c r="EM13" s="164">
        <v>-57.008400000000002</v>
      </c>
      <c r="EN13" s="164">
        <v>40.470799999999997</v>
      </c>
      <c r="EO13" s="165"/>
      <c r="EP13" s="164">
        <v>167.48400000000001</v>
      </c>
      <c r="EQ13" s="164">
        <v>-31.741099999999999</v>
      </c>
      <c r="ER13" s="164">
        <v>-32.125</v>
      </c>
      <c r="ES13" s="164">
        <v>-78.453000000000003</v>
      </c>
      <c r="ET13" s="164">
        <v>13.78</v>
      </c>
      <c r="EU13" s="164">
        <v>-21.13</v>
      </c>
      <c r="EV13" s="164">
        <v>104.2</v>
      </c>
      <c r="EW13" s="164">
        <v>11.308299999999999</v>
      </c>
      <c r="EX13" s="164">
        <v>29.4345</v>
      </c>
      <c r="EY13" s="164">
        <v>-34.6526</v>
      </c>
      <c r="EZ13" s="164">
        <v>-34.061999999999998</v>
      </c>
      <c r="FA13" s="164">
        <v>5.8056000000000001</v>
      </c>
      <c r="FB13" s="164">
        <v>-109.1878</v>
      </c>
      <c r="FC13" s="164">
        <v>72.795299999999997</v>
      </c>
      <c r="FD13" s="164">
        <v>24.156500000000001</v>
      </c>
      <c r="FE13" s="165"/>
      <c r="FF13" s="164">
        <v>23.417300000000001</v>
      </c>
      <c r="FG13" s="165"/>
      <c r="FH13" s="165"/>
      <c r="FI13" s="165"/>
      <c r="FJ13" s="164">
        <v>-28.1327</v>
      </c>
      <c r="FK13" s="164">
        <v>-27.1279</v>
      </c>
      <c r="FL13" s="164">
        <v>155.5669</v>
      </c>
      <c r="FM13" s="164">
        <v>-55.336500000000001</v>
      </c>
      <c r="FN13" s="164">
        <v>-55.379300000000001</v>
      </c>
      <c r="FO13" s="164">
        <v>119.3017</v>
      </c>
      <c r="FP13" s="164">
        <v>122.5354</v>
      </c>
      <c r="FQ13" s="164">
        <v>30.676100000000002</v>
      </c>
      <c r="FR13" s="164">
        <v>22.61</v>
      </c>
      <c r="FS13" s="164">
        <v>12.4862</v>
      </c>
      <c r="FT13" s="164">
        <v>0.7742</v>
      </c>
      <c r="FU13" s="164">
        <v>-7.48</v>
      </c>
      <c r="FV13" s="164">
        <v>15.63</v>
      </c>
      <c r="FW13" s="164">
        <v>30.181100000000001</v>
      </c>
      <c r="FX13" s="165"/>
      <c r="FY13" s="164">
        <v>-2.359</v>
      </c>
      <c r="FZ13" s="164">
        <v>2.0390000000000001</v>
      </c>
      <c r="GA13" s="165"/>
      <c r="GB13" s="164">
        <v>36.51</v>
      </c>
      <c r="GC13" s="164">
        <v>-122.0881</v>
      </c>
      <c r="GD13" s="164">
        <v>-115.0855</v>
      </c>
      <c r="GE13" s="165"/>
      <c r="GF13" s="164">
        <v>70.0197</v>
      </c>
      <c r="GG13" s="164">
        <v>28.3</v>
      </c>
      <c r="GH13" s="164">
        <v>-15.005699999999999</v>
      </c>
      <c r="GI13" s="164">
        <v>-2.6373000000000002</v>
      </c>
      <c r="GJ13" s="164">
        <v>-2.6541999999999999</v>
      </c>
      <c r="GK13" s="164">
        <v>1.4247000000000001</v>
      </c>
      <c r="GL13" s="165"/>
      <c r="GM13" s="165"/>
      <c r="GN13" s="164">
        <v>-13.432</v>
      </c>
      <c r="GO13" s="164">
        <v>-22.404900000000001</v>
      </c>
      <c r="GP13" s="164">
        <v>15.2819</v>
      </c>
      <c r="GQ13" s="164">
        <v>23.362100000000002</v>
      </c>
      <c r="GR13" s="164">
        <v>47.311599999999999</v>
      </c>
      <c r="GS13" s="164">
        <v>46.659100000000002</v>
      </c>
      <c r="GT13" s="164">
        <v>-99.990099999999998</v>
      </c>
      <c r="GU13" s="164">
        <v>-15.829499999999999</v>
      </c>
      <c r="GV13" s="164">
        <v>23.2315</v>
      </c>
      <c r="GW13" s="164">
        <v>-39.922400000000003</v>
      </c>
      <c r="GX13" s="165"/>
      <c r="GY13" s="164">
        <v>7.5404999999999998</v>
      </c>
      <c r="GZ13" s="164">
        <v>7.3526999999999996</v>
      </c>
      <c r="HA13" s="164">
        <v>12</v>
      </c>
      <c r="HB13" s="164">
        <v>250.6737</v>
      </c>
      <c r="HC13" s="164">
        <v>249.6233</v>
      </c>
      <c r="HD13" s="164">
        <v>140.80000000000001</v>
      </c>
      <c r="HE13" s="164">
        <v>-141.92939999999999</v>
      </c>
      <c r="HF13" s="164">
        <v>-317.31509999999997</v>
      </c>
      <c r="HG13" s="164">
        <v>317.6515</v>
      </c>
      <c r="HH13" s="164">
        <v>504.56200000000001</v>
      </c>
      <c r="HI13" s="164">
        <v>-235.68430000000001</v>
      </c>
      <c r="HJ13" s="164">
        <v>-233.87309999999999</v>
      </c>
      <c r="HK13" s="164">
        <v>-28.029399999999999</v>
      </c>
      <c r="HL13" s="164">
        <v>-16.346</v>
      </c>
      <c r="HM13" s="164">
        <v>77.567300000000003</v>
      </c>
      <c r="HN13" s="164">
        <v>75.326700000000002</v>
      </c>
      <c r="HO13" s="164">
        <v>-156.5172</v>
      </c>
      <c r="HP13" s="164">
        <v>-158.87110000000001</v>
      </c>
      <c r="HQ13" s="164">
        <v>41.268000000000001</v>
      </c>
      <c r="HR13" s="164">
        <v>40.389099999999999</v>
      </c>
      <c r="HS13" s="164">
        <v>-70.778700000000001</v>
      </c>
      <c r="HT13" s="164">
        <v>-70.177300000000002</v>
      </c>
      <c r="HU13" s="165"/>
      <c r="HV13" s="164">
        <v>200.14</v>
      </c>
      <c r="HW13" s="164">
        <v>67.599999999999994</v>
      </c>
      <c r="HX13" s="164">
        <v>67.5</v>
      </c>
      <c r="HY13" s="164">
        <v>21.842199999999998</v>
      </c>
      <c r="HZ13" s="164">
        <v>27.04</v>
      </c>
      <c r="IA13" s="164">
        <v>-397.4742</v>
      </c>
      <c r="IB13" s="164">
        <v>105.23</v>
      </c>
      <c r="IC13" s="164">
        <v>104.9025</v>
      </c>
      <c r="ID13" s="165"/>
      <c r="IE13" s="164">
        <v>37.6</v>
      </c>
      <c r="IF13" s="164">
        <v>-40.299999999999997</v>
      </c>
      <c r="IG13" s="164">
        <v>-40.4</v>
      </c>
      <c r="IH13" s="165"/>
      <c r="II13" s="165"/>
      <c r="IJ13" s="164">
        <v>-496.51130000000001</v>
      </c>
      <c r="IK13" s="164">
        <v>-478.96100000000001</v>
      </c>
      <c r="IL13" s="164">
        <v>512.73450000000003</v>
      </c>
      <c r="IM13" s="164">
        <v>416.21109999999999</v>
      </c>
      <c r="IN13" s="164">
        <v>-15.367800000000001</v>
      </c>
      <c r="IO13" s="164">
        <v>-405.36360000000002</v>
      </c>
      <c r="IP13" s="164">
        <v>414.44959999999998</v>
      </c>
      <c r="IQ13" s="164">
        <v>-167.33949999999999</v>
      </c>
      <c r="IR13" s="164">
        <v>-259.96559999999999</v>
      </c>
      <c r="IS13" s="164">
        <v>-405.64530000000002</v>
      </c>
      <c r="IT13" s="164">
        <v>118.06180000000001</v>
      </c>
      <c r="IU13" s="164">
        <v>117.98399999999999</v>
      </c>
      <c r="IV13" s="164">
        <v>165.8818</v>
      </c>
      <c r="IW13" s="164">
        <v>-497.20510000000002</v>
      </c>
      <c r="IX13" s="164">
        <v>269.03199999999998</v>
      </c>
      <c r="IY13" s="164">
        <v>-233.54750000000001</v>
      </c>
      <c r="IZ13" s="164">
        <v>234.08240000000001</v>
      </c>
      <c r="JA13" s="164">
        <v>-9.0707000000000004</v>
      </c>
      <c r="JB13" s="165"/>
      <c r="JC13" s="164">
        <v>27.28</v>
      </c>
      <c r="JD13" s="164">
        <v>6.6029999999999998</v>
      </c>
      <c r="JE13" s="164">
        <v>6.62</v>
      </c>
      <c r="JF13" s="164">
        <v>-26.96</v>
      </c>
      <c r="JG13" s="164">
        <v>3.28</v>
      </c>
      <c r="JH13" s="165"/>
      <c r="JI13" s="164">
        <v>-3.9841000000000002</v>
      </c>
      <c r="JJ13" s="164">
        <v>-42.363599999999998</v>
      </c>
      <c r="JK13" s="164">
        <v>-3.4561999999999999</v>
      </c>
      <c r="JL13" s="164">
        <v>20.5</v>
      </c>
      <c r="JM13" s="164">
        <v>45.712000000000003</v>
      </c>
      <c r="JN13" s="164">
        <v>47.055</v>
      </c>
      <c r="JO13" s="165"/>
      <c r="JP13" s="165"/>
      <c r="JQ13" s="164">
        <v>74.314999999999998</v>
      </c>
      <c r="JR13" s="164">
        <v>74.571799999999996</v>
      </c>
      <c r="JS13" s="165"/>
      <c r="JT13" s="165"/>
      <c r="JU13" s="164">
        <v>-34.700000000000003</v>
      </c>
      <c r="JV13" s="164">
        <v>24.011299999999999</v>
      </c>
      <c r="JW13" s="164">
        <v>5.33</v>
      </c>
      <c r="JX13" s="165"/>
      <c r="JY13" s="164">
        <v>-15.9221</v>
      </c>
      <c r="JZ13" s="164">
        <v>53.808900000000001</v>
      </c>
      <c r="KA13" s="164">
        <v>27.8249</v>
      </c>
      <c r="KB13" s="164">
        <v>-15.582100000000001</v>
      </c>
      <c r="KC13" s="164">
        <v>-52.148200000000003</v>
      </c>
      <c r="KD13" s="164">
        <v>15.9686</v>
      </c>
      <c r="KE13" s="164">
        <v>36.269100000000002</v>
      </c>
      <c r="KF13" s="164">
        <v>27.2</v>
      </c>
      <c r="KG13" s="164">
        <v>-27.7</v>
      </c>
      <c r="KH13" s="164">
        <v>186.82820000000001</v>
      </c>
      <c r="KI13" s="164">
        <v>-131.6524</v>
      </c>
    </row>
    <row r="14" spans="1:295" ht="18" customHeight="1" x14ac:dyDescent="0.3">
      <c r="A14" s="161" t="s">
        <v>61</v>
      </c>
      <c r="B14" s="161" t="s">
        <v>797</v>
      </c>
      <c r="C14" s="164">
        <v>0</v>
      </c>
      <c r="D14" s="165"/>
      <c r="E14" s="165"/>
      <c r="F14" s="164">
        <v>-39.579900000000002</v>
      </c>
      <c r="G14" s="164">
        <v>13.306900000000001</v>
      </c>
      <c r="H14" s="165"/>
      <c r="I14" s="164">
        <v>29.744199999999999</v>
      </c>
      <c r="J14" s="164">
        <v>-47.5627</v>
      </c>
      <c r="K14" s="164">
        <v>41.587699999999998</v>
      </c>
      <c r="L14" s="164">
        <v>20.991399999999999</v>
      </c>
      <c r="M14" s="164">
        <v>20.368500000000001</v>
      </c>
      <c r="N14" s="164">
        <v>-13.32</v>
      </c>
      <c r="O14" s="164">
        <v>-43.654000000000003</v>
      </c>
      <c r="P14" s="164">
        <v>41.8</v>
      </c>
      <c r="Q14" s="164">
        <v>18.216000000000001</v>
      </c>
      <c r="R14" s="164">
        <v>-41.8</v>
      </c>
      <c r="S14" s="164">
        <v>10.807600000000001</v>
      </c>
      <c r="T14" s="164">
        <v>13.8628</v>
      </c>
      <c r="U14" s="164">
        <v>13.670199999999999</v>
      </c>
      <c r="V14" s="164">
        <v>14.1081</v>
      </c>
      <c r="W14" s="164">
        <v>23.153400000000001</v>
      </c>
      <c r="X14" s="164">
        <v>16.938099999999999</v>
      </c>
      <c r="Y14" s="164">
        <v>6.1684999999999999</v>
      </c>
      <c r="Z14" s="164">
        <v>8.02</v>
      </c>
      <c r="AA14" s="165"/>
      <c r="AB14" s="165"/>
      <c r="AC14" s="164">
        <v>-44.83</v>
      </c>
      <c r="AD14" s="164">
        <v>-45.29</v>
      </c>
      <c r="AE14" s="165"/>
      <c r="AF14" s="164">
        <v>13.32</v>
      </c>
      <c r="AG14" s="165"/>
      <c r="AH14" s="164">
        <v>25.759</v>
      </c>
      <c r="AI14" s="164">
        <v>0.20100000000000001</v>
      </c>
      <c r="AJ14" s="164">
        <v>-46.66</v>
      </c>
      <c r="AK14" s="165">
        <v>-46.94</v>
      </c>
      <c r="AL14" s="164">
        <v>-43.08</v>
      </c>
      <c r="AM14" s="164">
        <v>47.07</v>
      </c>
      <c r="AN14" s="164">
        <v>46.94</v>
      </c>
      <c r="AO14" s="164">
        <v>16.421900000000001</v>
      </c>
      <c r="AP14" s="164">
        <v>-4.0785999999999998</v>
      </c>
      <c r="AQ14" s="164">
        <v>52.145499999999998</v>
      </c>
      <c r="AR14" s="164">
        <v>54.182200000000002</v>
      </c>
      <c r="AS14" s="164">
        <v>53.460700000000003</v>
      </c>
      <c r="AT14" s="164">
        <v>-14.333600000000001</v>
      </c>
      <c r="AU14" s="164">
        <v>-33.554099999999998</v>
      </c>
      <c r="AV14" s="164">
        <v>11.726699999999999</v>
      </c>
      <c r="AW14" s="164">
        <v>11.4405</v>
      </c>
      <c r="AX14" s="164">
        <v>69.123000000000005</v>
      </c>
      <c r="AY14" s="164">
        <v>70.462500000000006</v>
      </c>
      <c r="AZ14" s="165"/>
      <c r="BA14" s="164">
        <v>64.982500000000002</v>
      </c>
      <c r="BB14" s="164">
        <v>-546.80330000000004</v>
      </c>
      <c r="BC14" s="164">
        <v>23.446000000000002</v>
      </c>
      <c r="BD14" s="164">
        <v>-10.9</v>
      </c>
      <c r="BE14" s="164">
        <v>-11.4</v>
      </c>
      <c r="BF14" s="164">
        <v>41.472499999999997</v>
      </c>
      <c r="BG14" s="164">
        <v>40.339300000000001</v>
      </c>
      <c r="BH14" s="164">
        <v>-2.7025000000000001</v>
      </c>
      <c r="BI14" s="165"/>
      <c r="BJ14" s="164">
        <v>-91.035899999999998</v>
      </c>
      <c r="BK14" s="164">
        <v>9.6972000000000005</v>
      </c>
      <c r="BL14" s="165"/>
      <c r="BM14" s="164">
        <v>3.4681999999999999</v>
      </c>
      <c r="BN14" s="164">
        <v>594.62239999999997</v>
      </c>
      <c r="BO14" s="164">
        <v>115.7872</v>
      </c>
      <c r="BP14" s="164">
        <v>114.7496</v>
      </c>
      <c r="BQ14" s="164">
        <v>-656.81920000000002</v>
      </c>
      <c r="BR14" s="164">
        <v>420.29390000000001</v>
      </c>
      <c r="BS14" s="165"/>
      <c r="BT14" s="164">
        <v>-23.902999999999999</v>
      </c>
      <c r="BU14" s="164">
        <v>26.0703</v>
      </c>
      <c r="BV14" s="164">
        <v>71.503500000000003</v>
      </c>
      <c r="BW14" s="164">
        <v>29.52</v>
      </c>
      <c r="BX14" s="164">
        <v>25.01</v>
      </c>
      <c r="BY14" s="164">
        <v>49.9</v>
      </c>
      <c r="BZ14" s="164">
        <v>69.010000000000005</v>
      </c>
      <c r="CA14" s="164">
        <v>26.125800000000002</v>
      </c>
      <c r="CB14" s="164">
        <v>26.393699999999999</v>
      </c>
      <c r="CC14" s="164">
        <v>35.370899999999999</v>
      </c>
      <c r="CD14" s="164">
        <v>35.8309</v>
      </c>
      <c r="CE14" s="164">
        <v>48.2346</v>
      </c>
      <c r="CF14" s="164">
        <v>-79.418599999999998</v>
      </c>
      <c r="CG14" s="164">
        <v>-79.386700000000005</v>
      </c>
      <c r="CH14" s="164">
        <v>18.593800000000002</v>
      </c>
      <c r="CI14" s="165"/>
      <c r="CJ14" s="165"/>
      <c r="CK14" s="165"/>
      <c r="CL14" s="164">
        <v>74.900000000000006</v>
      </c>
      <c r="CM14" s="164">
        <v>67.7</v>
      </c>
      <c r="CN14" s="164">
        <v>-11.53</v>
      </c>
      <c r="CO14" s="164">
        <v>48.183999999999997</v>
      </c>
      <c r="CP14" s="164">
        <v>47.087600000000002</v>
      </c>
      <c r="CQ14" s="164">
        <v>47.2288</v>
      </c>
      <c r="CR14" s="164">
        <v>-61.149000000000001</v>
      </c>
      <c r="CS14" s="164">
        <v>-60.703299999999999</v>
      </c>
      <c r="CT14" s="164">
        <v>98.565600000000003</v>
      </c>
      <c r="CU14" s="164">
        <v>-82.076300000000003</v>
      </c>
      <c r="CV14" s="164">
        <v>115.0599</v>
      </c>
      <c r="CW14" s="164">
        <v>10.321300000000001</v>
      </c>
      <c r="CX14" s="164">
        <v>35.159999999999997</v>
      </c>
      <c r="CY14" s="164">
        <v>23.34</v>
      </c>
      <c r="CZ14" s="164">
        <v>44.304200000000002</v>
      </c>
      <c r="DA14" s="164">
        <v>41.899099999999997</v>
      </c>
      <c r="DB14" s="164">
        <v>-25.3</v>
      </c>
      <c r="DC14" s="164">
        <v>-0.83730000000000004</v>
      </c>
      <c r="DD14" s="165"/>
      <c r="DE14" s="165"/>
      <c r="DF14" s="164">
        <v>-160.5778</v>
      </c>
      <c r="DG14" s="164">
        <v>-24.1464</v>
      </c>
      <c r="DH14" s="164">
        <v>-15.532299999999999</v>
      </c>
      <c r="DI14" s="164">
        <v>-75.5</v>
      </c>
      <c r="DJ14" s="164">
        <v>-73.2</v>
      </c>
      <c r="DK14" s="164">
        <v>22.557700000000001</v>
      </c>
      <c r="DL14" s="165"/>
      <c r="DM14" s="164">
        <v>40.873899999999999</v>
      </c>
      <c r="DN14" s="164">
        <v>44.549599999999998</v>
      </c>
      <c r="DO14" s="164">
        <v>30.84</v>
      </c>
      <c r="DP14" s="164">
        <v>-6.74</v>
      </c>
      <c r="DQ14" s="164">
        <v>59.3185</v>
      </c>
      <c r="DR14" s="164">
        <v>159.5641</v>
      </c>
      <c r="DS14" s="164">
        <v>-23.88</v>
      </c>
      <c r="DT14" s="164">
        <v>-24.12</v>
      </c>
      <c r="DU14" s="164">
        <v>80.569999999999993</v>
      </c>
      <c r="DV14" s="164">
        <v>47.16</v>
      </c>
      <c r="DW14" s="164">
        <v>162.12729999999999</v>
      </c>
      <c r="DX14" s="164">
        <v>159.50909999999999</v>
      </c>
      <c r="DY14" s="164">
        <v>61.209200000000003</v>
      </c>
      <c r="DZ14" s="164">
        <v>59.572699999999998</v>
      </c>
      <c r="EA14" s="164">
        <v>241.24459999999999</v>
      </c>
      <c r="EB14" s="164">
        <v>198.4991</v>
      </c>
      <c r="EC14" s="164">
        <v>193.03710000000001</v>
      </c>
      <c r="ED14" s="164">
        <v>195.1096</v>
      </c>
      <c r="EE14" s="164">
        <v>107.5746</v>
      </c>
      <c r="EF14" s="164">
        <v>92.995999999999995</v>
      </c>
      <c r="EG14" s="164">
        <v>-23.902000000000001</v>
      </c>
      <c r="EH14" s="164">
        <v>668.28989999999999</v>
      </c>
      <c r="EI14" s="164">
        <v>501.65949999999998</v>
      </c>
      <c r="EJ14" s="165"/>
      <c r="EK14" s="164">
        <v>-27.151900000000001</v>
      </c>
      <c r="EL14" s="164">
        <v>-24.915099999999999</v>
      </c>
      <c r="EM14" s="164">
        <v>-34.835299999999997</v>
      </c>
      <c r="EN14" s="164">
        <v>50.960700000000003</v>
      </c>
      <c r="EO14" s="165"/>
      <c r="EP14" s="164">
        <v>49.2</v>
      </c>
      <c r="EQ14" s="164">
        <v>-16.880800000000001</v>
      </c>
      <c r="ER14" s="164">
        <v>-17.4375</v>
      </c>
      <c r="ES14" s="164">
        <v>-59.827300000000001</v>
      </c>
      <c r="ET14" s="164">
        <v>0</v>
      </c>
      <c r="EU14" s="164">
        <v>-19.77</v>
      </c>
      <c r="EV14" s="164">
        <v>1</v>
      </c>
      <c r="EW14" s="164">
        <v>11.3094</v>
      </c>
      <c r="EX14" s="164">
        <v>51.344900000000003</v>
      </c>
      <c r="EY14" s="164">
        <v>-37.387599999999999</v>
      </c>
      <c r="EZ14" s="164">
        <v>-36.686</v>
      </c>
      <c r="FA14" s="164">
        <v>10.1592</v>
      </c>
      <c r="FB14" s="164">
        <v>-90.239000000000004</v>
      </c>
      <c r="FC14" s="164">
        <v>53.315300000000001</v>
      </c>
      <c r="FD14" s="164">
        <v>24.668299999999999</v>
      </c>
      <c r="FE14" s="165"/>
      <c r="FF14" s="164">
        <v>24.145900000000001</v>
      </c>
      <c r="FG14" s="165"/>
      <c r="FH14" s="165"/>
      <c r="FI14" s="165"/>
      <c r="FJ14" s="164">
        <v>-27.295400000000001</v>
      </c>
      <c r="FK14" s="164">
        <v>-26.792999999999999</v>
      </c>
      <c r="FL14" s="164">
        <v>169.1309</v>
      </c>
      <c r="FM14" s="164">
        <v>-58.116199999999999</v>
      </c>
      <c r="FN14" s="164">
        <v>-58.151699999999998</v>
      </c>
      <c r="FO14" s="164">
        <v>119.86190000000001</v>
      </c>
      <c r="FP14" s="164">
        <v>118.6207</v>
      </c>
      <c r="FQ14" s="164">
        <v>45.822800000000001</v>
      </c>
      <c r="FR14" s="164">
        <v>18.190000000000001</v>
      </c>
      <c r="FS14" s="164">
        <v>7.7545999999999999</v>
      </c>
      <c r="FT14" s="164">
        <v>0.751</v>
      </c>
      <c r="FU14" s="164">
        <v>-4.41</v>
      </c>
      <c r="FV14" s="164">
        <v>17.36</v>
      </c>
      <c r="FW14" s="164">
        <v>46.4666</v>
      </c>
      <c r="FX14" s="165"/>
      <c r="FY14" s="164">
        <v>-2.3660000000000001</v>
      </c>
      <c r="FZ14" s="164">
        <v>1.978</v>
      </c>
      <c r="GA14" s="164">
        <v>9.8368000000000002</v>
      </c>
      <c r="GB14" s="164">
        <v>39.6</v>
      </c>
      <c r="GC14" s="164">
        <v>-117.9676</v>
      </c>
      <c r="GD14" s="164">
        <v>-117.2878</v>
      </c>
      <c r="GE14" s="164">
        <v>14.28</v>
      </c>
      <c r="GF14" s="164">
        <v>71.2089</v>
      </c>
      <c r="GG14" s="164">
        <v>27.7</v>
      </c>
      <c r="GH14" s="164">
        <v>-14.941700000000001</v>
      </c>
      <c r="GI14" s="164">
        <v>-2.7368999999999999</v>
      </c>
      <c r="GJ14" s="164">
        <v>-3.0768</v>
      </c>
      <c r="GK14" s="164">
        <v>1.3944000000000001</v>
      </c>
      <c r="GL14" s="165"/>
      <c r="GM14" s="165"/>
      <c r="GN14" s="164">
        <v>-13.0222</v>
      </c>
      <c r="GO14" s="164">
        <v>-22.064499999999999</v>
      </c>
      <c r="GP14" s="164">
        <v>15.615500000000001</v>
      </c>
      <c r="GQ14" s="164">
        <v>22.505099999999999</v>
      </c>
      <c r="GR14" s="164">
        <v>46.157600000000002</v>
      </c>
      <c r="GS14" s="164">
        <v>46.392200000000003</v>
      </c>
      <c r="GT14" s="164">
        <v>-95.112700000000004</v>
      </c>
      <c r="GU14" s="164">
        <v>-15.4786</v>
      </c>
      <c r="GV14" s="164">
        <v>23.538399999999999</v>
      </c>
      <c r="GW14" s="164">
        <v>-39.994500000000002</v>
      </c>
      <c r="GX14" s="164">
        <v>10.7484</v>
      </c>
      <c r="GY14" s="164">
        <v>7.4623999999999997</v>
      </c>
      <c r="GZ14" s="164">
        <v>7.2472000000000003</v>
      </c>
      <c r="HA14" s="165"/>
      <c r="HB14" s="164">
        <v>256.19749999999999</v>
      </c>
      <c r="HC14" s="164">
        <v>251.32560000000001</v>
      </c>
      <c r="HD14" s="164">
        <v>137.5</v>
      </c>
      <c r="HE14" s="164">
        <v>-135.43029999999999</v>
      </c>
      <c r="HF14" s="164">
        <v>-315.36739999999998</v>
      </c>
      <c r="HG14" s="164">
        <v>318.59300000000002</v>
      </c>
      <c r="HH14" s="164">
        <v>492.38510000000002</v>
      </c>
      <c r="HI14" s="164">
        <v>-236.60820000000001</v>
      </c>
      <c r="HJ14" s="164">
        <v>-238.04470000000001</v>
      </c>
      <c r="HK14" s="164">
        <v>-25.315200000000001</v>
      </c>
      <c r="HL14" s="164">
        <v>-13.823</v>
      </c>
      <c r="HM14" s="164">
        <v>79.501800000000003</v>
      </c>
      <c r="HN14" s="164">
        <v>78.303700000000006</v>
      </c>
      <c r="HO14" s="165"/>
      <c r="HP14" s="165"/>
      <c r="HQ14" s="164">
        <v>42.004100000000001</v>
      </c>
      <c r="HR14" s="164">
        <v>42.059100000000001</v>
      </c>
      <c r="HS14" s="164">
        <v>-71.995199999999997</v>
      </c>
      <c r="HT14" s="164">
        <v>-71.982900000000001</v>
      </c>
      <c r="HU14" s="165"/>
      <c r="HV14" s="164">
        <v>193.55</v>
      </c>
      <c r="HW14" s="164">
        <v>71.099999999999994</v>
      </c>
      <c r="HX14" s="164">
        <v>71.3</v>
      </c>
      <c r="HY14" s="164">
        <v>21.739699999999999</v>
      </c>
      <c r="HZ14" s="164">
        <v>26.56</v>
      </c>
      <c r="IA14" s="164">
        <v>-411.44069999999999</v>
      </c>
      <c r="IB14" s="164">
        <v>106.3325</v>
      </c>
      <c r="IC14" s="164">
        <v>105.9796</v>
      </c>
      <c r="ID14" s="165"/>
      <c r="IE14" s="164">
        <v>43.3</v>
      </c>
      <c r="IF14" s="164">
        <v>-40.299999999999997</v>
      </c>
      <c r="IG14" s="164">
        <v>-40.5</v>
      </c>
      <c r="IH14" s="165"/>
      <c r="II14" s="165"/>
      <c r="IJ14" s="164">
        <v>-488.54020000000003</v>
      </c>
      <c r="IK14" s="164">
        <v>-465.8895</v>
      </c>
      <c r="IL14" s="164">
        <v>527.29549999999995</v>
      </c>
      <c r="IM14" s="164">
        <v>430.88290000000001</v>
      </c>
      <c r="IN14" s="164">
        <v>5.2952000000000004</v>
      </c>
      <c r="IO14" s="164">
        <v>-421.1259</v>
      </c>
      <c r="IP14" s="164">
        <v>425.53930000000003</v>
      </c>
      <c r="IQ14" s="164">
        <v>-169.2946</v>
      </c>
      <c r="IR14" s="164">
        <v>-264.64609999999999</v>
      </c>
      <c r="IS14" s="164">
        <v>-415.11489999999998</v>
      </c>
      <c r="IT14" s="164">
        <v>122.6313</v>
      </c>
      <c r="IU14" s="164">
        <v>121.28189999999999</v>
      </c>
      <c r="IV14" s="164">
        <v>172.44040000000001</v>
      </c>
      <c r="IW14" s="164">
        <v>-510.7473</v>
      </c>
      <c r="IX14" s="164">
        <v>272.58190000000002</v>
      </c>
      <c r="IY14" s="164">
        <v>-243.99510000000001</v>
      </c>
      <c r="IZ14" s="164">
        <v>244.4649</v>
      </c>
      <c r="JA14" s="164">
        <v>-8.7796000000000003</v>
      </c>
      <c r="JB14" s="165"/>
      <c r="JC14" s="164">
        <v>28.32</v>
      </c>
      <c r="JD14" s="165"/>
      <c r="JE14" s="165"/>
      <c r="JF14" s="164">
        <v>-27.36</v>
      </c>
      <c r="JG14" s="164">
        <v>3.84</v>
      </c>
      <c r="JH14" s="165"/>
      <c r="JI14" s="164">
        <v>-4.5975000000000001</v>
      </c>
      <c r="JJ14" s="164">
        <v>-42.598599999999998</v>
      </c>
      <c r="JK14" s="164">
        <v>-2.3727999999999998</v>
      </c>
      <c r="JL14" s="164">
        <v>21.4</v>
      </c>
      <c r="JM14" s="164">
        <v>48.963000000000001</v>
      </c>
      <c r="JN14" s="164">
        <v>48.838999999999999</v>
      </c>
      <c r="JO14" s="165"/>
      <c r="JP14" s="165"/>
      <c r="JQ14" s="164">
        <v>77.212699999999998</v>
      </c>
      <c r="JR14" s="164">
        <v>77.872799999999998</v>
      </c>
      <c r="JS14" s="165"/>
      <c r="JT14" s="165"/>
      <c r="JU14" s="164">
        <v>-41.4</v>
      </c>
      <c r="JV14" s="164">
        <v>24.0519</v>
      </c>
      <c r="JW14" s="164">
        <v>5.32</v>
      </c>
      <c r="JX14" s="165"/>
      <c r="JY14" s="164">
        <v>-13.890499999999999</v>
      </c>
      <c r="JZ14" s="164">
        <v>51.1389</v>
      </c>
      <c r="KA14" s="164">
        <v>24.632300000000001</v>
      </c>
      <c r="KB14" s="164">
        <v>-14.1751</v>
      </c>
      <c r="KC14" s="164">
        <v>-50.103299999999997</v>
      </c>
      <c r="KD14" s="164">
        <v>12.7948</v>
      </c>
      <c r="KE14" s="164">
        <v>36.5154</v>
      </c>
      <c r="KF14" s="164">
        <v>32.9</v>
      </c>
      <c r="KG14" s="164">
        <v>-32.5</v>
      </c>
      <c r="KH14" s="164">
        <v>174.71870000000001</v>
      </c>
      <c r="KI14" s="164">
        <v>-128.88149999999999</v>
      </c>
    </row>
    <row r="15" spans="1:295" ht="18" customHeight="1" x14ac:dyDescent="0.3">
      <c r="A15" s="161" t="s">
        <v>61</v>
      </c>
      <c r="B15" s="161" t="s">
        <v>798</v>
      </c>
      <c r="C15" s="164">
        <v>0</v>
      </c>
      <c r="D15" s="165"/>
      <c r="E15" s="164">
        <v>-22.022200000000002</v>
      </c>
      <c r="F15" s="164">
        <v>-39.475200000000001</v>
      </c>
      <c r="G15" s="164">
        <v>13.666700000000001</v>
      </c>
      <c r="H15" s="165"/>
      <c r="I15" s="164">
        <v>30.613</v>
      </c>
      <c r="J15" s="164">
        <v>-47.232999999999997</v>
      </c>
      <c r="K15" s="164">
        <v>40.117199999999997</v>
      </c>
      <c r="L15" s="164">
        <v>20.4314</v>
      </c>
      <c r="M15" s="164">
        <v>20.126100000000001</v>
      </c>
      <c r="N15" s="164">
        <v>-11.1</v>
      </c>
      <c r="O15" s="164">
        <v>-43.158999999999999</v>
      </c>
      <c r="P15" s="164">
        <v>41.8</v>
      </c>
      <c r="Q15" s="164">
        <v>18.216000000000001</v>
      </c>
      <c r="R15" s="164">
        <v>-39.6</v>
      </c>
      <c r="S15" s="164">
        <v>13.158300000000001</v>
      </c>
      <c r="T15" s="164">
        <v>13.2644</v>
      </c>
      <c r="U15" s="164">
        <v>13.632899999999999</v>
      </c>
      <c r="V15" s="164">
        <v>13.703099999999999</v>
      </c>
      <c r="W15" s="164">
        <v>22.739599999999999</v>
      </c>
      <c r="X15" s="164">
        <v>17.3355</v>
      </c>
      <c r="Y15" s="164">
        <v>5.9055</v>
      </c>
      <c r="Z15" s="164">
        <v>6.6268000000000002</v>
      </c>
      <c r="AA15" s="165"/>
      <c r="AB15" s="165"/>
      <c r="AC15" s="164">
        <v>-43.85</v>
      </c>
      <c r="AD15" s="164">
        <v>-44.11</v>
      </c>
      <c r="AE15" s="165"/>
      <c r="AF15" s="164">
        <v>11.1</v>
      </c>
      <c r="AG15" s="165"/>
      <c r="AH15" s="164">
        <v>25.472000000000001</v>
      </c>
      <c r="AI15" s="164">
        <v>0.20200000000000001</v>
      </c>
      <c r="AJ15" s="164">
        <v>-45.26</v>
      </c>
      <c r="AK15" s="165">
        <v>-45.9</v>
      </c>
      <c r="AL15" s="164">
        <v>-43.17</v>
      </c>
      <c r="AM15" s="164">
        <v>46.04</v>
      </c>
      <c r="AN15" s="164">
        <v>45.9</v>
      </c>
      <c r="AO15" s="164">
        <v>16.869399999999999</v>
      </c>
      <c r="AP15" s="164">
        <v>-4.1891999999999996</v>
      </c>
      <c r="AQ15" s="164">
        <v>52.256799999999998</v>
      </c>
      <c r="AR15" s="164">
        <v>54.052500000000002</v>
      </c>
      <c r="AS15" s="164">
        <v>52.235999999999997</v>
      </c>
      <c r="AT15" s="164">
        <v>-14.0657</v>
      </c>
      <c r="AU15" s="164">
        <v>-33.013800000000003</v>
      </c>
      <c r="AV15" s="164">
        <v>11.369899999999999</v>
      </c>
      <c r="AW15" s="164">
        <v>11.240500000000001</v>
      </c>
      <c r="AX15" s="164">
        <v>68.185199999999995</v>
      </c>
      <c r="AY15" s="164">
        <v>68.989000000000004</v>
      </c>
      <c r="AZ15" s="165"/>
      <c r="BA15" s="164">
        <v>67.088899999999995</v>
      </c>
      <c r="BB15" s="164">
        <v>-541.86739999999998</v>
      </c>
      <c r="BC15" s="164">
        <v>22.077999999999999</v>
      </c>
      <c r="BD15" s="164">
        <v>-10.4</v>
      </c>
      <c r="BE15" s="164">
        <v>-10.6</v>
      </c>
      <c r="BF15" s="164">
        <v>41.171300000000002</v>
      </c>
      <c r="BG15" s="164">
        <v>39.647199999999998</v>
      </c>
      <c r="BH15" s="164">
        <v>-2.8026</v>
      </c>
      <c r="BI15" s="165"/>
      <c r="BJ15" s="164">
        <v>-90.514499999999998</v>
      </c>
      <c r="BK15" s="164">
        <v>9.6547000000000001</v>
      </c>
      <c r="BL15" s="165"/>
      <c r="BM15" s="164">
        <v>3.2305999999999999</v>
      </c>
      <c r="BN15" s="164">
        <v>594.74450000000002</v>
      </c>
      <c r="BO15" s="164">
        <v>123.661</v>
      </c>
      <c r="BP15" s="164">
        <v>123.63039999999999</v>
      </c>
      <c r="BQ15" s="164">
        <v>-655.30700000000002</v>
      </c>
      <c r="BR15" s="164">
        <v>429.24689999999998</v>
      </c>
      <c r="BS15" s="165"/>
      <c r="BT15" s="164">
        <v>-34.091500000000003</v>
      </c>
      <c r="BU15" s="164">
        <v>35.831000000000003</v>
      </c>
      <c r="BV15" s="164">
        <v>70.365799999999993</v>
      </c>
      <c r="BW15" s="164">
        <v>29.54</v>
      </c>
      <c r="BX15" s="164">
        <v>24.96</v>
      </c>
      <c r="BY15" s="164">
        <v>49.4</v>
      </c>
      <c r="BZ15" s="164">
        <v>68.41</v>
      </c>
      <c r="CA15" s="164">
        <v>30.278500000000001</v>
      </c>
      <c r="CB15" s="164">
        <v>30.412500000000001</v>
      </c>
      <c r="CC15" s="164">
        <v>33.447899999999997</v>
      </c>
      <c r="CD15" s="164">
        <v>33.690399999999997</v>
      </c>
      <c r="CE15" s="164">
        <v>43.3352</v>
      </c>
      <c r="CF15" s="164">
        <v>-85.075400000000002</v>
      </c>
      <c r="CG15" s="164">
        <v>-85.852500000000006</v>
      </c>
      <c r="CH15" s="164">
        <v>18.727900000000002</v>
      </c>
      <c r="CI15" s="165"/>
      <c r="CJ15" s="165"/>
      <c r="CK15" s="165"/>
      <c r="CL15" s="164">
        <v>74.3</v>
      </c>
      <c r="CM15" s="164">
        <v>66.900000000000006</v>
      </c>
      <c r="CN15" s="164">
        <v>-11.63</v>
      </c>
      <c r="CO15" s="164">
        <v>44.9803</v>
      </c>
      <c r="CP15" s="164">
        <v>43.818399999999997</v>
      </c>
      <c r="CQ15" s="164">
        <v>43.9056</v>
      </c>
      <c r="CR15" s="164">
        <v>-69.718500000000006</v>
      </c>
      <c r="CS15" s="164">
        <v>-69.315899999999999</v>
      </c>
      <c r="CT15" s="164">
        <v>98.763499999999993</v>
      </c>
      <c r="CU15" s="164">
        <v>-73.4208</v>
      </c>
      <c r="CV15" s="164">
        <v>113.9327</v>
      </c>
      <c r="CW15" s="164">
        <v>10.2311</v>
      </c>
      <c r="CX15" s="164">
        <v>34.450000000000003</v>
      </c>
      <c r="CY15" s="164">
        <v>22.85</v>
      </c>
      <c r="CZ15" s="164">
        <v>44.304200000000002</v>
      </c>
      <c r="DA15" s="164">
        <v>42.0456</v>
      </c>
      <c r="DB15" s="164">
        <v>-25.39</v>
      </c>
      <c r="DC15" s="164">
        <v>-3.7679</v>
      </c>
      <c r="DD15" s="165"/>
      <c r="DE15" s="165"/>
      <c r="DF15" s="164">
        <v>-150.6962</v>
      </c>
      <c r="DG15" s="164">
        <v>-24.458600000000001</v>
      </c>
      <c r="DH15" s="164">
        <v>-15.576599999999999</v>
      </c>
      <c r="DI15" s="165"/>
      <c r="DJ15" s="165"/>
      <c r="DK15" s="164">
        <v>21.222799999999999</v>
      </c>
      <c r="DL15" s="164">
        <v>30.770900000000001</v>
      </c>
      <c r="DM15" s="164">
        <v>40.873899999999999</v>
      </c>
      <c r="DN15" s="164">
        <v>43.377699999999997</v>
      </c>
      <c r="DO15" s="164">
        <v>30.53</v>
      </c>
      <c r="DP15" s="164">
        <v>-6.74</v>
      </c>
      <c r="DQ15" s="164">
        <v>59.427</v>
      </c>
      <c r="DR15" s="164">
        <v>150.0685</v>
      </c>
      <c r="DS15" s="164">
        <v>-23.28</v>
      </c>
      <c r="DT15" s="164">
        <v>-23.68</v>
      </c>
      <c r="DU15" s="164">
        <v>78.739999999999995</v>
      </c>
      <c r="DV15" s="164">
        <v>47.2</v>
      </c>
      <c r="DW15" s="164">
        <v>150.05459999999999</v>
      </c>
      <c r="DX15" s="164">
        <v>147.5455</v>
      </c>
      <c r="DY15" s="164">
        <v>61.169800000000002</v>
      </c>
      <c r="DZ15" s="164">
        <v>59.718200000000003</v>
      </c>
      <c r="EA15" s="164">
        <v>235.10939999999999</v>
      </c>
      <c r="EB15" s="164">
        <v>193.8424</v>
      </c>
      <c r="EC15" s="164">
        <v>187.5325</v>
      </c>
      <c r="ED15" s="164">
        <v>188.55240000000001</v>
      </c>
      <c r="EE15" s="164">
        <v>130.38929999999999</v>
      </c>
      <c r="EF15" s="164">
        <v>116.9165</v>
      </c>
      <c r="EG15" s="164">
        <v>-22.794</v>
      </c>
      <c r="EH15" s="164">
        <v>671.13350000000003</v>
      </c>
      <c r="EI15" s="164">
        <v>494.28370000000001</v>
      </c>
      <c r="EJ15" s="165"/>
      <c r="EK15" s="164">
        <v>-27.5685</v>
      </c>
      <c r="EL15" s="164">
        <v>-25.242599999999999</v>
      </c>
      <c r="EM15" s="164">
        <v>-56.614600000000003</v>
      </c>
      <c r="EN15" s="164">
        <v>43.7941</v>
      </c>
      <c r="EO15" s="165"/>
      <c r="EP15" s="164">
        <v>158.268</v>
      </c>
      <c r="EQ15" s="164">
        <v>-30.968599999999999</v>
      </c>
      <c r="ER15" s="164">
        <v>-31.828900000000001</v>
      </c>
      <c r="ES15" s="164">
        <v>-82.955600000000004</v>
      </c>
      <c r="ET15" s="164">
        <v>0</v>
      </c>
      <c r="EU15" s="164">
        <v>-23.19</v>
      </c>
      <c r="EV15" s="164">
        <v>106.1</v>
      </c>
      <c r="EW15" s="164">
        <v>11.3208</v>
      </c>
      <c r="EX15" s="164">
        <v>37.700800000000001</v>
      </c>
      <c r="EY15" s="164">
        <v>-35.348300000000002</v>
      </c>
      <c r="EZ15" s="164">
        <v>-34.950400000000002</v>
      </c>
      <c r="FA15" s="164">
        <v>6.8661000000000003</v>
      </c>
      <c r="FB15" s="164">
        <v>-112.51600000000001</v>
      </c>
      <c r="FC15" s="164">
        <v>75.665599999999998</v>
      </c>
      <c r="FD15" s="164">
        <v>23.763200000000001</v>
      </c>
      <c r="FE15" s="165"/>
      <c r="FF15" s="164">
        <v>23.372299999999999</v>
      </c>
      <c r="FG15" s="165"/>
      <c r="FH15" s="164">
        <v>0</v>
      </c>
      <c r="FI15" s="165"/>
      <c r="FJ15" s="164">
        <v>-30.142099999999999</v>
      </c>
      <c r="FK15" s="164">
        <v>-31.314299999999999</v>
      </c>
      <c r="FL15" s="164">
        <v>169.63319999999999</v>
      </c>
      <c r="FM15" s="164">
        <v>-59.180900000000001</v>
      </c>
      <c r="FN15" s="164">
        <v>-59.096800000000002</v>
      </c>
      <c r="FO15" s="164">
        <v>119.1356</v>
      </c>
      <c r="FP15" s="164">
        <v>118.0915</v>
      </c>
      <c r="FQ15" s="164">
        <v>46.584600000000002</v>
      </c>
      <c r="FR15" s="164">
        <v>18.12</v>
      </c>
      <c r="FS15" s="164">
        <v>7.4934000000000003</v>
      </c>
      <c r="FT15" s="164">
        <v>0.751</v>
      </c>
      <c r="FU15" s="164">
        <v>-4.1399999999999997</v>
      </c>
      <c r="FV15" s="164">
        <v>17.57</v>
      </c>
      <c r="FW15" s="164">
        <v>46.877899999999997</v>
      </c>
      <c r="FX15" s="165"/>
      <c r="FY15" s="164">
        <v>-2.286</v>
      </c>
      <c r="FZ15" s="164">
        <v>1.718</v>
      </c>
      <c r="GA15" s="165"/>
      <c r="GB15" s="164">
        <v>40.1</v>
      </c>
      <c r="GC15" s="164">
        <v>-118.5711</v>
      </c>
      <c r="GD15" s="164">
        <v>-117.96120000000001</v>
      </c>
      <c r="GE15" s="165"/>
      <c r="GF15" s="164">
        <v>73.548599999999993</v>
      </c>
      <c r="GG15" s="164">
        <v>29.3</v>
      </c>
      <c r="GH15" s="164">
        <v>-14.5862</v>
      </c>
      <c r="GI15" s="164">
        <v>-3.0556999999999999</v>
      </c>
      <c r="GJ15" s="164">
        <v>-3.2862</v>
      </c>
      <c r="GK15" s="164">
        <v>1.3871</v>
      </c>
      <c r="GL15" s="165"/>
      <c r="GM15" s="165"/>
      <c r="GN15" s="164">
        <v>-13.9575</v>
      </c>
      <c r="GO15" s="164">
        <v>-21.316800000000001</v>
      </c>
      <c r="GP15" s="164">
        <v>15.648300000000001</v>
      </c>
      <c r="GQ15" s="164">
        <v>22.012599999999999</v>
      </c>
      <c r="GR15" s="164">
        <v>47.165599999999998</v>
      </c>
      <c r="GS15" s="164">
        <v>46.772300000000001</v>
      </c>
      <c r="GT15" s="164">
        <v>-95.418199999999999</v>
      </c>
      <c r="GU15" s="164">
        <v>-15.5692</v>
      </c>
      <c r="GV15" s="164">
        <v>23.513500000000001</v>
      </c>
      <c r="GW15" s="164">
        <v>-40.488799999999998</v>
      </c>
      <c r="GX15" s="164">
        <v>10.2905</v>
      </c>
      <c r="GY15" s="164">
        <v>7.6577000000000002</v>
      </c>
      <c r="GZ15" s="164">
        <v>7.3422000000000001</v>
      </c>
      <c r="HA15" s="164">
        <v>11.6653</v>
      </c>
      <c r="HB15" s="164">
        <v>249.00800000000001</v>
      </c>
      <c r="HC15" s="164">
        <v>246.79640000000001</v>
      </c>
      <c r="HD15" s="164">
        <v>134.9</v>
      </c>
      <c r="HE15" s="164">
        <v>-135.28039999999999</v>
      </c>
      <c r="HF15" s="164">
        <v>-298.96010000000001</v>
      </c>
      <c r="HG15" s="164">
        <v>300.23469999999998</v>
      </c>
      <c r="HH15" s="164">
        <v>477.3168</v>
      </c>
      <c r="HI15" s="164">
        <v>-230.05699999999999</v>
      </c>
      <c r="HJ15" s="164">
        <v>-232.4418</v>
      </c>
      <c r="HK15" s="164">
        <v>-25.8386</v>
      </c>
      <c r="HL15" s="164">
        <v>-14.8727</v>
      </c>
      <c r="HM15" s="164">
        <v>78.157799999999995</v>
      </c>
      <c r="HN15" s="164">
        <v>76.434799999999996</v>
      </c>
      <c r="HO15" s="165"/>
      <c r="HP15" s="165"/>
      <c r="HQ15" s="164">
        <v>39.576099999999997</v>
      </c>
      <c r="HR15" s="164">
        <v>38.817999999999998</v>
      </c>
      <c r="HS15" s="164">
        <v>-71.532499999999999</v>
      </c>
      <c r="HT15" s="164">
        <v>-71.040899999999993</v>
      </c>
      <c r="HU15" s="165"/>
      <c r="HV15" s="164">
        <v>195.57</v>
      </c>
      <c r="HW15" s="164">
        <v>68.599999999999994</v>
      </c>
      <c r="HX15" s="164">
        <v>68.8</v>
      </c>
      <c r="HY15" s="164">
        <v>21.534600000000001</v>
      </c>
      <c r="HZ15" s="164">
        <v>27.28</v>
      </c>
      <c r="IA15" s="164">
        <v>-400.07650000000001</v>
      </c>
      <c r="IB15" s="164">
        <v>103.76909999999999</v>
      </c>
      <c r="IC15" s="164">
        <v>102.71729999999999</v>
      </c>
      <c r="ID15" s="164">
        <v>10.5</v>
      </c>
      <c r="IE15" s="164">
        <v>39.9</v>
      </c>
      <c r="IF15" s="164">
        <v>-37.799999999999997</v>
      </c>
      <c r="IG15" s="164">
        <v>-37.9</v>
      </c>
      <c r="IH15" s="165"/>
      <c r="II15" s="165"/>
      <c r="IJ15" s="164">
        <v>-474.68290000000002</v>
      </c>
      <c r="IK15" s="164">
        <v>-459.80790000000002</v>
      </c>
      <c r="IL15" s="164">
        <v>515.61609999999996</v>
      </c>
      <c r="IM15" s="164">
        <v>425.09230000000002</v>
      </c>
      <c r="IN15" s="164">
        <v>7.7636000000000003</v>
      </c>
      <c r="IO15" s="164">
        <v>-415.3571</v>
      </c>
      <c r="IP15" s="164">
        <v>416.50880000000001</v>
      </c>
      <c r="IQ15" s="164">
        <v>-163.79060000000001</v>
      </c>
      <c r="IR15" s="164">
        <v>-261.50549999999998</v>
      </c>
      <c r="IS15" s="164">
        <v>-410.84809999999999</v>
      </c>
      <c r="IT15" s="164">
        <v>122.4537</v>
      </c>
      <c r="IU15" s="164">
        <v>117.9606</v>
      </c>
      <c r="IV15" s="164">
        <v>161.559</v>
      </c>
      <c r="IW15" s="164">
        <v>-500.09030000000001</v>
      </c>
      <c r="IX15" s="164">
        <v>269.49259999999998</v>
      </c>
      <c r="IY15" s="164">
        <v>-241.34979999999999</v>
      </c>
      <c r="IZ15" s="164">
        <v>241.1566</v>
      </c>
      <c r="JA15" s="164">
        <v>-8.7796000000000003</v>
      </c>
      <c r="JB15" s="165"/>
      <c r="JC15" s="164">
        <v>27.92</v>
      </c>
      <c r="JD15" s="165"/>
      <c r="JE15" s="164">
        <v>6.6219999999999999</v>
      </c>
      <c r="JF15" s="164">
        <v>-28.32</v>
      </c>
      <c r="JG15" s="164">
        <v>3.68</v>
      </c>
      <c r="JH15" s="165"/>
      <c r="JI15" s="164">
        <v>-3.7185999999999999</v>
      </c>
      <c r="JJ15" s="164">
        <v>-41.835700000000003</v>
      </c>
      <c r="JK15" s="164">
        <v>-3.7766000000000002</v>
      </c>
      <c r="JL15" s="164">
        <v>19.399999999999999</v>
      </c>
      <c r="JM15" s="164">
        <v>48.731999999999999</v>
      </c>
      <c r="JN15" s="164">
        <v>48.354999999999997</v>
      </c>
      <c r="JO15" s="165"/>
      <c r="JP15" s="165"/>
      <c r="JQ15" s="164">
        <v>74.660399999999996</v>
      </c>
      <c r="JR15" s="164">
        <v>76.465199999999996</v>
      </c>
      <c r="JS15" s="165"/>
      <c r="JT15" s="165"/>
      <c r="JU15" s="164">
        <v>-38.9</v>
      </c>
      <c r="JV15" s="164">
        <v>23.908100000000001</v>
      </c>
      <c r="JW15" s="164">
        <v>5.43</v>
      </c>
      <c r="JX15" s="165"/>
      <c r="JY15" s="164">
        <v>-15.0099</v>
      </c>
      <c r="JZ15" s="164">
        <v>51.351199999999999</v>
      </c>
      <c r="KA15" s="164">
        <v>25.773499999999999</v>
      </c>
      <c r="KB15" s="164">
        <v>-15.170299999999999</v>
      </c>
      <c r="KC15" s="164">
        <v>-51.210500000000003</v>
      </c>
      <c r="KD15" s="164">
        <v>14.0396</v>
      </c>
      <c r="KE15" s="164">
        <v>35.814599999999999</v>
      </c>
      <c r="KF15" s="164">
        <v>30.6</v>
      </c>
      <c r="KG15" s="164">
        <v>-30.7</v>
      </c>
      <c r="KH15" s="164">
        <v>179.5865</v>
      </c>
      <c r="KI15" s="164">
        <v>-126.7175</v>
      </c>
    </row>
    <row r="16" spans="1:295" ht="18" customHeight="1" x14ac:dyDescent="0.3">
      <c r="A16" s="161" t="s">
        <v>61</v>
      </c>
      <c r="B16" s="161" t="s">
        <v>799</v>
      </c>
      <c r="C16" s="166">
        <v>0</v>
      </c>
      <c r="D16" s="166">
        <v>17.3643</v>
      </c>
      <c r="E16" s="166">
        <v>-21.3995</v>
      </c>
      <c r="F16" s="166">
        <v>-39.879100000000001</v>
      </c>
      <c r="G16" s="166">
        <v>15.958299999999999</v>
      </c>
      <c r="H16" s="167"/>
      <c r="I16" s="166">
        <v>29.974</v>
      </c>
      <c r="J16" s="166">
        <v>-42</v>
      </c>
      <c r="K16" s="166">
        <v>39.886400000000002</v>
      </c>
      <c r="L16" s="166">
        <v>20.421399999999998</v>
      </c>
      <c r="M16" s="166">
        <v>19.869900000000001</v>
      </c>
      <c r="N16" s="166">
        <v>-8.8800000000000008</v>
      </c>
      <c r="O16" s="166">
        <v>-43.622999999999998</v>
      </c>
      <c r="P16" s="166">
        <v>41.8</v>
      </c>
      <c r="Q16" s="167"/>
      <c r="R16" s="166">
        <v>-39.6</v>
      </c>
      <c r="S16" s="166">
        <v>13.215999999999999</v>
      </c>
      <c r="T16" s="166">
        <v>9.1842000000000006</v>
      </c>
      <c r="U16" s="166">
        <v>12.630100000000001</v>
      </c>
      <c r="V16" s="166">
        <v>12.6638</v>
      </c>
      <c r="W16" s="166">
        <v>21.2776</v>
      </c>
      <c r="X16" s="166">
        <v>17.3428</v>
      </c>
      <c r="Y16" s="166">
        <v>5.7991999999999999</v>
      </c>
      <c r="Z16" s="166">
        <v>4.5643000000000002</v>
      </c>
      <c r="AA16" s="167"/>
      <c r="AB16" s="167"/>
      <c r="AC16" s="166">
        <v>-42.54</v>
      </c>
      <c r="AD16" s="166">
        <v>-42.52</v>
      </c>
      <c r="AE16" s="167"/>
      <c r="AF16" s="166">
        <v>8.8800000000000008</v>
      </c>
      <c r="AG16" s="167"/>
      <c r="AH16" s="166">
        <v>25.312999999999999</v>
      </c>
      <c r="AI16" s="166">
        <v>0.19800000000000001</v>
      </c>
      <c r="AJ16" s="166">
        <v>-50.36</v>
      </c>
      <c r="AK16" s="167">
        <v>-50.66</v>
      </c>
      <c r="AL16" s="166">
        <v>-28.19</v>
      </c>
      <c r="AM16" s="166">
        <v>50.92</v>
      </c>
      <c r="AN16" s="166">
        <v>50.66</v>
      </c>
      <c r="AO16" s="166">
        <v>16.686499999999999</v>
      </c>
      <c r="AP16" s="166">
        <v>-4.2415000000000003</v>
      </c>
      <c r="AQ16" s="166">
        <v>51.773600000000002</v>
      </c>
      <c r="AR16" s="166">
        <v>53.901899999999998</v>
      </c>
      <c r="AS16" s="166">
        <v>51.180900000000001</v>
      </c>
      <c r="AT16" s="166">
        <v>-15.6732</v>
      </c>
      <c r="AU16" s="166">
        <v>-36.451799999999999</v>
      </c>
      <c r="AV16" s="166">
        <v>34.202800000000003</v>
      </c>
      <c r="AW16" s="166">
        <v>36.722700000000003</v>
      </c>
      <c r="AX16" s="166">
        <v>65.104200000000006</v>
      </c>
      <c r="AY16" s="166">
        <v>66.309799999999996</v>
      </c>
      <c r="AZ16" s="167"/>
      <c r="BA16" s="166">
        <v>93.556399999999996</v>
      </c>
      <c r="BB16" s="166">
        <v>-558.1508</v>
      </c>
      <c r="BC16" s="166">
        <v>23.155200000000001</v>
      </c>
      <c r="BD16" s="166">
        <v>-10.3</v>
      </c>
      <c r="BE16" s="166">
        <v>-11</v>
      </c>
      <c r="BF16" s="166">
        <v>44.621499999999997</v>
      </c>
      <c r="BG16" s="166">
        <v>42.746000000000002</v>
      </c>
      <c r="BH16" s="166">
        <v>-2.7970999999999999</v>
      </c>
      <c r="BI16" s="167"/>
      <c r="BJ16" s="166">
        <v>-94.116</v>
      </c>
      <c r="BK16" s="166">
        <v>9.2028999999999996</v>
      </c>
      <c r="BL16" s="166">
        <v>0</v>
      </c>
      <c r="BM16" s="166">
        <v>3.1873</v>
      </c>
      <c r="BN16" s="166">
        <v>609.21029999999996</v>
      </c>
      <c r="BO16" s="166">
        <v>122.898</v>
      </c>
      <c r="BP16" s="166">
        <v>122.6844</v>
      </c>
      <c r="BQ16" s="166">
        <v>-663.03660000000002</v>
      </c>
      <c r="BR16" s="166">
        <v>441.54849999999999</v>
      </c>
      <c r="BS16" s="167"/>
      <c r="BT16" s="166">
        <v>-49.727899999999998</v>
      </c>
      <c r="BU16" s="166">
        <v>50.435400000000001</v>
      </c>
      <c r="BV16" s="166">
        <v>69.218199999999996</v>
      </c>
      <c r="BW16" s="166">
        <v>29.44</v>
      </c>
      <c r="BX16" s="166">
        <v>25.17</v>
      </c>
      <c r="BY16" s="166">
        <v>48.88</v>
      </c>
      <c r="BZ16" s="166">
        <v>68.47</v>
      </c>
      <c r="CA16" s="166">
        <v>27.8673</v>
      </c>
      <c r="CB16" s="166">
        <v>28.001200000000001</v>
      </c>
      <c r="CC16" s="166">
        <v>30.369800000000001</v>
      </c>
      <c r="CD16" s="166">
        <v>30.972100000000001</v>
      </c>
      <c r="CE16" s="166">
        <v>45.464700000000001</v>
      </c>
      <c r="CF16" s="166">
        <v>-88.2209</v>
      </c>
      <c r="CG16" s="166">
        <v>-87.9315</v>
      </c>
      <c r="CH16" s="166">
        <v>18.237300000000001</v>
      </c>
      <c r="CI16" s="167"/>
      <c r="CJ16" s="167"/>
      <c r="CK16" s="167"/>
      <c r="CL16" s="166">
        <v>74.5</v>
      </c>
      <c r="CM16" s="166">
        <v>67.099999999999994</v>
      </c>
      <c r="CN16" s="166">
        <v>-11.23</v>
      </c>
      <c r="CO16" s="166">
        <v>44.183700000000002</v>
      </c>
      <c r="CP16" s="166">
        <v>42.881999999999998</v>
      </c>
      <c r="CQ16" s="166">
        <v>42.999899999999997</v>
      </c>
      <c r="CR16" s="166">
        <v>-72.309700000000007</v>
      </c>
      <c r="CS16" s="166">
        <v>-71.711100000000002</v>
      </c>
      <c r="CT16" s="166">
        <v>100.6748</v>
      </c>
      <c r="CU16" s="166">
        <v>-71.757800000000003</v>
      </c>
      <c r="CV16" s="166">
        <v>117.0254</v>
      </c>
      <c r="CW16" s="166">
        <v>10.2438</v>
      </c>
      <c r="CX16" s="166">
        <v>34.049999999999997</v>
      </c>
      <c r="CY16" s="166">
        <v>22.47</v>
      </c>
      <c r="CZ16" s="166">
        <v>43.8354</v>
      </c>
      <c r="DA16" s="166">
        <v>41.606099999999998</v>
      </c>
      <c r="DB16" s="166">
        <v>-25.08</v>
      </c>
      <c r="DC16" s="166">
        <v>-3.7679</v>
      </c>
      <c r="DD16" s="167"/>
      <c r="DE16" s="167"/>
      <c r="DF16" s="166">
        <v>-156.12450000000001</v>
      </c>
      <c r="DG16" s="166">
        <v>-24.2712</v>
      </c>
      <c r="DH16" s="166">
        <v>-15.4084</v>
      </c>
      <c r="DI16" s="166">
        <v>-73.2</v>
      </c>
      <c r="DJ16" s="167"/>
      <c r="DK16" s="166">
        <v>21.579899999999999</v>
      </c>
      <c r="DL16" s="167"/>
      <c r="DM16" s="166">
        <v>40.404200000000003</v>
      </c>
      <c r="DN16" s="166">
        <v>43.377699999999997</v>
      </c>
      <c r="DO16" s="166">
        <v>30.23</v>
      </c>
      <c r="DP16" s="166">
        <v>-6.5</v>
      </c>
      <c r="DQ16" s="166">
        <v>60.713500000000003</v>
      </c>
      <c r="DR16" s="166">
        <v>154.5538</v>
      </c>
      <c r="DS16" s="166">
        <v>-18.25</v>
      </c>
      <c r="DT16" s="166">
        <v>-18.68</v>
      </c>
      <c r="DU16" s="166">
        <v>69.739999999999995</v>
      </c>
      <c r="DV16" s="166">
        <v>47.06</v>
      </c>
      <c r="DW16" s="166">
        <v>155.89089999999999</v>
      </c>
      <c r="DX16" s="166">
        <v>152.49090000000001</v>
      </c>
      <c r="DY16" s="166">
        <v>62.328899999999997</v>
      </c>
      <c r="DZ16" s="166">
        <v>59.0364</v>
      </c>
      <c r="EA16" s="166">
        <v>234.8107</v>
      </c>
      <c r="EB16" s="166">
        <v>194.0427</v>
      </c>
      <c r="EC16" s="166">
        <v>185.5891</v>
      </c>
      <c r="ED16" s="166">
        <v>190.02019999999999</v>
      </c>
      <c r="EE16" s="166">
        <v>134.97110000000001</v>
      </c>
      <c r="EF16" s="166">
        <v>119.8395</v>
      </c>
      <c r="EG16" s="166">
        <v>-22.896999999999998</v>
      </c>
      <c r="EH16" s="166">
        <v>676.89149999999995</v>
      </c>
      <c r="EI16" s="166">
        <v>499.18209999999999</v>
      </c>
      <c r="EJ16" s="167"/>
      <c r="EK16" s="166">
        <v>-27.3248</v>
      </c>
      <c r="EL16" s="166">
        <v>-25.066500000000001</v>
      </c>
      <c r="EM16" s="166">
        <v>-58.854999999999997</v>
      </c>
      <c r="EN16" s="166">
        <v>49.157200000000003</v>
      </c>
      <c r="EO16" s="167"/>
      <c r="EP16" s="166">
        <v>173.62799999999999</v>
      </c>
      <c r="EQ16" s="166">
        <v>-33.432499999999997</v>
      </c>
      <c r="ER16" s="166">
        <v>-33.771999999999998</v>
      </c>
      <c r="ES16" s="166">
        <v>-87.623199999999997</v>
      </c>
      <c r="ET16" s="166">
        <v>0</v>
      </c>
      <c r="EU16" s="166">
        <v>-22.32</v>
      </c>
      <c r="EV16" s="166">
        <v>113.2</v>
      </c>
      <c r="EW16" s="166">
        <v>11.5844</v>
      </c>
      <c r="EX16" s="166">
        <v>46.020299999999999</v>
      </c>
      <c r="EY16" s="166">
        <v>-36.314</v>
      </c>
      <c r="EZ16" s="166">
        <v>-35.2074</v>
      </c>
      <c r="FA16" s="166">
        <v>8.4263999999999992</v>
      </c>
      <c r="FB16" s="166">
        <v>-117.59520000000001</v>
      </c>
      <c r="FC16" s="166">
        <v>80.9495</v>
      </c>
      <c r="FD16" s="166">
        <v>23.960899999999999</v>
      </c>
      <c r="FE16" s="167"/>
      <c r="FF16" s="166">
        <v>23.544599999999999</v>
      </c>
      <c r="FG16" s="167"/>
      <c r="FH16" s="167"/>
      <c r="FI16" s="167"/>
      <c r="FJ16" s="166">
        <v>-28.635000000000002</v>
      </c>
      <c r="FK16" s="166">
        <v>-29.472300000000001</v>
      </c>
      <c r="FL16" s="166">
        <v>169.9682</v>
      </c>
      <c r="FM16" s="166">
        <v>-60.873699999999999</v>
      </c>
      <c r="FN16" s="166">
        <v>-60.640900000000002</v>
      </c>
      <c r="FO16" s="166">
        <v>120.6632</v>
      </c>
      <c r="FP16" s="166">
        <v>120.4823</v>
      </c>
      <c r="FQ16" s="166">
        <v>46.3795</v>
      </c>
      <c r="FR16" s="166">
        <v>18.920000000000002</v>
      </c>
      <c r="FS16" s="166">
        <v>7.6619000000000002</v>
      </c>
      <c r="FT16" s="166">
        <v>0.74009999999999998</v>
      </c>
      <c r="FU16" s="166">
        <v>-4.28</v>
      </c>
      <c r="FV16" s="166">
        <v>17.04</v>
      </c>
      <c r="FW16" s="166">
        <v>47.292900000000003</v>
      </c>
      <c r="FX16" s="167"/>
      <c r="FY16" s="166">
        <v>-2.3210000000000002</v>
      </c>
      <c r="FZ16" s="166">
        <v>2.0089999999999999</v>
      </c>
      <c r="GA16" s="167"/>
      <c r="GB16" s="166">
        <v>40.36</v>
      </c>
      <c r="GC16" s="166">
        <v>-119.8079</v>
      </c>
      <c r="GD16" s="166">
        <v>-119.5536</v>
      </c>
      <c r="GE16" s="166">
        <v>14.51</v>
      </c>
      <c r="GF16" s="166">
        <v>73.308800000000005</v>
      </c>
      <c r="GG16" s="166">
        <v>27.2</v>
      </c>
      <c r="GH16" s="166">
        <v>-15.123799999999999</v>
      </c>
      <c r="GI16" s="166">
        <v>-2.8917000000000002</v>
      </c>
      <c r="GJ16" s="166">
        <v>-3.0482999999999998</v>
      </c>
      <c r="GK16" s="166">
        <v>1.3912</v>
      </c>
      <c r="GL16" s="167"/>
      <c r="GM16" s="167"/>
      <c r="GN16" s="166">
        <v>-15.042899999999999</v>
      </c>
      <c r="GO16" s="166">
        <v>-21.670400000000001</v>
      </c>
      <c r="GP16" s="166">
        <v>15.3286</v>
      </c>
      <c r="GQ16" s="166">
        <v>22.762499999999999</v>
      </c>
      <c r="GR16" s="166">
        <v>43.725299999999997</v>
      </c>
      <c r="GS16" s="166">
        <v>44.974800000000002</v>
      </c>
      <c r="GT16" s="166">
        <v>-96.359200000000001</v>
      </c>
      <c r="GU16" s="166">
        <v>-15.632999999999999</v>
      </c>
      <c r="GV16" s="166">
        <v>23.468699999999998</v>
      </c>
      <c r="GW16" s="166">
        <v>-40.390999999999998</v>
      </c>
      <c r="GX16" s="166">
        <v>10.281700000000001</v>
      </c>
      <c r="GY16" s="166">
        <v>7.6577000000000002</v>
      </c>
      <c r="GZ16" s="166">
        <v>7.3632999999999997</v>
      </c>
      <c r="HA16" s="166">
        <v>12</v>
      </c>
      <c r="HB16" s="166">
        <v>250.2475</v>
      </c>
      <c r="HC16" s="166">
        <v>245.78899999999999</v>
      </c>
      <c r="HD16" s="166">
        <v>137.9</v>
      </c>
      <c r="HE16" s="166">
        <v>-138.99850000000001</v>
      </c>
      <c r="HF16" s="166">
        <v>-302.76900000000001</v>
      </c>
      <c r="HG16" s="166">
        <v>305.70850000000002</v>
      </c>
      <c r="HH16" s="166">
        <v>485.23570000000001</v>
      </c>
      <c r="HI16" s="166">
        <v>-231.00739999999999</v>
      </c>
      <c r="HJ16" s="166">
        <v>-232.61420000000001</v>
      </c>
      <c r="HK16" s="166">
        <v>-25.694099999999999</v>
      </c>
      <c r="HL16" s="166">
        <v>-14.734999999999999</v>
      </c>
      <c r="HM16" s="166">
        <v>78.712999999999994</v>
      </c>
      <c r="HN16" s="166">
        <v>78.527299999999997</v>
      </c>
      <c r="HO16" s="167"/>
      <c r="HP16" s="166">
        <v>-153.90979999999999</v>
      </c>
      <c r="HQ16" s="166">
        <v>40.400100000000002</v>
      </c>
      <c r="HR16" s="166">
        <v>40.345199999999998</v>
      </c>
      <c r="HS16" s="166">
        <v>-73.039400000000001</v>
      </c>
      <c r="HT16" s="166">
        <v>-72.1023</v>
      </c>
      <c r="HU16" s="167"/>
      <c r="HV16" s="166">
        <v>186.94</v>
      </c>
      <c r="HW16" s="166">
        <v>71.599999999999994</v>
      </c>
      <c r="HX16" s="166">
        <v>71.400000000000006</v>
      </c>
      <c r="HY16" s="166">
        <v>21.760999999999999</v>
      </c>
      <c r="HZ16" s="166">
        <v>27.44</v>
      </c>
      <c r="IA16" s="166">
        <v>-404.14710000000002</v>
      </c>
      <c r="IB16" s="166">
        <v>102.13630000000001</v>
      </c>
      <c r="IC16" s="166">
        <v>103.3625</v>
      </c>
      <c r="ID16" s="166">
        <v>11.1</v>
      </c>
      <c r="IE16" s="166">
        <v>41.5</v>
      </c>
      <c r="IF16" s="166">
        <v>-38.6</v>
      </c>
      <c r="IG16" s="166">
        <v>-38.700000000000003</v>
      </c>
      <c r="IH16" s="167"/>
      <c r="II16" s="167"/>
      <c r="IJ16" s="166">
        <v>-478.32369999999997</v>
      </c>
      <c r="IK16" s="166">
        <v>-465.90789999999998</v>
      </c>
      <c r="IL16" s="166">
        <v>522.60709999999995</v>
      </c>
      <c r="IM16" s="166">
        <v>423.25130000000001</v>
      </c>
      <c r="IN16" s="166">
        <v>3.589</v>
      </c>
      <c r="IO16" s="166">
        <v>-419.1764</v>
      </c>
      <c r="IP16" s="166">
        <v>417.99889999999999</v>
      </c>
      <c r="IQ16" s="166">
        <v>-165.53579999999999</v>
      </c>
      <c r="IR16" s="166">
        <v>-259.9973</v>
      </c>
      <c r="IS16" s="166">
        <v>-414.91289999999998</v>
      </c>
      <c r="IT16" s="166">
        <v>121.0197</v>
      </c>
      <c r="IU16" s="166">
        <v>120.4337</v>
      </c>
      <c r="IV16" s="166">
        <v>173.06030000000001</v>
      </c>
      <c r="IW16" s="166">
        <v>-505.62430000000001</v>
      </c>
      <c r="IX16" s="166">
        <v>267.52010000000001</v>
      </c>
      <c r="IY16" s="166">
        <v>-240.02780000000001</v>
      </c>
      <c r="IZ16" s="166">
        <v>242.82830000000001</v>
      </c>
      <c r="JA16" s="166">
        <v>-8.4362999999999992</v>
      </c>
      <c r="JB16" s="167"/>
      <c r="JC16" s="166">
        <v>28.96</v>
      </c>
      <c r="JD16" s="166">
        <v>6.6</v>
      </c>
      <c r="JE16" s="166">
        <v>6.5830000000000002</v>
      </c>
      <c r="JF16" s="166">
        <v>-28.56</v>
      </c>
      <c r="JG16" s="166">
        <v>3.52</v>
      </c>
      <c r="JH16" s="167"/>
      <c r="JI16" s="166">
        <v>-4.8324999999999996</v>
      </c>
      <c r="JJ16" s="166">
        <v>-41.5732</v>
      </c>
      <c r="JK16" s="166">
        <v>-3.4561999999999999</v>
      </c>
      <c r="JL16" s="166">
        <v>20.3</v>
      </c>
      <c r="JM16" s="166">
        <v>51.145000000000003</v>
      </c>
      <c r="JN16" s="166">
        <v>52.363999999999997</v>
      </c>
      <c r="JO16" s="167"/>
      <c r="JP16" s="167"/>
      <c r="JQ16" s="166">
        <v>76.623500000000007</v>
      </c>
      <c r="JR16" s="166">
        <v>74.894800000000004</v>
      </c>
      <c r="JS16" s="167"/>
      <c r="JT16" s="167"/>
      <c r="JU16" s="166">
        <v>-39.9</v>
      </c>
      <c r="JV16" s="166">
        <v>24.183</v>
      </c>
      <c r="JW16" s="166">
        <v>5.48</v>
      </c>
      <c r="JX16" s="167"/>
      <c r="JY16" s="166">
        <v>-15.5352</v>
      </c>
      <c r="JZ16" s="166">
        <v>51.3962</v>
      </c>
      <c r="KA16" s="166">
        <v>25.340499999999999</v>
      </c>
      <c r="KB16" s="166">
        <v>-15.5725</v>
      </c>
      <c r="KC16" s="166">
        <v>-50.764200000000002</v>
      </c>
      <c r="KD16" s="166">
        <v>12.9688</v>
      </c>
      <c r="KE16" s="166">
        <v>36.681699999999999</v>
      </c>
      <c r="KF16" s="166">
        <v>33</v>
      </c>
      <c r="KG16" s="166">
        <v>-32.6</v>
      </c>
      <c r="KH16" s="166">
        <v>181.54179999999999</v>
      </c>
      <c r="KI16" s="166">
        <v>-126.8717</v>
      </c>
    </row>
    <row r="17" spans="1:295" ht="18" customHeight="1" x14ac:dyDescent="0.3">
      <c r="A17" s="161" t="s">
        <v>61</v>
      </c>
      <c r="B17" s="161" t="s">
        <v>800</v>
      </c>
      <c r="C17" s="162">
        <v>0</v>
      </c>
      <c r="D17" s="162">
        <v>17.601400000000002</v>
      </c>
      <c r="E17" s="162">
        <v>-21.6768</v>
      </c>
      <c r="F17" s="162">
        <v>-39.099899999999998</v>
      </c>
      <c r="G17" s="162">
        <v>11.894299999999999</v>
      </c>
      <c r="H17" s="163"/>
      <c r="I17" s="162">
        <v>30.797599999999999</v>
      </c>
      <c r="J17" s="162">
        <v>-43.805199999999999</v>
      </c>
      <c r="K17" s="162">
        <v>41.3992</v>
      </c>
      <c r="L17" s="162">
        <v>20.787400000000002</v>
      </c>
      <c r="M17" s="162">
        <v>20.339600000000001</v>
      </c>
      <c r="N17" s="162">
        <v>-11.1</v>
      </c>
      <c r="O17" s="162">
        <v>-44.131999999999998</v>
      </c>
      <c r="P17" s="163"/>
      <c r="Q17" s="162">
        <v>19.044</v>
      </c>
      <c r="R17" s="162">
        <v>-41.8</v>
      </c>
      <c r="S17" s="162">
        <v>13.339700000000001</v>
      </c>
      <c r="T17" s="162">
        <v>9.9787999999999997</v>
      </c>
      <c r="U17" s="162">
        <v>13.6151</v>
      </c>
      <c r="V17" s="162">
        <v>13.982799999999999</v>
      </c>
      <c r="W17" s="162">
        <v>23.366399999999999</v>
      </c>
      <c r="X17" s="162">
        <v>16.810500000000001</v>
      </c>
      <c r="Y17" s="162">
        <v>5.7282000000000002</v>
      </c>
      <c r="Z17" s="162">
        <v>8.4184000000000001</v>
      </c>
      <c r="AA17" s="163"/>
      <c r="AB17" s="163"/>
      <c r="AC17" s="162">
        <v>-43.58</v>
      </c>
      <c r="AD17" s="162">
        <v>-43.68</v>
      </c>
      <c r="AE17" s="163"/>
      <c r="AF17" s="162">
        <v>11.1</v>
      </c>
      <c r="AG17" s="162">
        <v>41.8</v>
      </c>
      <c r="AH17" s="162">
        <v>25.128</v>
      </c>
      <c r="AI17" s="162">
        <v>0.20200000000000001</v>
      </c>
      <c r="AJ17" s="162">
        <v>-48.41</v>
      </c>
      <c r="AK17" s="163">
        <v>-50.36</v>
      </c>
      <c r="AL17" s="162">
        <v>-32.53</v>
      </c>
      <c r="AM17" s="162">
        <v>49.7</v>
      </c>
      <c r="AN17" s="162">
        <v>50.36</v>
      </c>
      <c r="AO17" s="162">
        <v>17.263100000000001</v>
      </c>
      <c r="AP17" s="162">
        <v>-4.6466000000000003</v>
      </c>
      <c r="AQ17" s="162">
        <v>51.254399999999997</v>
      </c>
      <c r="AR17" s="162">
        <v>53.133200000000002</v>
      </c>
      <c r="AS17" s="162">
        <v>54.627600000000001</v>
      </c>
      <c r="AT17" s="162">
        <v>-15.539300000000001</v>
      </c>
      <c r="AU17" s="162">
        <v>-37.232300000000002</v>
      </c>
      <c r="AV17" s="162">
        <v>34.801099999999998</v>
      </c>
      <c r="AW17" s="162">
        <v>25.302600000000002</v>
      </c>
      <c r="AX17" s="162">
        <v>68.453199999999995</v>
      </c>
      <c r="AY17" s="162">
        <v>68.587100000000007</v>
      </c>
      <c r="AZ17" s="163"/>
      <c r="BA17" s="162">
        <v>97.382599999999996</v>
      </c>
      <c r="BB17" s="162">
        <v>-564.41219999999998</v>
      </c>
      <c r="BC17" s="162">
        <v>21.7056</v>
      </c>
      <c r="BD17" s="162">
        <v>-7</v>
      </c>
      <c r="BE17" s="162">
        <v>-10.4</v>
      </c>
      <c r="BF17" s="162">
        <v>44.610700000000001</v>
      </c>
      <c r="BG17" s="162">
        <v>42.601999999999997</v>
      </c>
      <c r="BH17" s="162">
        <v>-2.7833000000000001</v>
      </c>
      <c r="BI17" s="163"/>
      <c r="BJ17" s="162">
        <v>-94.673199999999994</v>
      </c>
      <c r="BK17" s="162">
        <v>11.2135</v>
      </c>
      <c r="BL17" s="162">
        <v>0</v>
      </c>
      <c r="BM17" s="162">
        <v>3.4575</v>
      </c>
      <c r="BN17" s="162">
        <v>619.09829999999999</v>
      </c>
      <c r="BO17" s="162">
        <v>122.6844</v>
      </c>
      <c r="BP17" s="162">
        <v>122.34869999999999</v>
      </c>
      <c r="BQ17" s="162">
        <v>-661.30100000000004</v>
      </c>
      <c r="BR17" s="162">
        <v>448.07409999999999</v>
      </c>
      <c r="BS17" s="163"/>
      <c r="BT17" s="162">
        <v>-54.462000000000003</v>
      </c>
      <c r="BU17" s="162">
        <v>55.9893</v>
      </c>
      <c r="BV17" s="162">
        <v>68.539599999999993</v>
      </c>
      <c r="BW17" s="162">
        <v>28.41</v>
      </c>
      <c r="BX17" s="162">
        <v>24.09</v>
      </c>
      <c r="BY17" s="162">
        <v>48.75</v>
      </c>
      <c r="BZ17" s="162">
        <v>68.37</v>
      </c>
      <c r="CA17" s="162">
        <v>25.054200000000002</v>
      </c>
      <c r="CB17" s="162">
        <v>28.805</v>
      </c>
      <c r="CC17" s="162">
        <v>29.719100000000001</v>
      </c>
      <c r="CD17" s="162">
        <v>30.409300000000002</v>
      </c>
      <c r="CE17" s="162">
        <v>47.101500000000001</v>
      </c>
      <c r="CF17" s="162">
        <v>-91.075299999999999</v>
      </c>
      <c r="CG17" s="162">
        <v>-90.038600000000002</v>
      </c>
      <c r="CH17" s="162">
        <v>18.433199999999999</v>
      </c>
      <c r="CI17" s="163"/>
      <c r="CJ17" s="163"/>
      <c r="CK17" s="163"/>
      <c r="CL17" s="162">
        <v>75.3</v>
      </c>
      <c r="CM17" s="162">
        <v>68</v>
      </c>
      <c r="CN17" s="162">
        <v>-11.59</v>
      </c>
      <c r="CO17" s="162">
        <v>43.0792</v>
      </c>
      <c r="CP17" s="162">
        <v>40.895099999999999</v>
      </c>
      <c r="CQ17" s="162">
        <v>41.428600000000003</v>
      </c>
      <c r="CR17" s="162">
        <v>-74.866799999999998</v>
      </c>
      <c r="CS17" s="162">
        <v>-74.229299999999995</v>
      </c>
      <c r="CT17" s="162">
        <v>102.104</v>
      </c>
      <c r="CU17" s="162">
        <v>-71.960899999999995</v>
      </c>
      <c r="CV17" s="162">
        <v>120.88160000000001</v>
      </c>
      <c r="CW17" s="162">
        <v>10.454499999999999</v>
      </c>
      <c r="CX17" s="162">
        <v>33.840000000000003</v>
      </c>
      <c r="CY17" s="162">
        <v>22.44</v>
      </c>
      <c r="CZ17" s="162">
        <v>44.304200000000002</v>
      </c>
      <c r="DA17" s="162">
        <v>41.606099999999998</v>
      </c>
      <c r="DB17" s="162">
        <v>-25.14</v>
      </c>
      <c r="DC17" s="162">
        <v>-3.7679</v>
      </c>
      <c r="DD17" s="163"/>
      <c r="DE17" s="163"/>
      <c r="DF17" s="162">
        <v>-157.05420000000001</v>
      </c>
      <c r="DG17" s="162">
        <v>-24.232099999999999</v>
      </c>
      <c r="DH17" s="162">
        <v>-15.4184</v>
      </c>
      <c r="DI17" s="162">
        <v>-75.5</v>
      </c>
      <c r="DJ17" s="162">
        <v>-75.5</v>
      </c>
      <c r="DK17" s="162">
        <v>21.772200000000002</v>
      </c>
      <c r="DL17" s="163"/>
      <c r="DM17" s="162">
        <v>41.813200000000002</v>
      </c>
      <c r="DN17" s="162">
        <v>43.9636</v>
      </c>
      <c r="DO17" s="162">
        <v>30.56</v>
      </c>
      <c r="DP17" s="162">
        <v>-6.9</v>
      </c>
      <c r="DQ17" s="162">
        <v>58.558999999999997</v>
      </c>
      <c r="DR17" s="162">
        <v>154.09880000000001</v>
      </c>
      <c r="DS17" s="162">
        <v>-16.34</v>
      </c>
      <c r="DT17" s="162">
        <v>-16.55</v>
      </c>
      <c r="DU17" s="162">
        <v>66.81</v>
      </c>
      <c r="DV17" s="162">
        <v>47.31</v>
      </c>
      <c r="DW17" s="162">
        <v>155.25450000000001</v>
      </c>
      <c r="DX17" s="162">
        <v>153.6909</v>
      </c>
      <c r="DY17" s="162">
        <v>62.327500000000001</v>
      </c>
      <c r="DZ17" s="162">
        <v>61.436399999999999</v>
      </c>
      <c r="EA17" s="162">
        <v>233.5642</v>
      </c>
      <c r="EB17" s="162">
        <v>195.4469</v>
      </c>
      <c r="EC17" s="162">
        <v>188.226</v>
      </c>
      <c r="ED17" s="162">
        <v>189.5204</v>
      </c>
      <c r="EE17" s="162">
        <v>128.70920000000001</v>
      </c>
      <c r="EF17" s="162">
        <v>117.0998</v>
      </c>
      <c r="EG17" s="162">
        <v>-22.318999999999999</v>
      </c>
      <c r="EH17" s="162">
        <v>672.19489999999996</v>
      </c>
      <c r="EI17" s="162">
        <v>497.1422</v>
      </c>
      <c r="EJ17" s="163"/>
      <c r="EK17" s="162">
        <v>-28.073799999999999</v>
      </c>
      <c r="EL17" s="162">
        <v>-25.904699999999998</v>
      </c>
      <c r="EM17" s="162">
        <v>-52.2562</v>
      </c>
      <c r="EN17" s="162">
        <v>49.161799999999999</v>
      </c>
      <c r="EO17" s="163"/>
      <c r="EP17" s="162">
        <v>133.69200000000001</v>
      </c>
      <c r="EQ17" s="162">
        <v>-30.1494</v>
      </c>
      <c r="ER17" s="162">
        <v>-31.271000000000001</v>
      </c>
      <c r="ES17" s="162">
        <v>-81.833299999999994</v>
      </c>
      <c r="ET17" s="162">
        <v>0</v>
      </c>
      <c r="EU17" s="162">
        <v>-19.91</v>
      </c>
      <c r="EV17" s="162">
        <v>95.9</v>
      </c>
      <c r="EW17" s="162">
        <v>11.780200000000001</v>
      </c>
      <c r="EX17" s="162">
        <v>46.128399999999999</v>
      </c>
      <c r="EY17" s="162">
        <v>-36.389099999999999</v>
      </c>
      <c r="EZ17" s="162">
        <v>-35.552199999999999</v>
      </c>
      <c r="FA17" s="162">
        <v>9.2279999999999998</v>
      </c>
      <c r="FB17" s="162">
        <v>-112.8779</v>
      </c>
      <c r="FC17" s="162">
        <v>75.889200000000002</v>
      </c>
      <c r="FD17" s="162">
        <v>23.993300000000001</v>
      </c>
      <c r="FE17" s="163"/>
      <c r="FF17" s="162">
        <v>23.432200000000002</v>
      </c>
      <c r="FG17" s="163"/>
      <c r="FH17" s="163"/>
      <c r="FI17" s="163"/>
      <c r="FJ17" s="162">
        <v>-29.639800000000001</v>
      </c>
      <c r="FK17" s="162">
        <v>-30.3096</v>
      </c>
      <c r="FL17" s="162">
        <v>173.1498</v>
      </c>
      <c r="FM17" s="162">
        <v>-61.338900000000002</v>
      </c>
      <c r="FN17" s="162">
        <v>-61.203600000000002</v>
      </c>
      <c r="FO17" s="162">
        <v>124.0729</v>
      </c>
      <c r="FP17" s="162">
        <v>122.4924</v>
      </c>
      <c r="FQ17" s="162">
        <v>44.929299999999998</v>
      </c>
      <c r="FR17" s="162">
        <v>20.440000000000001</v>
      </c>
      <c r="FS17" s="162">
        <v>7.6593999999999998</v>
      </c>
      <c r="FT17" s="162">
        <v>0.76329999999999998</v>
      </c>
      <c r="FU17" s="162">
        <v>-4.1900000000000004</v>
      </c>
      <c r="FV17" s="162">
        <v>15.6</v>
      </c>
      <c r="FW17" s="162">
        <v>44.473999999999997</v>
      </c>
      <c r="FX17" s="163"/>
      <c r="FY17" s="162">
        <v>-2.2570000000000001</v>
      </c>
      <c r="FZ17" s="162">
        <v>1.333</v>
      </c>
      <c r="GA17" s="163"/>
      <c r="GB17" s="162">
        <v>40.520000000000003</v>
      </c>
      <c r="GC17" s="162">
        <v>-123.5536</v>
      </c>
      <c r="GD17" s="162">
        <v>-119.23779999999999</v>
      </c>
      <c r="GE17" s="163"/>
      <c r="GF17" s="162">
        <v>71.619600000000005</v>
      </c>
      <c r="GG17" s="162">
        <v>27.3</v>
      </c>
      <c r="GH17" s="162">
        <v>-15.5725</v>
      </c>
      <c r="GI17" s="162">
        <v>-2.8664999999999998</v>
      </c>
      <c r="GJ17" s="162">
        <v>-3.1724999999999999</v>
      </c>
      <c r="GK17" s="162">
        <v>1.4045000000000001</v>
      </c>
      <c r="GL17" s="163"/>
      <c r="GM17" s="163"/>
      <c r="GN17" s="162">
        <v>-14.6708</v>
      </c>
      <c r="GO17" s="162">
        <v>-22.4802</v>
      </c>
      <c r="GP17" s="162">
        <v>15.0326</v>
      </c>
      <c r="GQ17" s="162">
        <v>22.9253</v>
      </c>
      <c r="GR17" s="162">
        <v>48.597499999999997</v>
      </c>
      <c r="GS17" s="162">
        <v>51.061999999999998</v>
      </c>
      <c r="GT17" s="162">
        <v>-97.449399999999997</v>
      </c>
      <c r="GU17" s="162">
        <v>-15.4054</v>
      </c>
      <c r="GV17" s="162">
        <v>24.398299999999999</v>
      </c>
      <c r="GW17" s="162">
        <v>-40.069499999999998</v>
      </c>
      <c r="GX17" s="163"/>
      <c r="GY17" s="162">
        <v>7.9603999999999999</v>
      </c>
      <c r="GZ17" s="162">
        <v>7.6797000000000004</v>
      </c>
      <c r="HA17" s="162">
        <v>11.8355</v>
      </c>
      <c r="HB17" s="162">
        <v>251.24109999999999</v>
      </c>
      <c r="HC17" s="162">
        <v>248.60480000000001</v>
      </c>
      <c r="HD17" s="162">
        <v>141.19999999999999</v>
      </c>
      <c r="HE17" s="162">
        <v>-139.94200000000001</v>
      </c>
      <c r="HF17" s="162">
        <v>-310.10939999999999</v>
      </c>
      <c r="HG17" s="162">
        <v>309.2226</v>
      </c>
      <c r="HH17" s="162">
        <v>488.75569999999999</v>
      </c>
      <c r="HI17" s="162">
        <v>-236.20099999999999</v>
      </c>
      <c r="HJ17" s="162">
        <v>-233.995</v>
      </c>
      <c r="HK17" s="162">
        <v>-24.771100000000001</v>
      </c>
      <c r="HL17" s="162">
        <v>-13.246600000000001</v>
      </c>
      <c r="HM17" s="162">
        <v>76.648700000000005</v>
      </c>
      <c r="HN17" s="162">
        <v>76.717699999999994</v>
      </c>
      <c r="HO17" s="163"/>
      <c r="HP17" s="163"/>
      <c r="HQ17" s="162">
        <v>40.4221</v>
      </c>
      <c r="HR17" s="162">
        <v>39.729900000000001</v>
      </c>
      <c r="HS17" s="162">
        <v>-74.558800000000005</v>
      </c>
      <c r="HT17" s="162">
        <v>-74.357900000000001</v>
      </c>
      <c r="HU17" s="163"/>
      <c r="HV17" s="162">
        <v>184.15</v>
      </c>
      <c r="HW17" s="162">
        <v>73</v>
      </c>
      <c r="HX17" s="162">
        <v>72.7</v>
      </c>
      <c r="HY17" s="162">
        <v>21.720500000000001</v>
      </c>
      <c r="HZ17" s="162">
        <v>27.76</v>
      </c>
      <c r="IA17" s="162">
        <v>-412.16899999999998</v>
      </c>
      <c r="IB17" s="162">
        <v>106.6846</v>
      </c>
      <c r="IC17" s="162">
        <v>108.10420000000001</v>
      </c>
      <c r="ID17" s="162">
        <v>11.1</v>
      </c>
      <c r="IE17" s="162">
        <v>41.1</v>
      </c>
      <c r="IF17" s="162">
        <v>-39.6</v>
      </c>
      <c r="IG17" s="162">
        <v>-39.700000000000003</v>
      </c>
      <c r="IH17" s="163"/>
      <c r="II17" s="163"/>
      <c r="IJ17" s="162">
        <v>-482.245</v>
      </c>
      <c r="IK17" s="162">
        <v>-459.80869999999999</v>
      </c>
      <c r="IL17" s="162">
        <v>533.37829999999997</v>
      </c>
      <c r="IM17" s="162">
        <v>434.8467</v>
      </c>
      <c r="IN17" s="162">
        <v>6.8945999999999996</v>
      </c>
      <c r="IO17" s="162">
        <v>-419.9633</v>
      </c>
      <c r="IP17" s="162">
        <v>421.6662</v>
      </c>
      <c r="IQ17" s="162">
        <v>-171.3742</v>
      </c>
      <c r="IR17" s="162">
        <v>-263.2516</v>
      </c>
      <c r="IS17" s="162">
        <v>-417.72930000000002</v>
      </c>
      <c r="IT17" s="162">
        <v>120.99509999999999</v>
      </c>
      <c r="IU17" s="162">
        <v>119.3181</v>
      </c>
      <c r="IV17" s="162">
        <v>171.554</v>
      </c>
      <c r="IW17" s="162">
        <v>-508.56290000000001</v>
      </c>
      <c r="IX17" s="162">
        <v>273.05470000000003</v>
      </c>
      <c r="IY17" s="162">
        <v>-245.7099</v>
      </c>
      <c r="IZ17" s="162">
        <v>248.78270000000001</v>
      </c>
      <c r="JA17" s="162">
        <v>-8.7796000000000003</v>
      </c>
      <c r="JB17" s="163"/>
      <c r="JC17" s="162">
        <v>29.28</v>
      </c>
      <c r="JD17" s="162">
        <v>6.5570000000000004</v>
      </c>
      <c r="JE17" s="162">
        <v>6.5119999999999996</v>
      </c>
      <c r="JF17" s="162">
        <v>-28</v>
      </c>
      <c r="JG17" s="162">
        <v>4</v>
      </c>
      <c r="JH17" s="163"/>
      <c r="JI17" s="162">
        <v>-5.1835000000000004</v>
      </c>
      <c r="JJ17" s="162">
        <v>-42.598599999999998</v>
      </c>
      <c r="JK17" s="162">
        <v>-3.4256000000000002</v>
      </c>
      <c r="JL17" s="162">
        <v>20.399999999999999</v>
      </c>
      <c r="JM17" s="162">
        <v>50.698999999999998</v>
      </c>
      <c r="JN17" s="162">
        <v>51.957000000000001</v>
      </c>
      <c r="JO17" s="162">
        <v>11.3437</v>
      </c>
      <c r="JP17" s="163"/>
      <c r="JQ17" s="162">
        <v>72.2971</v>
      </c>
      <c r="JR17" s="162">
        <v>75.403400000000005</v>
      </c>
      <c r="JS17" s="163"/>
      <c r="JT17" s="163"/>
      <c r="JU17" s="162">
        <v>-41.7</v>
      </c>
      <c r="JV17" s="162">
        <v>23.626100000000001</v>
      </c>
      <c r="JW17" s="162">
        <v>5.5</v>
      </c>
      <c r="JX17" s="163"/>
      <c r="JY17" s="162">
        <v>-13.1981</v>
      </c>
      <c r="JZ17" s="162">
        <v>50.494300000000003</v>
      </c>
      <c r="KA17" s="162">
        <v>24.699100000000001</v>
      </c>
      <c r="KB17" s="162">
        <v>-13.6715</v>
      </c>
      <c r="KC17" s="162">
        <v>-50.179699999999997</v>
      </c>
      <c r="KD17" s="162">
        <v>12.763</v>
      </c>
      <c r="KE17" s="162">
        <v>36.832999999999998</v>
      </c>
      <c r="KF17" s="162">
        <v>33.9</v>
      </c>
      <c r="KG17" s="162">
        <v>-32.5</v>
      </c>
      <c r="KH17" s="162">
        <v>177.84520000000001</v>
      </c>
      <c r="KI17" s="162">
        <v>-125.1367</v>
      </c>
    </row>
    <row r="18" spans="1:295" ht="18" customHeight="1" x14ac:dyDescent="0.3">
      <c r="A18" s="161" t="s">
        <v>61</v>
      </c>
      <c r="B18" s="161" t="s">
        <v>801</v>
      </c>
      <c r="C18" s="164">
        <v>0</v>
      </c>
      <c r="D18" s="164">
        <v>17.378799999999998</v>
      </c>
      <c r="E18" s="164">
        <v>-21.1755</v>
      </c>
      <c r="F18" s="164">
        <v>-39.380400000000002</v>
      </c>
      <c r="G18" s="164">
        <v>13.364800000000001</v>
      </c>
      <c r="H18" s="165"/>
      <c r="I18" s="164">
        <v>31.430700000000002</v>
      </c>
      <c r="J18" s="164">
        <v>-43.717799999999997</v>
      </c>
      <c r="K18" s="164">
        <v>41.994199999999999</v>
      </c>
      <c r="L18" s="164">
        <v>21.285399999999999</v>
      </c>
      <c r="M18" s="164">
        <v>20.658899999999999</v>
      </c>
      <c r="N18" s="164">
        <v>-13.32</v>
      </c>
      <c r="O18" s="164">
        <v>-45.566000000000003</v>
      </c>
      <c r="P18" s="164">
        <v>41.8</v>
      </c>
      <c r="Q18" s="164">
        <v>19.872</v>
      </c>
      <c r="R18" s="165"/>
      <c r="S18" s="164">
        <v>13.348599999999999</v>
      </c>
      <c r="T18" s="164">
        <v>9.7479999999999993</v>
      </c>
      <c r="U18" s="164">
        <v>17.477599999999999</v>
      </c>
      <c r="V18" s="164">
        <v>17.792200000000001</v>
      </c>
      <c r="W18" s="164">
        <v>29.430900000000001</v>
      </c>
      <c r="X18" s="164">
        <v>16.569600000000001</v>
      </c>
      <c r="Y18" s="164">
        <v>5.4894999999999996</v>
      </c>
      <c r="Z18" s="164">
        <v>8.4232999999999993</v>
      </c>
      <c r="AA18" s="165"/>
      <c r="AB18" s="165"/>
      <c r="AC18" s="164">
        <v>-47.45</v>
      </c>
      <c r="AD18" s="164">
        <v>-47.23</v>
      </c>
      <c r="AE18" s="165"/>
      <c r="AF18" s="164">
        <v>13.32</v>
      </c>
      <c r="AG18" s="164">
        <v>44</v>
      </c>
      <c r="AH18" s="164">
        <v>25.344000000000001</v>
      </c>
      <c r="AI18" s="164">
        <v>0.20799999999999999</v>
      </c>
      <c r="AJ18" s="164">
        <v>-49.01</v>
      </c>
      <c r="AK18" s="165">
        <v>-49.53</v>
      </c>
      <c r="AL18" s="164">
        <v>-42.35</v>
      </c>
      <c r="AM18" s="164">
        <v>49.12</v>
      </c>
      <c r="AN18" s="164">
        <v>49.53</v>
      </c>
      <c r="AO18" s="164">
        <v>16.995000000000001</v>
      </c>
      <c r="AP18" s="164">
        <v>-4.3624000000000001</v>
      </c>
      <c r="AQ18" s="164">
        <v>52.756</v>
      </c>
      <c r="AR18" s="164">
        <v>53.770899999999997</v>
      </c>
      <c r="AS18" s="164">
        <v>59.092300000000002</v>
      </c>
      <c r="AT18" s="164">
        <v>-14.6015</v>
      </c>
      <c r="AU18" s="164">
        <v>-34.334699999999998</v>
      </c>
      <c r="AV18" s="164">
        <v>12.003299999999999</v>
      </c>
      <c r="AW18" s="164">
        <v>12.0892</v>
      </c>
      <c r="AX18" s="164">
        <v>71.802099999999996</v>
      </c>
      <c r="AY18" s="164">
        <v>72.471900000000005</v>
      </c>
      <c r="AZ18" s="165"/>
      <c r="BA18" s="164">
        <v>66.202399999999997</v>
      </c>
      <c r="BB18" s="164">
        <v>-555.7867</v>
      </c>
      <c r="BC18" s="164">
        <v>23.5547</v>
      </c>
      <c r="BD18" s="164">
        <v>-7.6</v>
      </c>
      <c r="BE18" s="164">
        <v>-11.5</v>
      </c>
      <c r="BF18" s="164">
        <v>42.3005</v>
      </c>
      <c r="BG18" s="164">
        <v>40.939599999999999</v>
      </c>
      <c r="BH18" s="164">
        <v>-2.8294999999999999</v>
      </c>
      <c r="BI18" s="165"/>
      <c r="BJ18" s="164">
        <v>-91.230699999999999</v>
      </c>
      <c r="BK18" s="164">
        <v>11.167899999999999</v>
      </c>
      <c r="BL18" s="164">
        <v>0</v>
      </c>
      <c r="BM18" s="164">
        <v>3.5019</v>
      </c>
      <c r="BN18" s="164">
        <v>609.60709999999995</v>
      </c>
      <c r="BO18" s="164">
        <v>127.68940000000001</v>
      </c>
      <c r="BP18" s="164">
        <v>127.4147</v>
      </c>
      <c r="BQ18" s="164">
        <v>-660.87750000000005</v>
      </c>
      <c r="BR18" s="164">
        <v>452.03210000000001</v>
      </c>
      <c r="BS18" s="165"/>
      <c r="BT18" s="164">
        <v>-45.2498</v>
      </c>
      <c r="BU18" s="164">
        <v>46.824599999999997</v>
      </c>
      <c r="BV18" s="164">
        <v>70.854799999999997</v>
      </c>
      <c r="BW18" s="164">
        <v>29.02</v>
      </c>
      <c r="BX18" s="164">
        <v>24.6</v>
      </c>
      <c r="BY18" s="164">
        <v>49.84</v>
      </c>
      <c r="BZ18" s="164">
        <v>69.8</v>
      </c>
      <c r="CA18" s="164">
        <v>24.250399999999999</v>
      </c>
      <c r="CB18" s="164">
        <v>24.786300000000001</v>
      </c>
      <c r="CC18" s="164">
        <v>36.910899999999998</v>
      </c>
      <c r="CD18" s="164">
        <v>37.398099999999999</v>
      </c>
      <c r="CE18" s="164">
        <v>46.3949</v>
      </c>
      <c r="CF18" s="164">
        <v>-92.154399999999995</v>
      </c>
      <c r="CG18" s="164">
        <v>-91.910600000000002</v>
      </c>
      <c r="CH18" s="164">
        <v>18.587599999999998</v>
      </c>
      <c r="CI18" s="165"/>
      <c r="CJ18" s="165"/>
      <c r="CK18" s="165"/>
      <c r="CL18" s="164">
        <v>77.900000000000006</v>
      </c>
      <c r="CM18" s="164">
        <v>70</v>
      </c>
      <c r="CN18" s="164">
        <v>-11.58</v>
      </c>
      <c r="CO18" s="164">
        <v>44.458500000000001</v>
      </c>
      <c r="CP18" s="164">
        <v>43.093400000000003</v>
      </c>
      <c r="CQ18" s="164">
        <v>43.519599999999997</v>
      </c>
      <c r="CR18" s="164">
        <v>-69.161699999999996</v>
      </c>
      <c r="CS18" s="164">
        <v>-67.986699999999999</v>
      </c>
      <c r="CT18" s="164">
        <v>100.7898</v>
      </c>
      <c r="CU18" s="164">
        <v>-76.569699999999997</v>
      </c>
      <c r="CV18" s="164">
        <v>119.0707</v>
      </c>
      <c r="CW18" s="164">
        <v>10.5153</v>
      </c>
      <c r="CX18" s="164">
        <v>35.950000000000003</v>
      </c>
      <c r="CY18" s="164">
        <v>23.82</v>
      </c>
      <c r="CZ18" s="164">
        <v>44.7729</v>
      </c>
      <c r="DA18" s="164">
        <v>42.484999999999999</v>
      </c>
      <c r="DB18" s="164">
        <v>-25.47</v>
      </c>
      <c r="DC18" s="164">
        <v>-3.7679</v>
      </c>
      <c r="DD18" s="165"/>
      <c r="DE18" s="165"/>
      <c r="DF18" s="164">
        <v>-153.74189999999999</v>
      </c>
      <c r="DG18" s="164">
        <v>-24.058800000000002</v>
      </c>
      <c r="DH18" s="164">
        <v>-15.705</v>
      </c>
      <c r="DI18" s="164">
        <v>-77.8</v>
      </c>
      <c r="DJ18" s="165"/>
      <c r="DK18" s="164">
        <v>22.3874</v>
      </c>
      <c r="DL18" s="164">
        <v>31.942699999999999</v>
      </c>
      <c r="DM18" s="164">
        <v>42.752499999999998</v>
      </c>
      <c r="DN18" s="164">
        <v>45.721400000000003</v>
      </c>
      <c r="DO18" s="164">
        <v>31.84</v>
      </c>
      <c r="DP18" s="164">
        <v>-6.81</v>
      </c>
      <c r="DQ18" s="164">
        <v>57.086500000000001</v>
      </c>
      <c r="DR18" s="164">
        <v>153.02369999999999</v>
      </c>
      <c r="DS18" s="164">
        <v>-16.11</v>
      </c>
      <c r="DT18" s="164">
        <v>-16.32</v>
      </c>
      <c r="DU18" s="164">
        <v>68.52</v>
      </c>
      <c r="DV18" s="164">
        <v>48.44</v>
      </c>
      <c r="DW18" s="164">
        <v>155.6</v>
      </c>
      <c r="DX18" s="164">
        <v>151.7636</v>
      </c>
      <c r="DY18" s="164">
        <v>58.2849</v>
      </c>
      <c r="DZ18" s="164">
        <v>55.918199999999999</v>
      </c>
      <c r="EA18" s="164">
        <v>233.72630000000001</v>
      </c>
      <c r="EB18" s="164">
        <v>194.27690000000001</v>
      </c>
      <c r="EC18" s="164">
        <v>187.00040000000001</v>
      </c>
      <c r="ED18" s="164">
        <v>188.90700000000001</v>
      </c>
      <c r="EE18" s="164">
        <v>128.90870000000001</v>
      </c>
      <c r="EF18" s="164">
        <v>115.1138</v>
      </c>
      <c r="EG18" s="164">
        <v>-21.632000000000001</v>
      </c>
      <c r="EH18" s="164">
        <v>676.22519999999997</v>
      </c>
      <c r="EI18" s="164">
        <v>473.78730000000002</v>
      </c>
      <c r="EJ18" s="165"/>
      <c r="EK18" s="164">
        <v>-28.058199999999999</v>
      </c>
      <c r="EL18" s="164">
        <v>-25.962599999999998</v>
      </c>
      <c r="EM18" s="164">
        <v>-57.373199999999997</v>
      </c>
      <c r="EN18" s="164">
        <v>41.633600000000001</v>
      </c>
      <c r="EO18" s="165"/>
      <c r="EP18" s="164">
        <v>153.66</v>
      </c>
      <c r="EQ18" s="164">
        <v>-33.488900000000001</v>
      </c>
      <c r="ER18" s="164">
        <v>-34.6661</v>
      </c>
      <c r="ES18" s="164">
        <v>-79.928700000000006</v>
      </c>
      <c r="ET18" s="164">
        <v>9.41</v>
      </c>
      <c r="EU18" s="164">
        <v>-9.64</v>
      </c>
      <c r="EV18" s="164">
        <v>111.1</v>
      </c>
      <c r="EW18" s="164">
        <v>11.8345</v>
      </c>
      <c r="EX18" s="164">
        <v>29.8475</v>
      </c>
      <c r="EY18" s="164">
        <v>-34.628500000000003</v>
      </c>
      <c r="EZ18" s="164">
        <v>-33.7699</v>
      </c>
      <c r="FA18" s="164">
        <v>8.1809999999999992</v>
      </c>
      <c r="FB18" s="164">
        <v>-114.26990000000001</v>
      </c>
      <c r="FC18" s="164">
        <v>76.441299999999998</v>
      </c>
      <c r="FD18" s="164">
        <v>23.170500000000001</v>
      </c>
      <c r="FE18" s="165"/>
      <c r="FF18" s="164">
        <v>22.962800000000001</v>
      </c>
      <c r="FG18" s="165"/>
      <c r="FH18" s="165"/>
      <c r="FI18" s="165"/>
      <c r="FJ18" s="164">
        <v>-25.285900000000002</v>
      </c>
      <c r="FK18" s="164">
        <v>-26.290600000000001</v>
      </c>
      <c r="FL18" s="164">
        <v>162.0977</v>
      </c>
      <c r="FM18" s="164">
        <v>-55.251199999999997</v>
      </c>
      <c r="FN18" s="164">
        <v>-55.063200000000002</v>
      </c>
      <c r="FO18" s="164">
        <v>120.4361</v>
      </c>
      <c r="FP18" s="164">
        <v>123.5928</v>
      </c>
      <c r="FQ18" s="164">
        <v>33.107799999999997</v>
      </c>
      <c r="FR18" s="164">
        <v>21.69</v>
      </c>
      <c r="FS18" s="164">
        <v>11.0726</v>
      </c>
      <c r="FT18" s="164">
        <v>0.79869999999999997</v>
      </c>
      <c r="FU18" s="164">
        <v>-6.61</v>
      </c>
      <c r="FV18" s="164">
        <v>14.53</v>
      </c>
      <c r="FW18" s="164">
        <v>32.444099999999999</v>
      </c>
      <c r="FX18" s="165"/>
      <c r="FY18" s="164">
        <v>-2.1659999999999999</v>
      </c>
      <c r="FZ18" s="164">
        <v>1.379</v>
      </c>
      <c r="GA18" s="165"/>
      <c r="GB18" s="164">
        <v>36.93</v>
      </c>
      <c r="GC18" s="164">
        <v>-121.8545</v>
      </c>
      <c r="GD18" s="164">
        <v>-116.63200000000001</v>
      </c>
      <c r="GE18" s="164">
        <v>15.14</v>
      </c>
      <c r="GF18" s="164">
        <v>71.145300000000006</v>
      </c>
      <c r="GG18" s="164">
        <v>26.3</v>
      </c>
      <c r="GH18" s="164">
        <v>-16.510100000000001</v>
      </c>
      <c r="GI18" s="164">
        <v>-2.7387999999999999</v>
      </c>
      <c r="GJ18" s="164">
        <v>-3.0562999999999998</v>
      </c>
      <c r="GK18" s="164">
        <v>1.4332</v>
      </c>
      <c r="GL18" s="165"/>
      <c r="GM18" s="165"/>
      <c r="GN18" s="164">
        <v>-14.544700000000001</v>
      </c>
      <c r="GO18" s="164">
        <v>-23.303100000000001</v>
      </c>
      <c r="GP18" s="164">
        <v>15.638299999999999</v>
      </c>
      <c r="GQ18" s="164">
        <v>23.917000000000002</v>
      </c>
      <c r="GR18" s="164">
        <v>47.801499999999997</v>
      </c>
      <c r="GS18" s="164">
        <v>46.924199999999999</v>
      </c>
      <c r="GT18" s="164">
        <v>-99.089100000000002</v>
      </c>
      <c r="GU18" s="164">
        <v>-15.9321</v>
      </c>
      <c r="GV18" s="164">
        <v>25.061299999999999</v>
      </c>
      <c r="GW18" s="164">
        <v>-41.705500000000001</v>
      </c>
      <c r="GX18" s="164">
        <v>11.0276</v>
      </c>
      <c r="GY18" s="164">
        <v>8.4291999999999998</v>
      </c>
      <c r="GZ18" s="164">
        <v>8.0805000000000007</v>
      </c>
      <c r="HA18" s="164">
        <v>12</v>
      </c>
      <c r="HB18" s="164">
        <v>241.08770000000001</v>
      </c>
      <c r="HC18" s="164">
        <v>239.00839999999999</v>
      </c>
      <c r="HD18" s="164">
        <v>141.6</v>
      </c>
      <c r="HE18" s="164">
        <v>-142.15479999999999</v>
      </c>
      <c r="HF18" s="164">
        <v>-312.0052</v>
      </c>
      <c r="HG18" s="164">
        <v>314.15649999999999</v>
      </c>
      <c r="HH18" s="164">
        <v>469.56299999999999</v>
      </c>
      <c r="HI18" s="164">
        <v>-225.09379999999999</v>
      </c>
      <c r="HJ18" s="164">
        <v>-225.60470000000001</v>
      </c>
      <c r="HK18" s="164">
        <v>-27.8995</v>
      </c>
      <c r="HL18" s="164">
        <v>-16.997499999999999</v>
      </c>
      <c r="HM18" s="164">
        <v>76.7453</v>
      </c>
      <c r="HN18" s="164">
        <v>75.829700000000003</v>
      </c>
      <c r="HO18" s="164">
        <v>-150.06790000000001</v>
      </c>
      <c r="HP18" s="165"/>
      <c r="HQ18" s="164">
        <v>41.29</v>
      </c>
      <c r="HR18" s="164">
        <v>41.2241</v>
      </c>
      <c r="HS18" s="164">
        <v>-71.427599999999998</v>
      </c>
      <c r="HT18" s="164">
        <v>-71.829899999999995</v>
      </c>
      <c r="HU18" s="165"/>
      <c r="HV18" s="164">
        <v>195.01</v>
      </c>
      <c r="HW18" s="164">
        <v>54.2</v>
      </c>
      <c r="HX18" s="164">
        <v>55.4</v>
      </c>
      <c r="HY18" s="164">
        <v>21.432099999999998</v>
      </c>
      <c r="HZ18" s="164">
        <v>27.92</v>
      </c>
      <c r="IA18" s="164">
        <v>-386.3802</v>
      </c>
      <c r="IB18" s="164">
        <v>107.4324</v>
      </c>
      <c r="IC18" s="164">
        <v>107.5676</v>
      </c>
      <c r="ID18" s="164">
        <v>12.1</v>
      </c>
      <c r="IE18" s="164">
        <v>18.7</v>
      </c>
      <c r="IF18" s="164">
        <v>-39.5</v>
      </c>
      <c r="IG18" s="164">
        <v>-39.6</v>
      </c>
      <c r="IH18" s="165"/>
      <c r="II18" s="165"/>
      <c r="IJ18" s="164">
        <v>-461.9074</v>
      </c>
      <c r="IK18" s="164">
        <v>-442.63560000000001</v>
      </c>
      <c r="IL18" s="164">
        <v>495.16129999999998</v>
      </c>
      <c r="IM18" s="164">
        <v>405.87900000000002</v>
      </c>
      <c r="IN18" s="164">
        <v>0.84550000000000003</v>
      </c>
      <c r="IO18" s="164">
        <v>-405.65989999999999</v>
      </c>
      <c r="IP18" s="164">
        <v>398.61970000000002</v>
      </c>
      <c r="IQ18" s="164">
        <v>-159.45339999999999</v>
      </c>
      <c r="IR18" s="164">
        <v>-256.00709999999998</v>
      </c>
      <c r="IS18" s="164">
        <v>-391.76249999999999</v>
      </c>
      <c r="IT18" s="164">
        <v>116.7586</v>
      </c>
      <c r="IU18" s="164">
        <v>117.2192</v>
      </c>
      <c r="IV18" s="164">
        <v>162.55179999999999</v>
      </c>
      <c r="IW18" s="164">
        <v>-485.83710000000002</v>
      </c>
      <c r="IX18" s="164">
        <v>263.39249999999998</v>
      </c>
      <c r="IY18" s="164">
        <v>-229.22919999999999</v>
      </c>
      <c r="IZ18" s="164">
        <v>226.91480000000001</v>
      </c>
      <c r="JA18" s="164">
        <v>-8.6752000000000002</v>
      </c>
      <c r="JB18" s="165"/>
      <c r="JC18" s="164">
        <v>23.6</v>
      </c>
      <c r="JD18" s="164">
        <v>6.4180000000000001</v>
      </c>
      <c r="JE18" s="164">
        <v>6.4269999999999996</v>
      </c>
      <c r="JF18" s="164">
        <v>-23.28</v>
      </c>
      <c r="JG18" s="164">
        <v>-1.44</v>
      </c>
      <c r="JH18" s="165"/>
      <c r="JI18" s="164">
        <v>1.2314000000000001</v>
      </c>
      <c r="JJ18" s="164">
        <v>-37.618099999999998</v>
      </c>
      <c r="JK18" s="164">
        <v>-11.5434</v>
      </c>
      <c r="JL18" s="164">
        <v>17.399999999999999</v>
      </c>
      <c r="JM18" s="164">
        <v>49.872</v>
      </c>
      <c r="JN18" s="164">
        <v>49.093000000000004</v>
      </c>
      <c r="JO18" s="165"/>
      <c r="JP18" s="165"/>
      <c r="JQ18" s="164">
        <v>74.959000000000003</v>
      </c>
      <c r="JR18" s="164">
        <v>76.7714</v>
      </c>
      <c r="JS18" s="165"/>
      <c r="JT18" s="165"/>
      <c r="JU18" s="164">
        <v>-15</v>
      </c>
      <c r="JV18" s="164">
        <v>23.2439</v>
      </c>
      <c r="JW18" s="164">
        <v>5.84</v>
      </c>
      <c r="JX18" s="165"/>
      <c r="JY18" s="164">
        <v>-17.212399999999999</v>
      </c>
      <c r="JZ18" s="164">
        <v>52.917700000000004</v>
      </c>
      <c r="KA18" s="164">
        <v>28.022600000000001</v>
      </c>
      <c r="KB18" s="164">
        <v>-17.6234</v>
      </c>
      <c r="KC18" s="164">
        <v>-52.752299999999998</v>
      </c>
      <c r="KD18" s="164">
        <v>15.850899999999999</v>
      </c>
      <c r="KE18" s="164">
        <v>35.859499999999997</v>
      </c>
      <c r="KF18" s="164">
        <v>6.8</v>
      </c>
      <c r="KG18" s="164">
        <v>-6.1</v>
      </c>
      <c r="KH18" s="164">
        <v>157.51669999999999</v>
      </c>
      <c r="KI18" s="164">
        <v>-106.8544</v>
      </c>
    </row>
    <row r="19" spans="1:295" ht="18" customHeight="1" x14ac:dyDescent="0.3">
      <c r="A19" s="161" t="s">
        <v>61</v>
      </c>
      <c r="B19" s="161" t="s">
        <v>802</v>
      </c>
      <c r="C19" s="164">
        <v>0</v>
      </c>
      <c r="D19" s="164">
        <v>17.334299999999999</v>
      </c>
      <c r="E19" s="164">
        <v>-21.216200000000001</v>
      </c>
      <c r="F19" s="164">
        <v>-39.368600000000001</v>
      </c>
      <c r="G19" s="164">
        <v>13.6638</v>
      </c>
      <c r="H19" s="165"/>
      <c r="I19" s="164">
        <v>34.255299999999998</v>
      </c>
      <c r="J19" s="164">
        <v>-48.363100000000003</v>
      </c>
      <c r="K19" s="164">
        <v>43.606400000000001</v>
      </c>
      <c r="L19" s="164">
        <v>22.2273</v>
      </c>
      <c r="M19" s="164">
        <v>21.4818</v>
      </c>
      <c r="N19" s="164">
        <v>-15.54</v>
      </c>
      <c r="O19" s="164">
        <v>-47.44</v>
      </c>
      <c r="P19" s="164">
        <v>44</v>
      </c>
      <c r="Q19" s="164">
        <v>19.872</v>
      </c>
      <c r="R19" s="164">
        <v>-44</v>
      </c>
      <c r="S19" s="164">
        <v>13.398300000000001</v>
      </c>
      <c r="T19" s="164">
        <v>11.962400000000001</v>
      </c>
      <c r="U19" s="164">
        <v>18.6008</v>
      </c>
      <c r="V19" s="164">
        <v>18.653300000000002</v>
      </c>
      <c r="W19" s="164">
        <v>30.957999999999998</v>
      </c>
      <c r="X19" s="164">
        <v>17.1251</v>
      </c>
      <c r="Y19" s="164">
        <v>6.1727999999999996</v>
      </c>
      <c r="Z19" s="164">
        <v>8.0660000000000007</v>
      </c>
      <c r="AA19" s="165"/>
      <c r="AB19" s="165"/>
      <c r="AC19" s="164">
        <v>-50.29</v>
      </c>
      <c r="AD19" s="164">
        <v>-49.94</v>
      </c>
      <c r="AE19" s="165"/>
      <c r="AF19" s="164">
        <v>15.54</v>
      </c>
      <c r="AG19" s="164">
        <v>46.2</v>
      </c>
      <c r="AH19" s="164">
        <v>26.925999999999998</v>
      </c>
      <c r="AI19" s="164">
        <v>0.219</v>
      </c>
      <c r="AJ19" s="164">
        <v>-52.52</v>
      </c>
      <c r="AK19" s="165">
        <v>-53.23</v>
      </c>
      <c r="AL19" s="164">
        <v>-40.78</v>
      </c>
      <c r="AM19" s="164">
        <v>53.28</v>
      </c>
      <c r="AN19" s="164">
        <v>53.23</v>
      </c>
      <c r="AO19" s="164">
        <v>16.927399999999999</v>
      </c>
      <c r="AP19" s="164">
        <v>-4.7279</v>
      </c>
      <c r="AQ19" s="164">
        <v>53.762500000000003</v>
      </c>
      <c r="AR19" s="164">
        <v>56.188800000000001</v>
      </c>
      <c r="AS19" s="164">
        <v>60.863700000000001</v>
      </c>
      <c r="AT19" s="164">
        <v>-15.539300000000001</v>
      </c>
      <c r="AU19" s="164">
        <v>-36.9069</v>
      </c>
      <c r="AV19" s="164">
        <v>12.2262</v>
      </c>
      <c r="AW19" s="164">
        <v>12.2971</v>
      </c>
      <c r="AX19" s="164">
        <v>72.873800000000003</v>
      </c>
      <c r="AY19" s="164">
        <v>74.749200000000002</v>
      </c>
      <c r="AZ19" s="165"/>
      <c r="BA19" s="164">
        <v>68.148200000000003</v>
      </c>
      <c r="BB19" s="164">
        <v>-573.26459999999997</v>
      </c>
      <c r="BC19" s="164">
        <v>21.7073</v>
      </c>
      <c r="BD19" s="164">
        <v>-9.9</v>
      </c>
      <c r="BE19" s="164">
        <v>-10.6</v>
      </c>
      <c r="BF19" s="164">
        <v>45.101999999999997</v>
      </c>
      <c r="BG19" s="164">
        <v>43.506900000000002</v>
      </c>
      <c r="BH19" s="164">
        <v>-3.1172</v>
      </c>
      <c r="BI19" s="165"/>
      <c r="BJ19" s="164">
        <v>-91.372699999999995</v>
      </c>
      <c r="BK19" s="164">
        <v>11.9351</v>
      </c>
      <c r="BL19" s="164">
        <v>1.8962000000000001</v>
      </c>
      <c r="BM19" s="164">
        <v>3.8128000000000002</v>
      </c>
      <c r="BN19" s="164">
        <v>625.14089999999999</v>
      </c>
      <c r="BO19" s="164">
        <v>134.7697</v>
      </c>
      <c r="BP19" s="164">
        <v>134.8613</v>
      </c>
      <c r="BQ19" s="164">
        <v>-670.66210000000001</v>
      </c>
      <c r="BR19" s="164">
        <v>473.1918</v>
      </c>
      <c r="BS19" s="165"/>
      <c r="BT19" s="164">
        <v>-40.348700000000001</v>
      </c>
      <c r="BU19" s="164">
        <v>40.909999999999997</v>
      </c>
      <c r="BV19" s="164">
        <v>74.237899999999996</v>
      </c>
      <c r="BW19" s="164">
        <v>29.89</v>
      </c>
      <c r="BX19" s="164">
        <v>25.63</v>
      </c>
      <c r="BY19" s="164">
        <v>52.5</v>
      </c>
      <c r="BZ19" s="164">
        <v>73.069999999999993</v>
      </c>
      <c r="CA19" s="164">
        <v>17.150700000000001</v>
      </c>
      <c r="CB19" s="164">
        <v>18.0884</v>
      </c>
      <c r="CC19" s="164">
        <v>40.4758</v>
      </c>
      <c r="CD19" s="164">
        <v>40.684199999999997</v>
      </c>
      <c r="CE19" s="164">
        <v>44.603499999999997</v>
      </c>
      <c r="CF19" s="164">
        <v>-101.8549</v>
      </c>
      <c r="CG19" s="164">
        <v>-100.9807</v>
      </c>
      <c r="CH19" s="164">
        <v>18.803899999999999</v>
      </c>
      <c r="CI19" s="165"/>
      <c r="CJ19" s="165"/>
      <c r="CK19" s="165"/>
      <c r="CL19" s="164">
        <v>82.1</v>
      </c>
      <c r="CM19" s="164">
        <v>75.400000000000006</v>
      </c>
      <c r="CN19" s="164">
        <v>-12.13</v>
      </c>
      <c r="CO19" s="164">
        <v>44.8994</v>
      </c>
      <c r="CP19" s="164">
        <v>43.351500000000001</v>
      </c>
      <c r="CQ19" s="164">
        <v>43.051900000000003</v>
      </c>
      <c r="CR19" s="164">
        <v>-67.348299999999995</v>
      </c>
      <c r="CS19" s="164">
        <v>-66.377300000000005</v>
      </c>
      <c r="CT19" s="164">
        <v>100.3222</v>
      </c>
      <c r="CU19" s="164">
        <v>-80.857399999999998</v>
      </c>
      <c r="CV19" s="164">
        <v>120.11790000000001</v>
      </c>
      <c r="CW19" s="164">
        <v>10.920299999999999</v>
      </c>
      <c r="CX19" s="164">
        <v>37.99</v>
      </c>
      <c r="CY19" s="164">
        <v>25.2</v>
      </c>
      <c r="CZ19" s="164">
        <v>47.819800000000001</v>
      </c>
      <c r="DA19" s="164">
        <v>45.2682</v>
      </c>
      <c r="DB19" s="164">
        <v>-26.52</v>
      </c>
      <c r="DC19" s="164">
        <v>-3.7679</v>
      </c>
      <c r="DD19" s="165"/>
      <c r="DE19" s="165"/>
      <c r="DF19" s="164">
        <v>-170.28290000000001</v>
      </c>
      <c r="DG19" s="164">
        <v>-26.0472</v>
      </c>
      <c r="DH19" s="164">
        <v>-16.478100000000001</v>
      </c>
      <c r="DI19" s="164">
        <v>-80.2</v>
      </c>
      <c r="DJ19" s="164">
        <v>-80.400000000000006</v>
      </c>
      <c r="DK19" s="164">
        <v>22.661999999999999</v>
      </c>
      <c r="DL19" s="164">
        <v>34.872399999999999</v>
      </c>
      <c r="DM19" s="164">
        <v>49.797199999999997</v>
      </c>
      <c r="DN19" s="164">
        <v>49.823</v>
      </c>
      <c r="DO19" s="164">
        <v>34.72</v>
      </c>
      <c r="DP19" s="164">
        <v>-8.06</v>
      </c>
      <c r="DQ19" s="164">
        <v>58.125</v>
      </c>
      <c r="DR19" s="164">
        <v>171.1097</v>
      </c>
      <c r="DS19" s="164">
        <v>-15.68</v>
      </c>
      <c r="DT19" s="164">
        <v>-15.8</v>
      </c>
      <c r="DU19" s="164">
        <v>72.64</v>
      </c>
      <c r="DV19" s="164">
        <v>50.3</v>
      </c>
      <c r="DW19" s="164">
        <v>169.96360000000001</v>
      </c>
      <c r="DX19" s="164">
        <v>167.67269999999999</v>
      </c>
      <c r="DY19" s="164">
        <v>57.284700000000001</v>
      </c>
      <c r="DZ19" s="164">
        <v>55.836399999999998</v>
      </c>
      <c r="EA19" s="164">
        <v>248.5701</v>
      </c>
      <c r="EB19" s="164">
        <v>207.22139999999999</v>
      </c>
      <c r="EC19" s="164">
        <v>199.4298</v>
      </c>
      <c r="ED19" s="164">
        <v>203.57210000000001</v>
      </c>
      <c r="EE19" s="164">
        <v>105.96380000000001</v>
      </c>
      <c r="EF19" s="164">
        <v>92.726399999999998</v>
      </c>
      <c r="EG19" s="164">
        <v>-21.931000000000001</v>
      </c>
      <c r="EH19" s="164">
        <v>682.83429999999998</v>
      </c>
      <c r="EI19" s="164">
        <v>470.07920000000001</v>
      </c>
      <c r="EJ19" s="165"/>
      <c r="EK19" s="164">
        <v>-29.214400000000001</v>
      </c>
      <c r="EL19" s="164">
        <v>-26.882899999999999</v>
      </c>
      <c r="EM19" s="164">
        <v>-33.138199999999998</v>
      </c>
      <c r="EN19" s="164">
        <v>51.961100000000002</v>
      </c>
      <c r="EO19" s="165"/>
      <c r="EP19" s="164">
        <v>41.52</v>
      </c>
      <c r="EQ19" s="164">
        <v>-17.3538</v>
      </c>
      <c r="ER19" s="164">
        <v>-18.065200000000001</v>
      </c>
      <c r="ES19" s="164">
        <v>-58.279299999999999</v>
      </c>
      <c r="ET19" s="164">
        <v>0</v>
      </c>
      <c r="EU19" s="164">
        <v>-14.52</v>
      </c>
      <c r="EV19" s="164">
        <v>1</v>
      </c>
      <c r="EW19" s="164">
        <v>12.278600000000001</v>
      </c>
      <c r="EX19" s="164">
        <v>49.402299999999997</v>
      </c>
      <c r="EY19" s="164">
        <v>-33.688400000000001</v>
      </c>
      <c r="EZ19" s="164">
        <v>-32.304000000000002</v>
      </c>
      <c r="FA19" s="164">
        <v>7.5137</v>
      </c>
      <c r="FB19" s="164">
        <v>-89.351399999999998</v>
      </c>
      <c r="FC19" s="164">
        <v>53.488999999999997</v>
      </c>
      <c r="FD19" s="164">
        <v>22.469000000000001</v>
      </c>
      <c r="FE19" s="165"/>
      <c r="FF19" s="164">
        <v>21.991599999999998</v>
      </c>
      <c r="FG19" s="165"/>
      <c r="FH19" s="165"/>
      <c r="FI19" s="165"/>
      <c r="FJ19" s="164">
        <v>-17.248000000000001</v>
      </c>
      <c r="FK19" s="164">
        <v>-18.0853</v>
      </c>
      <c r="FL19" s="164">
        <v>158.74860000000001</v>
      </c>
      <c r="FM19" s="164">
        <v>-55.318399999999997</v>
      </c>
      <c r="FN19" s="164">
        <v>-55.1599</v>
      </c>
      <c r="FO19" s="164">
        <v>114.2684</v>
      </c>
      <c r="FP19" s="164">
        <v>113.322</v>
      </c>
      <c r="FQ19" s="164">
        <v>39.809600000000003</v>
      </c>
      <c r="FR19" s="164">
        <v>18.64</v>
      </c>
      <c r="FS19" s="164">
        <v>7.4958</v>
      </c>
      <c r="FT19" s="164">
        <v>0.86950000000000005</v>
      </c>
      <c r="FU19" s="164">
        <v>-4.05</v>
      </c>
      <c r="FV19" s="164">
        <v>13.79</v>
      </c>
      <c r="FW19" s="164">
        <v>39.5822</v>
      </c>
      <c r="FX19" s="165"/>
      <c r="FY19" s="164">
        <v>-2.0619999999999998</v>
      </c>
      <c r="FZ19" s="164">
        <v>1.415</v>
      </c>
      <c r="GA19" s="165"/>
      <c r="GB19" s="164">
        <v>39.74</v>
      </c>
      <c r="GC19" s="164">
        <v>-112.90860000000001</v>
      </c>
      <c r="GD19" s="164">
        <v>-111.3117</v>
      </c>
      <c r="GE19" s="164">
        <v>14.49</v>
      </c>
      <c r="GF19" s="164">
        <v>72.065399999999997</v>
      </c>
      <c r="GG19" s="164">
        <v>25.7</v>
      </c>
      <c r="GH19" s="164">
        <v>-17.203299999999999</v>
      </c>
      <c r="GI19" s="164">
        <v>-2.7265999999999999</v>
      </c>
      <c r="GJ19" s="164">
        <v>-2.9834000000000001</v>
      </c>
      <c r="GK19" s="164">
        <v>1.5361</v>
      </c>
      <c r="GL19" s="165"/>
      <c r="GM19" s="165"/>
      <c r="GN19" s="164">
        <v>-14.143599999999999</v>
      </c>
      <c r="GO19" s="164">
        <v>-26.021599999999999</v>
      </c>
      <c r="GP19" s="164">
        <v>14.4565</v>
      </c>
      <c r="GQ19" s="164">
        <v>26.722899999999999</v>
      </c>
      <c r="GR19" s="164">
        <v>49.380899999999997</v>
      </c>
      <c r="GS19" s="164">
        <v>49.979700000000001</v>
      </c>
      <c r="GT19" s="164">
        <v>-107.0061</v>
      </c>
      <c r="GU19" s="164">
        <v>-16.400099999999998</v>
      </c>
      <c r="GV19" s="164">
        <v>25.159800000000001</v>
      </c>
      <c r="GW19" s="164">
        <v>-41.873600000000003</v>
      </c>
      <c r="GX19" s="165"/>
      <c r="GY19" s="164">
        <v>9.3080999999999996</v>
      </c>
      <c r="GZ19" s="164">
        <v>8.9347999999999992</v>
      </c>
      <c r="HA19" s="165"/>
      <c r="HB19" s="164">
        <v>244.922</v>
      </c>
      <c r="HC19" s="164">
        <v>245.04740000000001</v>
      </c>
      <c r="HD19" s="164">
        <v>144.6</v>
      </c>
      <c r="HE19" s="164">
        <v>-144.6474</v>
      </c>
      <c r="HF19" s="164">
        <v>-322.09660000000002</v>
      </c>
      <c r="HG19" s="164">
        <v>324.48680000000002</v>
      </c>
      <c r="HH19" s="164">
        <v>473.30360000000002</v>
      </c>
      <c r="HI19" s="164">
        <v>-229.10939999999999</v>
      </c>
      <c r="HJ19" s="164">
        <v>-229.05330000000001</v>
      </c>
      <c r="HK19" s="164">
        <v>-23.213799999999999</v>
      </c>
      <c r="HL19" s="164">
        <v>-10.848800000000001</v>
      </c>
      <c r="HM19" s="164">
        <v>70.933300000000003</v>
      </c>
      <c r="HN19" s="164">
        <v>69.867999999999995</v>
      </c>
      <c r="HO19" s="165"/>
      <c r="HP19" s="165"/>
      <c r="HQ19" s="164">
        <v>40.4221</v>
      </c>
      <c r="HR19" s="164">
        <v>39.554099999999998</v>
      </c>
      <c r="HS19" s="164">
        <v>-77.042599999999993</v>
      </c>
      <c r="HT19" s="164">
        <v>-77.496600000000001</v>
      </c>
      <c r="HU19" s="165"/>
      <c r="HV19" s="164">
        <v>204.22</v>
      </c>
      <c r="HW19" s="164">
        <v>55.9</v>
      </c>
      <c r="HX19" s="164">
        <v>56.2</v>
      </c>
      <c r="HY19" s="164">
        <v>21.186399999999999</v>
      </c>
      <c r="HZ19" s="164">
        <v>29.28</v>
      </c>
      <c r="IA19" s="164">
        <v>-398.9443</v>
      </c>
      <c r="IB19" s="164">
        <v>109.4716</v>
      </c>
      <c r="IC19" s="164">
        <v>108.7167</v>
      </c>
      <c r="ID19" s="164">
        <v>12.7</v>
      </c>
      <c r="IE19" s="164">
        <v>15.4</v>
      </c>
      <c r="IF19" s="164">
        <v>-39.5</v>
      </c>
      <c r="IG19" s="164">
        <v>-39.6</v>
      </c>
      <c r="IH19" s="165"/>
      <c r="II19" s="165"/>
      <c r="IJ19" s="164">
        <v>-464.3963</v>
      </c>
      <c r="IK19" s="164">
        <v>-430.00880000000001</v>
      </c>
      <c r="IL19" s="164">
        <v>509.0779</v>
      </c>
      <c r="IM19" s="164">
        <v>418.85860000000002</v>
      </c>
      <c r="IN19" s="164">
        <v>12.141400000000001</v>
      </c>
      <c r="IO19" s="164">
        <v>-412.4692</v>
      </c>
      <c r="IP19" s="164">
        <v>411.27109999999999</v>
      </c>
      <c r="IQ19" s="164">
        <v>-161.72479999999999</v>
      </c>
      <c r="IR19" s="164">
        <v>-257.99770000000001</v>
      </c>
      <c r="IS19" s="164">
        <v>-410.6524</v>
      </c>
      <c r="IT19" s="164">
        <v>122.1673</v>
      </c>
      <c r="IU19" s="164">
        <v>120.6062</v>
      </c>
      <c r="IV19" s="164">
        <v>165.44919999999999</v>
      </c>
      <c r="IW19" s="164">
        <v>-494.6268</v>
      </c>
      <c r="IX19" s="164">
        <v>268.83159999999998</v>
      </c>
      <c r="IY19" s="164">
        <v>-228.7988</v>
      </c>
      <c r="IZ19" s="164">
        <v>230.59559999999999</v>
      </c>
      <c r="JA19" s="164">
        <v>-7.7770999999999999</v>
      </c>
      <c r="JB19" s="165"/>
      <c r="JC19" s="164">
        <v>21.12</v>
      </c>
      <c r="JD19" s="164">
        <v>6.1340000000000003</v>
      </c>
      <c r="JE19" s="164">
        <v>6.2060000000000004</v>
      </c>
      <c r="JF19" s="164">
        <v>-20.96</v>
      </c>
      <c r="JG19" s="164">
        <v>-1.68</v>
      </c>
      <c r="JH19" s="165"/>
      <c r="JI19" s="164">
        <v>1.6129</v>
      </c>
      <c r="JJ19" s="164">
        <v>-35.683199999999999</v>
      </c>
      <c r="JK19" s="164">
        <v>-11.5709</v>
      </c>
      <c r="JL19" s="164">
        <v>15.3</v>
      </c>
      <c r="JM19" s="164">
        <v>48.953000000000003</v>
      </c>
      <c r="JN19" s="164">
        <v>48.591999999999999</v>
      </c>
      <c r="JO19" s="165"/>
      <c r="JP19" s="165"/>
      <c r="JQ19" s="164">
        <v>68.706000000000003</v>
      </c>
      <c r="JR19" s="164">
        <v>68.367699999999999</v>
      </c>
      <c r="JS19" s="165"/>
      <c r="JT19" s="165"/>
      <c r="JU19" s="164">
        <v>-16.8</v>
      </c>
      <c r="JV19" s="164">
        <v>22.828800000000001</v>
      </c>
      <c r="JW19" s="164">
        <v>6.01</v>
      </c>
      <c r="JX19" s="165"/>
      <c r="JY19" s="164">
        <v>-11.735300000000001</v>
      </c>
      <c r="JZ19" s="164">
        <v>49.536499999999997</v>
      </c>
      <c r="KA19" s="164">
        <v>22.435199999999998</v>
      </c>
      <c r="KB19" s="164">
        <v>-11.4842</v>
      </c>
      <c r="KC19" s="164">
        <v>-49.110700000000001</v>
      </c>
      <c r="KD19" s="164">
        <v>9.6714000000000002</v>
      </c>
      <c r="KE19" s="164">
        <v>38.216000000000001</v>
      </c>
      <c r="KF19" s="164">
        <v>8.5</v>
      </c>
      <c r="KG19" s="164">
        <v>-8.1999999999999993</v>
      </c>
      <c r="KH19" s="164">
        <v>147.8724</v>
      </c>
      <c r="KI19" s="164">
        <v>-95.6511</v>
      </c>
    </row>
    <row r="20" spans="1:295" ht="18" customHeight="1" x14ac:dyDescent="0.3">
      <c r="A20" s="161" t="s">
        <v>61</v>
      </c>
      <c r="B20" s="161" t="s">
        <v>803</v>
      </c>
      <c r="C20" s="164">
        <v>0</v>
      </c>
      <c r="D20" s="164">
        <v>17.788499999999999</v>
      </c>
      <c r="E20" s="164">
        <v>-21.815799999999999</v>
      </c>
      <c r="F20" s="164">
        <v>-38.353700000000003</v>
      </c>
      <c r="G20" s="164">
        <v>14.146100000000001</v>
      </c>
      <c r="H20" s="165"/>
      <c r="I20" s="164">
        <v>36.930199999999999</v>
      </c>
      <c r="J20" s="164">
        <v>-53.795099999999998</v>
      </c>
      <c r="K20" s="164">
        <v>46.944899999999997</v>
      </c>
      <c r="L20" s="164">
        <v>23.709299999999999</v>
      </c>
      <c r="M20" s="164">
        <v>22.839200000000002</v>
      </c>
      <c r="N20" s="164">
        <v>-19.98</v>
      </c>
      <c r="O20" s="164">
        <v>-48.206000000000003</v>
      </c>
      <c r="P20" s="165"/>
      <c r="Q20" s="164">
        <v>19.044</v>
      </c>
      <c r="R20" s="164">
        <v>-44</v>
      </c>
      <c r="S20" s="164">
        <v>13.3653</v>
      </c>
      <c r="T20" s="164">
        <v>15.776199999999999</v>
      </c>
      <c r="U20" s="164">
        <v>19.1356</v>
      </c>
      <c r="V20" s="164">
        <v>19.406500000000001</v>
      </c>
      <c r="W20" s="164">
        <v>32.482799999999997</v>
      </c>
      <c r="X20" s="164">
        <v>17.140699999999999</v>
      </c>
      <c r="Y20" s="164">
        <v>6.0968999999999998</v>
      </c>
      <c r="Z20" s="164">
        <v>8.4321999999999999</v>
      </c>
      <c r="AA20" s="165"/>
      <c r="AB20" s="165"/>
      <c r="AC20" s="164">
        <v>-53.84</v>
      </c>
      <c r="AD20" s="164">
        <v>-53.33</v>
      </c>
      <c r="AE20" s="165"/>
      <c r="AF20" s="164">
        <v>19.98</v>
      </c>
      <c r="AG20" s="165"/>
      <c r="AH20" s="164">
        <v>29.184999999999999</v>
      </c>
      <c r="AI20" s="164">
        <v>0.22900000000000001</v>
      </c>
      <c r="AJ20" s="164">
        <v>-62.23</v>
      </c>
      <c r="AK20" s="165">
        <v>-64.099999999999994</v>
      </c>
      <c r="AL20" s="164">
        <v>-23.94</v>
      </c>
      <c r="AM20" s="164">
        <v>64.260000000000005</v>
      </c>
      <c r="AN20" s="164">
        <v>64.099999999999994</v>
      </c>
      <c r="AO20" s="164">
        <v>16.681699999999999</v>
      </c>
      <c r="AP20" s="164">
        <v>-4.3833000000000002</v>
      </c>
      <c r="AQ20" s="164">
        <v>56.760399999999997</v>
      </c>
      <c r="AR20" s="164">
        <v>58.578299999999999</v>
      </c>
      <c r="AS20" s="164">
        <v>64.425700000000006</v>
      </c>
      <c r="AT20" s="164">
        <v>-18.754300000000001</v>
      </c>
      <c r="AU20" s="164">
        <v>-45.274700000000003</v>
      </c>
      <c r="AV20" s="164">
        <v>32.3506</v>
      </c>
      <c r="AW20" s="164">
        <v>26.282399999999999</v>
      </c>
      <c r="AX20" s="164">
        <v>75.1511</v>
      </c>
      <c r="AY20" s="164">
        <v>75.820899999999995</v>
      </c>
      <c r="AZ20" s="165"/>
      <c r="BA20" s="164">
        <v>95.888499999999993</v>
      </c>
      <c r="BB20" s="164">
        <v>-613.99980000000005</v>
      </c>
      <c r="BC20" s="164">
        <v>21.636500000000002</v>
      </c>
      <c r="BD20" s="164">
        <v>-10</v>
      </c>
      <c r="BE20" s="164">
        <v>-10.5</v>
      </c>
      <c r="BF20" s="164">
        <v>52.807200000000002</v>
      </c>
      <c r="BG20" s="164">
        <v>51.250100000000003</v>
      </c>
      <c r="BH20" s="164">
        <v>-3.1958000000000002</v>
      </c>
      <c r="BI20" s="165"/>
      <c r="BJ20" s="164">
        <v>-98.352099999999993</v>
      </c>
      <c r="BK20" s="164">
        <v>11.012700000000001</v>
      </c>
      <c r="BL20" s="164">
        <v>4.0380000000000003</v>
      </c>
      <c r="BM20" s="164">
        <v>3.9891999999999999</v>
      </c>
      <c r="BN20" s="164">
        <v>670.46090000000004</v>
      </c>
      <c r="BO20" s="164">
        <v>133.67099999999999</v>
      </c>
      <c r="BP20" s="164">
        <v>133.54900000000001</v>
      </c>
      <c r="BQ20" s="164">
        <v>-670.40480000000002</v>
      </c>
      <c r="BR20" s="164">
        <v>514.84500000000003</v>
      </c>
      <c r="BS20" s="165"/>
      <c r="BT20" s="164">
        <v>-65.072299999999998</v>
      </c>
      <c r="BU20" s="164">
        <v>66.680499999999995</v>
      </c>
      <c r="BV20" s="164">
        <v>71.254000000000005</v>
      </c>
      <c r="BW20" s="164">
        <v>28.36</v>
      </c>
      <c r="BX20" s="164">
        <v>24.93</v>
      </c>
      <c r="BY20" s="164">
        <v>52.42</v>
      </c>
      <c r="BZ20" s="164">
        <v>71.44</v>
      </c>
      <c r="CA20" s="164">
        <v>10.720800000000001</v>
      </c>
      <c r="CB20" s="164">
        <v>9.6491000000000007</v>
      </c>
      <c r="CC20" s="164">
        <v>46.003399999999999</v>
      </c>
      <c r="CD20" s="164">
        <v>46.06</v>
      </c>
      <c r="CE20" s="164">
        <v>40.7789</v>
      </c>
      <c r="CF20" s="164">
        <v>-107.5313</v>
      </c>
      <c r="CG20" s="164">
        <v>-108.2333</v>
      </c>
      <c r="CH20" s="164">
        <v>18.4512</v>
      </c>
      <c r="CI20" s="165"/>
      <c r="CJ20" s="165"/>
      <c r="CK20" s="165"/>
      <c r="CL20" s="164">
        <v>84.9</v>
      </c>
      <c r="CM20" s="164">
        <v>77.3</v>
      </c>
      <c r="CN20" s="164">
        <v>-12.49</v>
      </c>
      <c r="CO20" s="164">
        <v>42.9345</v>
      </c>
      <c r="CP20" s="164">
        <v>41.252200000000002</v>
      </c>
      <c r="CQ20" s="164">
        <v>41.623600000000003</v>
      </c>
      <c r="CR20" s="164">
        <v>-73.203000000000003</v>
      </c>
      <c r="CS20" s="164">
        <v>-72.763400000000004</v>
      </c>
      <c r="CT20" s="164">
        <v>104.50020000000001</v>
      </c>
      <c r="CU20" s="164">
        <v>-78.718999999999994</v>
      </c>
      <c r="CV20" s="164">
        <v>124.67440000000001</v>
      </c>
      <c r="CW20" s="164">
        <v>11.4499</v>
      </c>
      <c r="CX20" s="164">
        <v>40.880000000000003</v>
      </c>
      <c r="CY20" s="164">
        <v>27.07</v>
      </c>
      <c r="CZ20" s="164">
        <v>49.226100000000002</v>
      </c>
      <c r="DA20" s="164">
        <v>46.7331</v>
      </c>
      <c r="DB20" s="164">
        <v>-27.36</v>
      </c>
      <c r="DC20" s="164">
        <v>-3.7679</v>
      </c>
      <c r="DD20" s="165"/>
      <c r="DE20" s="165"/>
      <c r="DF20" s="164">
        <v>-160.6095</v>
      </c>
      <c r="DG20" s="164">
        <v>-26.7654</v>
      </c>
      <c r="DH20" s="164">
        <v>-16.8688</v>
      </c>
      <c r="DI20" s="164">
        <v>-82.5</v>
      </c>
      <c r="DJ20" s="164">
        <v>-81.8</v>
      </c>
      <c r="DK20" s="164">
        <v>23.1235</v>
      </c>
      <c r="DL20" s="164">
        <v>39.559899999999999</v>
      </c>
      <c r="DM20" s="164">
        <v>55.432899999999997</v>
      </c>
      <c r="DN20" s="164">
        <v>56.268300000000004</v>
      </c>
      <c r="DO20" s="164">
        <v>39.049999999999997</v>
      </c>
      <c r="DP20" s="164">
        <v>-8.86</v>
      </c>
      <c r="DQ20" s="164">
        <v>57.939</v>
      </c>
      <c r="DR20" s="164">
        <v>159.03899999999999</v>
      </c>
      <c r="DS20" s="164">
        <v>-15.54</v>
      </c>
      <c r="DT20" s="164">
        <v>-15.78</v>
      </c>
      <c r="DU20" s="164">
        <v>76.069999999999993</v>
      </c>
      <c r="DV20" s="164">
        <v>52.32</v>
      </c>
      <c r="DW20" s="164">
        <v>159.41820000000001</v>
      </c>
      <c r="DX20" s="164">
        <v>157.05459999999999</v>
      </c>
      <c r="DY20" s="164">
        <v>48.106699999999996</v>
      </c>
      <c r="DZ20" s="164">
        <v>47.418199999999999</v>
      </c>
      <c r="EA20" s="164">
        <v>243.77090000000001</v>
      </c>
      <c r="EB20" s="164">
        <v>203.98689999999999</v>
      </c>
      <c r="EC20" s="164">
        <v>195.50919999999999</v>
      </c>
      <c r="ED20" s="164">
        <v>199.96449999999999</v>
      </c>
      <c r="EE20" s="164">
        <v>127.2799</v>
      </c>
      <c r="EF20" s="164">
        <v>112.72110000000001</v>
      </c>
      <c r="EG20" s="164">
        <v>-20.561</v>
      </c>
      <c r="EH20" s="164">
        <v>689.07249999999999</v>
      </c>
      <c r="EI20" s="164">
        <v>446.78719999999998</v>
      </c>
      <c r="EJ20" s="165"/>
      <c r="EK20" s="164">
        <v>-29.5763</v>
      </c>
      <c r="EL20" s="164">
        <v>-27.248699999999999</v>
      </c>
      <c r="EM20" s="164">
        <v>-56.643799999999999</v>
      </c>
      <c r="EN20" s="164">
        <v>41.238500000000002</v>
      </c>
      <c r="EO20" s="165"/>
      <c r="EP20" s="164">
        <v>152.124</v>
      </c>
      <c r="EQ20" s="164">
        <v>-36.790799999999997</v>
      </c>
      <c r="ER20" s="164">
        <v>-37.520800000000001</v>
      </c>
      <c r="ES20" s="164">
        <v>-79.552899999999994</v>
      </c>
      <c r="ET20" s="164">
        <v>0</v>
      </c>
      <c r="EU20" s="164">
        <v>-13.06</v>
      </c>
      <c r="EV20" s="164">
        <v>113</v>
      </c>
      <c r="EW20" s="164">
        <v>12.7705</v>
      </c>
      <c r="EX20" s="164">
        <v>25.109100000000002</v>
      </c>
      <c r="EY20" s="164">
        <v>-35.517800000000001</v>
      </c>
      <c r="EZ20" s="164">
        <v>-34.556100000000001</v>
      </c>
      <c r="FA20" s="164">
        <v>9.7492999999999999</v>
      </c>
      <c r="FB20" s="164">
        <v>-109.9704</v>
      </c>
      <c r="FC20" s="164">
        <v>74.477699999999999</v>
      </c>
      <c r="FD20" s="164">
        <v>24.023099999999999</v>
      </c>
      <c r="FE20" s="165"/>
      <c r="FF20" s="164">
        <v>24.045200000000001</v>
      </c>
      <c r="FG20" s="165"/>
      <c r="FH20" s="165"/>
      <c r="FI20" s="165"/>
      <c r="FJ20" s="164">
        <v>-10.7172</v>
      </c>
      <c r="FK20" s="164">
        <v>-11.8894</v>
      </c>
      <c r="FL20" s="164">
        <v>127.2668</v>
      </c>
      <c r="FM20" s="164">
        <v>-45.9011</v>
      </c>
      <c r="FN20" s="164">
        <v>-45.622700000000002</v>
      </c>
      <c r="FO20" s="164">
        <v>104.8368</v>
      </c>
      <c r="FP20" s="164">
        <v>110.0545</v>
      </c>
      <c r="FQ20" s="164">
        <v>18.100300000000001</v>
      </c>
      <c r="FR20" s="164">
        <v>23.54</v>
      </c>
      <c r="FS20" s="164">
        <v>14.0633</v>
      </c>
      <c r="FT20" s="164">
        <v>0.89270000000000005</v>
      </c>
      <c r="FU20" s="164">
        <v>-8.73</v>
      </c>
      <c r="FV20" s="164">
        <v>11.1</v>
      </c>
      <c r="FW20" s="164">
        <v>18.176600000000001</v>
      </c>
      <c r="FX20" s="165"/>
      <c r="FY20" s="164">
        <v>-2.2200000000000002</v>
      </c>
      <c r="FZ20" s="164">
        <v>1.4339999999999999</v>
      </c>
      <c r="GA20" s="164">
        <v>11.7728</v>
      </c>
      <c r="GB20" s="164">
        <v>36.93</v>
      </c>
      <c r="GC20" s="164">
        <v>-109.81059999999999</v>
      </c>
      <c r="GD20" s="164">
        <v>-104.14190000000001</v>
      </c>
      <c r="GE20" s="164">
        <v>15.04</v>
      </c>
      <c r="GF20" s="164">
        <v>70.1999</v>
      </c>
      <c r="GG20" s="164">
        <v>23.5</v>
      </c>
      <c r="GH20" s="164">
        <v>-18.9373</v>
      </c>
      <c r="GI20" s="164">
        <v>-2.3595000000000002</v>
      </c>
      <c r="GJ20" s="164">
        <v>-2.7366000000000001</v>
      </c>
      <c r="GK20" s="164">
        <v>1.655</v>
      </c>
      <c r="GL20" s="165"/>
      <c r="GM20" s="165"/>
      <c r="GN20" s="164">
        <v>-13.5488</v>
      </c>
      <c r="GO20" s="164">
        <v>-29.540099999999999</v>
      </c>
      <c r="GP20" s="164">
        <v>14.061199999999999</v>
      </c>
      <c r="GQ20" s="164">
        <v>30.322900000000001</v>
      </c>
      <c r="GR20" s="164">
        <v>50.543999999999997</v>
      </c>
      <c r="GS20" s="164">
        <v>50.834000000000003</v>
      </c>
      <c r="GT20" s="164">
        <v>-121.9778</v>
      </c>
      <c r="GU20" s="164">
        <v>-17.1142</v>
      </c>
      <c r="GV20" s="164">
        <v>26.0014</v>
      </c>
      <c r="GW20" s="164">
        <v>-42.174900000000001</v>
      </c>
      <c r="GX20" s="164">
        <v>10.2521</v>
      </c>
      <c r="GY20" s="164">
        <v>9.6597000000000008</v>
      </c>
      <c r="GZ20" s="164">
        <v>9.3778000000000006</v>
      </c>
      <c r="HA20" s="164">
        <v>12</v>
      </c>
      <c r="HB20" s="164">
        <v>230.64240000000001</v>
      </c>
      <c r="HC20" s="164">
        <v>228.63499999999999</v>
      </c>
      <c r="HD20" s="164">
        <v>140.4</v>
      </c>
      <c r="HE20" s="164">
        <v>-140.60470000000001</v>
      </c>
      <c r="HF20" s="164">
        <v>-317.76690000000002</v>
      </c>
      <c r="HG20" s="164">
        <v>323.32850000000002</v>
      </c>
      <c r="HH20" s="164">
        <v>454.60939999999999</v>
      </c>
      <c r="HI20" s="164">
        <v>-216.89859999999999</v>
      </c>
      <c r="HJ20" s="164">
        <v>-215.4744</v>
      </c>
      <c r="HK20" s="164">
        <v>-28.206600000000002</v>
      </c>
      <c r="HL20" s="164">
        <v>-16.705200000000001</v>
      </c>
      <c r="HM20" s="164">
        <v>67.607500000000002</v>
      </c>
      <c r="HN20" s="164">
        <v>67.052199999999999</v>
      </c>
      <c r="HO20" s="165"/>
      <c r="HP20" s="165"/>
      <c r="HQ20" s="164">
        <v>38.7301</v>
      </c>
      <c r="HR20" s="164">
        <v>38.631300000000003</v>
      </c>
      <c r="HS20" s="164">
        <v>-74.519599999999997</v>
      </c>
      <c r="HT20" s="164">
        <v>-74.3078</v>
      </c>
      <c r="HU20" s="165"/>
      <c r="HV20" s="164">
        <v>196.48</v>
      </c>
      <c r="HW20" s="164">
        <v>49.1</v>
      </c>
      <c r="HX20" s="164">
        <v>48.7</v>
      </c>
      <c r="HY20" s="164">
        <v>21.186399999999999</v>
      </c>
      <c r="HZ20" s="164">
        <v>22.56</v>
      </c>
      <c r="IA20" s="164">
        <v>-383.12060000000002</v>
      </c>
      <c r="IB20" s="164">
        <v>106.51690000000001</v>
      </c>
      <c r="IC20" s="164">
        <v>106.2465</v>
      </c>
      <c r="ID20" s="164">
        <v>12.8</v>
      </c>
      <c r="IE20" s="164">
        <v>7.4</v>
      </c>
      <c r="IF20" s="164">
        <v>-37.799999999999997</v>
      </c>
      <c r="IG20" s="164">
        <v>-37.9</v>
      </c>
      <c r="IH20" s="165"/>
      <c r="II20" s="165"/>
      <c r="IJ20" s="164">
        <v>-450.66520000000003</v>
      </c>
      <c r="IK20" s="164">
        <v>-416.84769999999997</v>
      </c>
      <c r="IL20" s="164">
        <v>475.74509999999998</v>
      </c>
      <c r="IM20" s="164">
        <v>387.15690000000001</v>
      </c>
      <c r="IN20" s="164">
        <v>1.778</v>
      </c>
      <c r="IO20" s="164">
        <v>-378.78339999999997</v>
      </c>
      <c r="IP20" s="164">
        <v>379.56110000000001</v>
      </c>
      <c r="IQ20" s="164">
        <v>-151.81720000000001</v>
      </c>
      <c r="IR20" s="164">
        <v>-240.57069999999999</v>
      </c>
      <c r="IS20" s="164">
        <v>-373.93860000000001</v>
      </c>
      <c r="IT20" s="164">
        <v>118.3219</v>
      </c>
      <c r="IU20" s="164">
        <v>119.51179999999999</v>
      </c>
      <c r="IV20" s="164">
        <v>153.99889999999999</v>
      </c>
      <c r="IW20" s="164">
        <v>-456.25139999999999</v>
      </c>
      <c r="IX20" s="164">
        <v>247.82329999999999</v>
      </c>
      <c r="IY20" s="164">
        <v>-216.0386</v>
      </c>
      <c r="IZ20" s="164">
        <v>217.6174</v>
      </c>
      <c r="JA20" s="164">
        <v>-8.5680999999999994</v>
      </c>
      <c r="JB20" s="165"/>
      <c r="JC20" s="164">
        <v>18.079999999999998</v>
      </c>
      <c r="JD20" s="164">
        <v>6.3159999999999998</v>
      </c>
      <c r="JE20" s="164">
        <v>6.3090000000000002</v>
      </c>
      <c r="JF20" s="164">
        <v>-18.32</v>
      </c>
      <c r="JG20" s="164">
        <v>-3.2</v>
      </c>
      <c r="JH20" s="165"/>
      <c r="JI20" s="164">
        <v>3.7522000000000002</v>
      </c>
      <c r="JJ20" s="164">
        <v>-35.802199999999999</v>
      </c>
      <c r="JK20" s="164">
        <v>-14.265700000000001</v>
      </c>
      <c r="JL20" s="164">
        <v>16</v>
      </c>
      <c r="JM20" s="164">
        <v>48.447000000000003</v>
      </c>
      <c r="JN20" s="164">
        <v>47.652000000000001</v>
      </c>
      <c r="JO20" s="164">
        <v>11.3386</v>
      </c>
      <c r="JP20" s="165"/>
      <c r="JQ20" s="164">
        <v>66.319400000000002</v>
      </c>
      <c r="JR20" s="164">
        <v>67.144900000000007</v>
      </c>
      <c r="JS20" s="165"/>
      <c r="JT20" s="165"/>
      <c r="JU20" s="164">
        <v>-6.4</v>
      </c>
      <c r="JV20" s="164">
        <v>23.613800000000001</v>
      </c>
      <c r="JW20" s="164">
        <v>5.87</v>
      </c>
      <c r="JX20" s="165"/>
      <c r="JY20" s="164">
        <v>-16.378299999999999</v>
      </c>
      <c r="JZ20" s="164">
        <v>53.596800000000002</v>
      </c>
      <c r="KA20" s="164">
        <v>27.9924</v>
      </c>
      <c r="KB20" s="164">
        <v>-16.6358</v>
      </c>
      <c r="KC20" s="164">
        <v>-52.851500000000001</v>
      </c>
      <c r="KD20" s="164">
        <v>15.323399999999999</v>
      </c>
      <c r="KE20" s="164">
        <v>35.749400000000001</v>
      </c>
      <c r="KF20" s="164">
        <v>-2.1</v>
      </c>
      <c r="KG20" s="164">
        <v>2.4</v>
      </c>
      <c r="KH20" s="164">
        <v>139.16319999999999</v>
      </c>
      <c r="KI20" s="164">
        <v>-69.590100000000007</v>
      </c>
    </row>
    <row r="21" spans="1:295" ht="18" customHeight="1" x14ac:dyDescent="0.3">
      <c r="A21" s="161" t="s">
        <v>61</v>
      </c>
      <c r="B21" s="161" t="s">
        <v>804</v>
      </c>
      <c r="C21" s="164">
        <v>0</v>
      </c>
      <c r="D21" s="164">
        <v>18.473400000000002</v>
      </c>
      <c r="E21" s="164">
        <v>-22.716999999999999</v>
      </c>
      <c r="F21" s="164">
        <v>-37.797400000000003</v>
      </c>
      <c r="G21" s="164">
        <v>14.968</v>
      </c>
      <c r="H21" s="165"/>
      <c r="I21" s="164">
        <v>38.018300000000004</v>
      </c>
      <c r="J21" s="164">
        <v>-58.451900000000002</v>
      </c>
      <c r="K21" s="164">
        <v>51.535299999999999</v>
      </c>
      <c r="L21" s="164">
        <v>26.209199999999999</v>
      </c>
      <c r="M21" s="164">
        <v>25.859500000000001</v>
      </c>
      <c r="N21" s="164">
        <v>-24.42</v>
      </c>
      <c r="O21" s="164">
        <v>-51.581000000000003</v>
      </c>
      <c r="P21" s="164">
        <v>46.2</v>
      </c>
      <c r="Q21" s="164">
        <v>20.7</v>
      </c>
      <c r="R21" s="164">
        <v>-46.2</v>
      </c>
      <c r="S21" s="164">
        <v>13.329700000000001</v>
      </c>
      <c r="T21" s="164">
        <v>16.633800000000001</v>
      </c>
      <c r="U21" s="164">
        <v>19.845199999999998</v>
      </c>
      <c r="V21" s="164">
        <v>19.847000000000001</v>
      </c>
      <c r="W21" s="164">
        <v>33.107300000000002</v>
      </c>
      <c r="X21" s="164">
        <v>15.035299999999999</v>
      </c>
      <c r="Y21" s="164">
        <v>5.5259</v>
      </c>
      <c r="Z21" s="164">
        <v>7.9341999999999997</v>
      </c>
      <c r="AA21" s="165"/>
      <c r="AB21" s="165"/>
      <c r="AC21" s="164">
        <v>-57.92</v>
      </c>
      <c r="AD21" s="164">
        <v>-58.34</v>
      </c>
      <c r="AE21" s="165"/>
      <c r="AF21" s="164">
        <v>24.42</v>
      </c>
      <c r="AG21" s="164">
        <v>50.6</v>
      </c>
      <c r="AH21" s="164">
        <v>31.192</v>
      </c>
      <c r="AI21" s="164">
        <v>0.23599999999999999</v>
      </c>
      <c r="AJ21" s="164">
        <v>-67.05</v>
      </c>
      <c r="AK21" s="165">
        <v>-68.819999999999993</v>
      </c>
      <c r="AL21" s="164">
        <v>-24.26</v>
      </c>
      <c r="AM21" s="164">
        <v>68.540000000000006</v>
      </c>
      <c r="AN21" s="164">
        <v>68.819999999999993</v>
      </c>
      <c r="AO21" s="164">
        <v>17.153500000000001</v>
      </c>
      <c r="AP21" s="164">
        <v>-4.6140999999999996</v>
      </c>
      <c r="AQ21" s="164">
        <v>61.212699999999998</v>
      </c>
      <c r="AR21" s="164">
        <v>63.310699999999997</v>
      </c>
      <c r="AS21" s="164">
        <v>67.642099999999999</v>
      </c>
      <c r="AT21" s="164">
        <v>-20.495699999999999</v>
      </c>
      <c r="AU21" s="164">
        <v>-46.626100000000001</v>
      </c>
      <c r="AV21" s="164">
        <v>24.376000000000001</v>
      </c>
      <c r="AW21" s="164">
        <v>29.882999999999999</v>
      </c>
      <c r="AX21" s="164">
        <v>79.437799999999996</v>
      </c>
      <c r="AY21" s="164">
        <v>82.117000000000004</v>
      </c>
      <c r="AZ21" s="165"/>
      <c r="BA21" s="164">
        <v>98.640299999999996</v>
      </c>
      <c r="BB21" s="164">
        <v>-632.57719999999995</v>
      </c>
      <c r="BC21" s="164">
        <v>21.655000000000001</v>
      </c>
      <c r="BD21" s="164">
        <v>-7</v>
      </c>
      <c r="BE21" s="164">
        <v>-10.4</v>
      </c>
      <c r="BF21" s="164">
        <v>56.387599999999999</v>
      </c>
      <c r="BG21" s="164">
        <v>54.514000000000003</v>
      </c>
      <c r="BH21" s="164">
        <v>-2.9171999999999998</v>
      </c>
      <c r="BI21" s="165"/>
      <c r="BJ21" s="164">
        <v>-98.084999999999994</v>
      </c>
      <c r="BK21" s="164">
        <v>9.8871000000000002</v>
      </c>
      <c r="BL21" s="164">
        <v>6.8418999999999999</v>
      </c>
      <c r="BM21" s="164">
        <v>4.5248999999999997</v>
      </c>
      <c r="BN21" s="164">
        <v>686.05589999999995</v>
      </c>
      <c r="BO21" s="164">
        <v>151.2192</v>
      </c>
      <c r="BP21" s="164">
        <v>151.09710000000001</v>
      </c>
      <c r="BQ21" s="164">
        <v>-695.1508</v>
      </c>
      <c r="BR21" s="164">
        <v>554.58730000000003</v>
      </c>
      <c r="BS21" s="165"/>
      <c r="BT21" s="164">
        <v>-38.461599999999997</v>
      </c>
      <c r="BU21" s="164">
        <v>39.523400000000002</v>
      </c>
      <c r="BV21" s="164">
        <v>75.894499999999994</v>
      </c>
      <c r="BW21" s="164">
        <v>29.25</v>
      </c>
      <c r="BX21" s="164">
        <v>26.18</v>
      </c>
      <c r="BY21" s="164">
        <v>55.29</v>
      </c>
      <c r="BZ21" s="164">
        <v>72.459999999999994</v>
      </c>
      <c r="CA21" s="164">
        <v>1.3438000000000001</v>
      </c>
      <c r="CB21" s="164">
        <v>1.8795999999999999</v>
      </c>
      <c r="CC21" s="164">
        <v>55.046999999999997</v>
      </c>
      <c r="CD21" s="164">
        <v>55.769500000000001</v>
      </c>
      <c r="CE21" s="164">
        <v>39.2515</v>
      </c>
      <c r="CF21" s="164">
        <v>-108.03830000000001</v>
      </c>
      <c r="CG21" s="164">
        <v>-106.41079999999999</v>
      </c>
      <c r="CH21" s="164">
        <v>19.606300000000001</v>
      </c>
      <c r="CI21" s="165"/>
      <c r="CJ21" s="165"/>
      <c r="CK21" s="165"/>
      <c r="CL21" s="164">
        <v>91.7</v>
      </c>
      <c r="CM21" s="164">
        <v>83</v>
      </c>
      <c r="CN21" s="164">
        <v>-13.36</v>
      </c>
      <c r="CO21" s="164">
        <v>48.287599999999998</v>
      </c>
      <c r="CP21" s="164">
        <v>46.862699999999997</v>
      </c>
      <c r="CQ21" s="164">
        <v>46.501199999999997</v>
      </c>
      <c r="CR21" s="164">
        <v>-58.914299999999997</v>
      </c>
      <c r="CS21" s="164">
        <v>-59.371699999999997</v>
      </c>
      <c r="CT21" s="164">
        <v>103.758</v>
      </c>
      <c r="CU21" s="164">
        <v>-92.754099999999994</v>
      </c>
      <c r="CV21" s="164">
        <v>122.49760000000001</v>
      </c>
      <c r="CW21" s="164">
        <v>10.78</v>
      </c>
      <c r="CX21" s="164">
        <v>42.52</v>
      </c>
      <c r="CY21" s="164">
        <v>27.94</v>
      </c>
      <c r="CZ21" s="164">
        <v>51.3354</v>
      </c>
      <c r="DA21" s="164">
        <v>48.490900000000003</v>
      </c>
      <c r="DB21" s="164">
        <v>-27.85</v>
      </c>
      <c r="DC21" s="165"/>
      <c r="DD21" s="165"/>
      <c r="DE21" s="165"/>
      <c r="DF21" s="164">
        <v>-156.87200000000001</v>
      </c>
      <c r="DG21" s="164">
        <v>-24.9499</v>
      </c>
      <c r="DH21" s="164">
        <v>-17.129799999999999</v>
      </c>
      <c r="DI21" s="164">
        <v>-89.6</v>
      </c>
      <c r="DJ21" s="164">
        <v>-89.5</v>
      </c>
      <c r="DK21" s="164">
        <v>23.392600000000002</v>
      </c>
      <c r="DL21" s="164">
        <v>45.4193</v>
      </c>
      <c r="DM21" s="164">
        <v>59.659700000000001</v>
      </c>
      <c r="DN21" s="164">
        <v>64.471400000000003</v>
      </c>
      <c r="DO21" s="164">
        <v>45</v>
      </c>
      <c r="DP21" s="164">
        <v>-8.65</v>
      </c>
      <c r="DQ21" s="164">
        <v>56.5595</v>
      </c>
      <c r="DR21" s="164">
        <v>156.35390000000001</v>
      </c>
      <c r="DS21" s="164">
        <v>-14.99</v>
      </c>
      <c r="DT21" s="164">
        <v>-15.17</v>
      </c>
      <c r="DU21" s="164">
        <v>75.27</v>
      </c>
      <c r="DV21" s="164">
        <v>53.4</v>
      </c>
      <c r="DW21" s="164">
        <v>154.81819999999999</v>
      </c>
      <c r="DX21" s="164">
        <v>154.19999999999999</v>
      </c>
      <c r="DY21" s="164">
        <v>36.136699999999998</v>
      </c>
      <c r="DZ21" s="164">
        <v>34.409100000000002</v>
      </c>
      <c r="EA21" s="164">
        <v>240.63040000000001</v>
      </c>
      <c r="EB21" s="164">
        <v>200.47989999999999</v>
      </c>
      <c r="EC21" s="164">
        <v>195.178</v>
      </c>
      <c r="ED21" s="164">
        <v>196.167</v>
      </c>
      <c r="EE21" s="164">
        <v>117.4199</v>
      </c>
      <c r="EF21" s="164">
        <v>104.06480000000001</v>
      </c>
      <c r="EG21" s="164">
        <v>-19.896999999999998</v>
      </c>
      <c r="EH21" s="164">
        <v>709.82150000000001</v>
      </c>
      <c r="EI21" s="164">
        <v>363.41899999999998</v>
      </c>
      <c r="EJ21" s="165"/>
      <c r="EK21" s="164">
        <v>-31.564399999999999</v>
      </c>
      <c r="EL21" s="164">
        <v>-28.798300000000001</v>
      </c>
      <c r="EM21" s="164">
        <v>-46.073</v>
      </c>
      <c r="EN21" s="164">
        <v>36.938600000000001</v>
      </c>
      <c r="EO21" s="165"/>
      <c r="EP21" s="164">
        <v>161.34</v>
      </c>
      <c r="EQ21" s="164">
        <v>-45.021599999999999</v>
      </c>
      <c r="ER21" s="164">
        <v>-45.871600000000001</v>
      </c>
      <c r="ES21" s="164">
        <v>-73.304599999999994</v>
      </c>
      <c r="ET21" s="164">
        <v>0</v>
      </c>
      <c r="EU21" s="164">
        <v>-8.64</v>
      </c>
      <c r="EV21" s="164">
        <v>103.5</v>
      </c>
      <c r="EW21" s="164">
        <v>14.613099999999999</v>
      </c>
      <c r="EX21" s="164">
        <v>9.7809000000000008</v>
      </c>
      <c r="EY21" s="164">
        <v>-34.675199999999997</v>
      </c>
      <c r="EZ21" s="164">
        <v>-33.619999999999997</v>
      </c>
      <c r="FA21" s="164">
        <v>6.5053000000000001</v>
      </c>
      <c r="FB21" s="164">
        <v>-102.7812</v>
      </c>
      <c r="FC21" s="164">
        <v>68.6614</v>
      </c>
      <c r="FD21" s="164">
        <v>24.636700000000001</v>
      </c>
      <c r="FE21" s="165"/>
      <c r="FF21" s="164">
        <v>23.687000000000001</v>
      </c>
      <c r="FG21" s="165"/>
      <c r="FH21" s="165"/>
      <c r="FI21" s="165"/>
      <c r="FJ21" s="164">
        <v>-0.83730000000000004</v>
      </c>
      <c r="FK21" s="164">
        <v>-0.66979999999999995</v>
      </c>
      <c r="FL21" s="164">
        <v>131.28579999999999</v>
      </c>
      <c r="FM21" s="164">
        <v>-34.2363</v>
      </c>
      <c r="FN21" s="164">
        <v>-33.974800000000002</v>
      </c>
      <c r="FO21" s="164">
        <v>104.5472</v>
      </c>
      <c r="FP21" s="164">
        <v>111.0634</v>
      </c>
      <c r="FQ21" s="164">
        <v>16.422999999999998</v>
      </c>
      <c r="FR21" s="164">
        <v>22.9</v>
      </c>
      <c r="FS21" s="164">
        <v>14.0633</v>
      </c>
      <c r="FT21" s="164">
        <v>0.86819999999999997</v>
      </c>
      <c r="FU21" s="164">
        <v>-8.7899999999999991</v>
      </c>
      <c r="FV21" s="164">
        <v>10.81</v>
      </c>
      <c r="FW21" s="164">
        <v>16.5261</v>
      </c>
      <c r="FX21" s="165"/>
      <c r="FY21" s="164">
        <v>-2.2330000000000001</v>
      </c>
      <c r="FZ21" s="164">
        <v>1.087</v>
      </c>
      <c r="GA21" s="165"/>
      <c r="GB21" s="164">
        <v>35.380000000000003</v>
      </c>
      <c r="GC21" s="164">
        <v>-110.4357</v>
      </c>
      <c r="GD21" s="164">
        <v>-102.9614</v>
      </c>
      <c r="GE21" s="164">
        <v>14.14</v>
      </c>
      <c r="GF21" s="164">
        <v>68.322199999999995</v>
      </c>
      <c r="GG21" s="164">
        <v>22.6</v>
      </c>
      <c r="GH21" s="164">
        <v>-19.8886</v>
      </c>
      <c r="GI21" s="164">
        <v>-2.3782999999999999</v>
      </c>
      <c r="GJ21" s="164">
        <v>-2.5695000000000001</v>
      </c>
      <c r="GK21" s="164">
        <v>1.6957</v>
      </c>
      <c r="GL21" s="165"/>
      <c r="GM21" s="165"/>
      <c r="GN21" s="164">
        <v>-12.255699999999999</v>
      </c>
      <c r="GO21" s="164">
        <v>-31.628399999999999</v>
      </c>
      <c r="GP21" s="164">
        <v>13.8797</v>
      </c>
      <c r="GQ21" s="164">
        <v>32.226500000000001</v>
      </c>
      <c r="GR21" s="164">
        <v>44.809600000000003</v>
      </c>
      <c r="GS21" s="164">
        <v>45.6312</v>
      </c>
      <c r="GT21" s="164">
        <v>-121.9568</v>
      </c>
      <c r="GU21" s="164">
        <v>-17.721599999999999</v>
      </c>
      <c r="GV21" s="164">
        <v>26.4026</v>
      </c>
      <c r="GW21" s="164">
        <v>-43.560699999999997</v>
      </c>
      <c r="GX21" s="164">
        <v>10.586399999999999</v>
      </c>
      <c r="GY21" s="164">
        <v>11.8094</v>
      </c>
      <c r="GZ21" s="164">
        <v>11.2776</v>
      </c>
      <c r="HA21" s="165"/>
      <c r="HB21" s="164">
        <v>203.69220000000001</v>
      </c>
      <c r="HC21" s="164">
        <v>202.63200000000001</v>
      </c>
      <c r="HD21" s="164">
        <v>165.1</v>
      </c>
      <c r="HE21" s="164">
        <v>-166.28970000000001</v>
      </c>
      <c r="HF21" s="164">
        <v>-342.42579999999998</v>
      </c>
      <c r="HG21" s="164">
        <v>343.5779</v>
      </c>
      <c r="HH21" s="164">
        <v>394.93380000000002</v>
      </c>
      <c r="HI21" s="164">
        <v>-189.85910000000001</v>
      </c>
      <c r="HJ21" s="164">
        <v>-191.1215</v>
      </c>
      <c r="HK21" s="164">
        <v>-26.494399999999999</v>
      </c>
      <c r="HL21" s="164">
        <v>-15.304</v>
      </c>
      <c r="HM21" s="164">
        <v>72.844300000000004</v>
      </c>
      <c r="HN21" s="164">
        <v>70.493499999999997</v>
      </c>
      <c r="HO21" s="164">
        <v>-138.1508</v>
      </c>
      <c r="HP21" s="164">
        <v>-141.72200000000001</v>
      </c>
      <c r="HQ21" s="164">
        <v>28.402799999999999</v>
      </c>
      <c r="HR21" s="164">
        <v>27.622800000000002</v>
      </c>
      <c r="HS21" s="164">
        <v>-62.126600000000003</v>
      </c>
      <c r="HT21" s="164">
        <v>-62.488500000000002</v>
      </c>
      <c r="HU21" s="165"/>
      <c r="HV21" s="164">
        <v>164.38</v>
      </c>
      <c r="HW21" s="164">
        <v>47.8</v>
      </c>
      <c r="HX21" s="164">
        <v>47.9</v>
      </c>
      <c r="HY21" s="164">
        <v>21.186399999999999</v>
      </c>
      <c r="HZ21" s="164">
        <v>-4.08</v>
      </c>
      <c r="IA21" s="164">
        <v>-385.2543</v>
      </c>
      <c r="IB21" s="164">
        <v>103.03570000000001</v>
      </c>
      <c r="IC21" s="164">
        <v>101.5492</v>
      </c>
      <c r="ID21" s="164">
        <v>11.7</v>
      </c>
      <c r="IE21" s="164">
        <v>12.6</v>
      </c>
      <c r="IF21" s="164">
        <v>-26.8</v>
      </c>
      <c r="IG21" s="164">
        <v>-26.1</v>
      </c>
      <c r="IH21" s="165"/>
      <c r="II21" s="165"/>
      <c r="IJ21" s="164">
        <v>-388.67739999999998</v>
      </c>
      <c r="IK21" s="164">
        <v>-331.85480000000001</v>
      </c>
      <c r="IL21" s="164">
        <v>376.28530000000001</v>
      </c>
      <c r="IM21" s="164">
        <v>303.28320000000002</v>
      </c>
      <c r="IN21" s="164">
        <v>-14.9198</v>
      </c>
      <c r="IO21" s="164">
        <v>-298.0772</v>
      </c>
      <c r="IP21" s="164">
        <v>296.74610000000001</v>
      </c>
      <c r="IQ21" s="164">
        <v>-146.5909</v>
      </c>
      <c r="IR21" s="164">
        <v>-176.74979999999999</v>
      </c>
      <c r="IS21" s="164">
        <v>-295.39010000000002</v>
      </c>
      <c r="IT21" s="164">
        <v>135.2972</v>
      </c>
      <c r="IU21" s="164">
        <v>136.60470000000001</v>
      </c>
      <c r="IV21" s="164">
        <v>145.3135</v>
      </c>
      <c r="IW21" s="164">
        <v>-366.73489999999998</v>
      </c>
      <c r="IX21" s="164">
        <v>180.4442</v>
      </c>
      <c r="IY21" s="164">
        <v>-189.8801</v>
      </c>
      <c r="IZ21" s="164">
        <v>191.17590000000001</v>
      </c>
      <c r="JA21" s="164">
        <v>-8.8317999999999994</v>
      </c>
      <c r="JB21" s="165"/>
      <c r="JC21" s="164">
        <v>20.48</v>
      </c>
      <c r="JD21" s="164">
        <v>5.649</v>
      </c>
      <c r="JE21" s="164">
        <v>5.601</v>
      </c>
      <c r="JF21" s="164">
        <v>-20.16</v>
      </c>
      <c r="JG21" s="164">
        <v>-1.68</v>
      </c>
      <c r="JH21" s="165"/>
      <c r="JI21" s="164">
        <v>1.3199000000000001</v>
      </c>
      <c r="JJ21" s="164">
        <v>-29.3843</v>
      </c>
      <c r="JK21" s="164">
        <v>-14.180199999999999</v>
      </c>
      <c r="JL21" s="164">
        <v>13.5</v>
      </c>
      <c r="JM21" s="164">
        <v>47.066000000000003</v>
      </c>
      <c r="JN21" s="164">
        <v>47.15</v>
      </c>
      <c r="JO21" s="165"/>
      <c r="JP21" s="165"/>
      <c r="JQ21" s="164">
        <v>70.116</v>
      </c>
      <c r="JR21" s="164">
        <v>69.805499999999995</v>
      </c>
      <c r="JS21" s="165"/>
      <c r="JT21" s="165"/>
      <c r="JU21" s="164">
        <v>-12</v>
      </c>
      <c r="JV21" s="164">
        <v>22.698799999999999</v>
      </c>
      <c r="JW21" s="164">
        <v>6.7</v>
      </c>
      <c r="JX21" s="165"/>
      <c r="JY21" s="164">
        <v>-17.017900000000001</v>
      </c>
      <c r="JZ21" s="164">
        <v>52.453800000000001</v>
      </c>
      <c r="KA21" s="164">
        <v>27.042999999999999</v>
      </c>
      <c r="KB21" s="164">
        <v>-17.930499999999999</v>
      </c>
      <c r="KC21" s="164">
        <v>-52.579000000000001</v>
      </c>
      <c r="KD21" s="164">
        <v>14.764799999999999</v>
      </c>
      <c r="KE21" s="164">
        <v>37.183999999999997</v>
      </c>
      <c r="KF21" s="164">
        <v>2.5</v>
      </c>
      <c r="KG21" s="164">
        <v>-3.1</v>
      </c>
      <c r="KH21" s="164">
        <v>48.539099999999998</v>
      </c>
      <c r="KI21" s="164">
        <v>-0.77129999999999999</v>
      </c>
    </row>
    <row r="22" spans="1:295" ht="18" customHeight="1" x14ac:dyDescent="0.3">
      <c r="A22" s="161" t="s">
        <v>61</v>
      </c>
      <c r="B22" s="161" t="s">
        <v>805</v>
      </c>
      <c r="C22" s="164">
        <v>0</v>
      </c>
      <c r="D22" s="164">
        <v>18.0839</v>
      </c>
      <c r="E22" s="164">
        <v>-22.132400000000001</v>
      </c>
      <c r="F22" s="164">
        <v>-38.035899999999998</v>
      </c>
      <c r="G22" s="164">
        <v>13.8825</v>
      </c>
      <c r="H22" s="165"/>
      <c r="I22" s="164">
        <v>37.903799999999997</v>
      </c>
      <c r="J22" s="164">
        <v>-56.575200000000002</v>
      </c>
      <c r="K22" s="164">
        <v>51.754899999999999</v>
      </c>
      <c r="L22" s="164">
        <v>26.273199999999999</v>
      </c>
      <c r="M22" s="164">
        <v>25.682300000000001</v>
      </c>
      <c r="N22" s="164">
        <v>-22.2</v>
      </c>
      <c r="O22" s="164">
        <v>-51.981000000000002</v>
      </c>
      <c r="P22" s="164">
        <v>48.4</v>
      </c>
      <c r="Q22" s="164">
        <v>20.7</v>
      </c>
      <c r="R22" s="164">
        <v>-46.2</v>
      </c>
      <c r="S22" s="164">
        <v>12.732900000000001</v>
      </c>
      <c r="T22" s="164">
        <v>15.780799999999999</v>
      </c>
      <c r="U22" s="164">
        <v>19.708500000000001</v>
      </c>
      <c r="V22" s="164">
        <v>20.0213</v>
      </c>
      <c r="W22" s="164">
        <v>33.3185</v>
      </c>
      <c r="X22" s="164">
        <v>14.5732</v>
      </c>
      <c r="Y22" s="164">
        <v>6.3452999999999999</v>
      </c>
      <c r="Z22" s="164">
        <v>7.6856</v>
      </c>
      <c r="AA22" s="165"/>
      <c r="AB22" s="165"/>
      <c r="AC22" s="164">
        <v>-56.53</v>
      </c>
      <c r="AD22" s="164">
        <v>-56.38</v>
      </c>
      <c r="AE22" s="165"/>
      <c r="AF22" s="164">
        <v>22.2</v>
      </c>
      <c r="AG22" s="164">
        <v>50.6</v>
      </c>
      <c r="AH22" s="164">
        <v>30.149000000000001</v>
      </c>
      <c r="AI22" s="164">
        <v>0.22900000000000001</v>
      </c>
      <c r="AJ22" s="164">
        <v>-58.21</v>
      </c>
      <c r="AK22" s="165">
        <v>-59.08</v>
      </c>
      <c r="AL22" s="164">
        <v>-36.4</v>
      </c>
      <c r="AM22" s="164">
        <v>58.52</v>
      </c>
      <c r="AN22" s="164">
        <v>59.08</v>
      </c>
      <c r="AO22" s="164">
        <v>17.855799999999999</v>
      </c>
      <c r="AP22" s="164">
        <v>-5.1528999999999998</v>
      </c>
      <c r="AQ22" s="164">
        <v>62.519199999999998</v>
      </c>
      <c r="AR22" s="164">
        <v>64.361999999999995</v>
      </c>
      <c r="AS22" s="164">
        <v>65.520700000000005</v>
      </c>
      <c r="AT22" s="164">
        <v>-17.816600000000001</v>
      </c>
      <c r="AU22" s="164">
        <v>-42.203499999999998</v>
      </c>
      <c r="AV22" s="164">
        <v>11.842499999999999</v>
      </c>
      <c r="AW22" s="164">
        <v>12.430999999999999</v>
      </c>
      <c r="AX22" s="164">
        <v>81.045299999999997</v>
      </c>
      <c r="AY22" s="164">
        <v>82.9208</v>
      </c>
      <c r="AZ22" s="165"/>
      <c r="BA22" s="164">
        <v>67.935100000000006</v>
      </c>
      <c r="BB22" s="164">
        <v>-612.92460000000005</v>
      </c>
      <c r="BC22" s="164">
        <v>21.584</v>
      </c>
      <c r="BD22" s="164">
        <v>-7.1</v>
      </c>
      <c r="BE22" s="164">
        <v>-10.7</v>
      </c>
      <c r="BF22" s="164">
        <v>49.427799999999998</v>
      </c>
      <c r="BG22" s="164">
        <v>49.079000000000001</v>
      </c>
      <c r="BH22" s="164">
        <v>-3.2198000000000002</v>
      </c>
      <c r="BI22" s="165"/>
      <c r="BJ22" s="164">
        <v>-95.592299999999994</v>
      </c>
      <c r="BK22" s="164">
        <v>10.3963</v>
      </c>
      <c r="BL22" s="164">
        <v>7.4919000000000002</v>
      </c>
      <c r="BM22" s="164">
        <v>5.2089999999999996</v>
      </c>
      <c r="BN22" s="164">
        <v>664.66240000000005</v>
      </c>
      <c r="BO22" s="164">
        <v>158.7878</v>
      </c>
      <c r="BP22" s="164">
        <v>158.66569999999999</v>
      </c>
      <c r="BQ22" s="164">
        <v>-716.18010000000004</v>
      </c>
      <c r="BR22" s="164">
        <v>543.077</v>
      </c>
      <c r="BS22" s="165"/>
      <c r="BT22" s="164">
        <v>-56.071800000000003</v>
      </c>
      <c r="BU22" s="164">
        <v>58.203299999999999</v>
      </c>
      <c r="BV22" s="164">
        <v>78.010199999999998</v>
      </c>
      <c r="BW22" s="164">
        <v>29.55</v>
      </c>
      <c r="BX22" s="164">
        <v>27.16</v>
      </c>
      <c r="BY22" s="164">
        <v>57.04</v>
      </c>
      <c r="BZ22" s="164">
        <v>73.319999999999993</v>
      </c>
      <c r="CA22" s="164">
        <v>8.9793000000000003</v>
      </c>
      <c r="CB22" s="164">
        <v>9.9169999999999998</v>
      </c>
      <c r="CC22" s="164">
        <v>49.533900000000003</v>
      </c>
      <c r="CD22" s="164">
        <v>49.614899999999999</v>
      </c>
      <c r="CE22" s="164">
        <v>36.892099999999999</v>
      </c>
      <c r="CF22" s="164">
        <v>-112.1071</v>
      </c>
      <c r="CG22" s="164">
        <v>-110.8593</v>
      </c>
      <c r="CH22" s="164">
        <v>21.461300000000001</v>
      </c>
      <c r="CI22" s="165"/>
      <c r="CJ22" s="165"/>
      <c r="CK22" s="165"/>
      <c r="CL22" s="164">
        <v>94.9</v>
      </c>
      <c r="CM22" s="164">
        <v>85.7</v>
      </c>
      <c r="CN22" s="164">
        <v>-13.37</v>
      </c>
      <c r="CO22" s="164">
        <v>48.53</v>
      </c>
      <c r="CP22" s="164">
        <v>47.024299999999997</v>
      </c>
      <c r="CQ22" s="164">
        <v>46.951300000000003</v>
      </c>
      <c r="CR22" s="164">
        <v>-57.891399999999997</v>
      </c>
      <c r="CS22" s="164">
        <v>-56.956499999999998</v>
      </c>
      <c r="CT22" s="164">
        <v>100.8008</v>
      </c>
      <c r="CU22" s="164">
        <v>-91.787199999999999</v>
      </c>
      <c r="CV22" s="164">
        <v>119.59099999999999</v>
      </c>
      <c r="CW22" s="164">
        <v>11.2547</v>
      </c>
      <c r="CX22" s="164">
        <v>47.74</v>
      </c>
      <c r="CY22" s="164">
        <v>31.58</v>
      </c>
      <c r="CZ22" s="164">
        <v>53.679200000000002</v>
      </c>
      <c r="DA22" s="164">
        <v>50.688200000000002</v>
      </c>
      <c r="DB22" s="164">
        <v>-28.45</v>
      </c>
      <c r="DC22" s="165"/>
      <c r="DD22" s="165"/>
      <c r="DE22" s="165"/>
      <c r="DF22" s="164">
        <v>-152.51150000000001</v>
      </c>
      <c r="DG22" s="164">
        <v>-24.934100000000001</v>
      </c>
      <c r="DH22" s="164">
        <v>-17.541399999999999</v>
      </c>
      <c r="DI22" s="164">
        <v>-94.2</v>
      </c>
      <c r="DJ22" s="164">
        <v>-94.9</v>
      </c>
      <c r="DK22" s="164">
        <v>23.403600000000001</v>
      </c>
      <c r="DL22" s="164">
        <v>49.520899999999997</v>
      </c>
      <c r="DM22" s="164">
        <v>63.416899999999998</v>
      </c>
      <c r="DN22" s="164">
        <v>70.330799999999996</v>
      </c>
      <c r="DO22" s="164">
        <v>49</v>
      </c>
      <c r="DP22" s="164">
        <v>-9.2899999999999991</v>
      </c>
      <c r="DQ22" s="164">
        <v>58.186999999999998</v>
      </c>
      <c r="DR22" s="164">
        <v>151.33359999999999</v>
      </c>
      <c r="DS22" s="164">
        <v>-15.19</v>
      </c>
      <c r="DT22" s="164">
        <v>-15.41</v>
      </c>
      <c r="DU22" s="164">
        <v>80.010000000000005</v>
      </c>
      <c r="DV22" s="164">
        <v>55.44</v>
      </c>
      <c r="DW22" s="164">
        <v>154.72730000000001</v>
      </c>
      <c r="DX22" s="164">
        <v>150.96360000000001</v>
      </c>
      <c r="DY22" s="164">
        <v>40.982700000000001</v>
      </c>
      <c r="DZ22" s="164">
        <v>41.3</v>
      </c>
      <c r="EA22" s="164">
        <v>247.67850000000001</v>
      </c>
      <c r="EB22" s="164">
        <v>209.4367</v>
      </c>
      <c r="EC22" s="164">
        <v>202.3398</v>
      </c>
      <c r="ED22" s="164">
        <v>204.35929999999999</v>
      </c>
      <c r="EE22" s="164">
        <v>121.73699999999999</v>
      </c>
      <c r="EF22" s="164">
        <v>108.0047</v>
      </c>
      <c r="EG22" s="164">
        <v>-19.925000000000001</v>
      </c>
      <c r="EH22" s="164">
        <v>727.60789999999997</v>
      </c>
      <c r="EI22" s="164">
        <v>310.0111</v>
      </c>
      <c r="EJ22" s="165"/>
      <c r="EK22" s="164">
        <v>-32.281399999999998</v>
      </c>
      <c r="EL22" s="164">
        <v>-30.032699999999998</v>
      </c>
      <c r="EM22" s="164">
        <v>-46.132800000000003</v>
      </c>
      <c r="EN22" s="164">
        <v>26.4985</v>
      </c>
      <c r="EO22" s="165"/>
      <c r="EP22" s="164">
        <v>175.16399999999999</v>
      </c>
      <c r="EQ22" s="164">
        <v>-42.102499999999999</v>
      </c>
      <c r="ER22" s="164">
        <v>-42.838000000000001</v>
      </c>
      <c r="ES22" s="164">
        <v>-71.383600000000001</v>
      </c>
      <c r="ET22" s="164">
        <v>15.47</v>
      </c>
      <c r="EU22" s="164">
        <v>-22.99</v>
      </c>
      <c r="EV22" s="164">
        <v>99.7</v>
      </c>
      <c r="EW22" s="164">
        <v>11.114699999999999</v>
      </c>
      <c r="EX22" s="164">
        <v>4.8308999999999997</v>
      </c>
      <c r="EY22" s="164">
        <v>-33.403700000000001</v>
      </c>
      <c r="EZ22" s="164">
        <v>-32.665199999999999</v>
      </c>
      <c r="FA22" s="164">
        <v>6.5980999999999996</v>
      </c>
      <c r="FB22" s="164">
        <v>-104.0248</v>
      </c>
      <c r="FC22" s="164">
        <v>72.8429</v>
      </c>
      <c r="FD22" s="164">
        <v>23.948</v>
      </c>
      <c r="FE22" s="165"/>
      <c r="FF22" s="164">
        <v>23.84</v>
      </c>
      <c r="FG22" s="165"/>
      <c r="FH22" s="165"/>
      <c r="FI22" s="165"/>
      <c r="FJ22" s="164">
        <v>-10.2148</v>
      </c>
      <c r="FK22" s="164">
        <v>-10.0474</v>
      </c>
      <c r="FL22" s="164">
        <v>142.6728</v>
      </c>
      <c r="FM22" s="164">
        <v>-38.311199999999999</v>
      </c>
      <c r="FN22" s="164">
        <v>-38.124699999999997</v>
      </c>
      <c r="FO22" s="164">
        <v>116.8475</v>
      </c>
      <c r="FP22" s="164">
        <v>120.2116</v>
      </c>
      <c r="FQ22" s="164">
        <v>17.814599999999999</v>
      </c>
      <c r="FR22" s="164">
        <v>24.42</v>
      </c>
      <c r="FS22" s="164">
        <v>14.275700000000001</v>
      </c>
      <c r="FT22" s="164">
        <v>0.97570000000000001</v>
      </c>
      <c r="FU22" s="164">
        <v>-8.56</v>
      </c>
      <c r="FV22" s="164">
        <v>10.41</v>
      </c>
      <c r="FW22" s="164">
        <v>17.942499999999999</v>
      </c>
      <c r="FX22" s="165"/>
      <c r="FY22" s="164">
        <v>-1.962</v>
      </c>
      <c r="FZ22" s="164">
        <v>0.5</v>
      </c>
      <c r="GA22" s="165"/>
      <c r="GB22" s="164">
        <v>34.32</v>
      </c>
      <c r="GC22" s="164">
        <v>-122.3938</v>
      </c>
      <c r="GD22" s="164">
        <v>-114.4365</v>
      </c>
      <c r="GE22" s="164">
        <v>14.34</v>
      </c>
      <c r="GF22" s="164">
        <v>69.775300000000001</v>
      </c>
      <c r="GG22" s="164">
        <v>23.5</v>
      </c>
      <c r="GH22" s="164">
        <v>-20.256699999999999</v>
      </c>
      <c r="GI22" s="164">
        <v>-2.9779</v>
      </c>
      <c r="GJ22" s="164">
        <v>-3.157</v>
      </c>
      <c r="GK22" s="164">
        <v>1.7249000000000001</v>
      </c>
      <c r="GL22" s="165"/>
      <c r="GM22" s="165"/>
      <c r="GN22" s="164">
        <v>-11.274100000000001</v>
      </c>
      <c r="GO22" s="164">
        <v>-32.493699999999997</v>
      </c>
      <c r="GP22" s="164">
        <v>13.889699999999999</v>
      </c>
      <c r="GQ22" s="164">
        <v>33.421399999999998</v>
      </c>
      <c r="GR22" s="164">
        <v>45.200800000000001</v>
      </c>
      <c r="GS22" s="164">
        <v>46.730600000000003</v>
      </c>
      <c r="GT22" s="164">
        <v>-114.3475</v>
      </c>
      <c r="GU22" s="164">
        <v>-19.810300000000002</v>
      </c>
      <c r="GV22" s="164">
        <v>27.452300000000001</v>
      </c>
      <c r="GW22" s="164">
        <v>-49.543199999999999</v>
      </c>
      <c r="GX22" s="164">
        <v>10.1976</v>
      </c>
      <c r="GY22" s="164">
        <v>12.571199999999999</v>
      </c>
      <c r="GZ22" s="164">
        <v>12.3323</v>
      </c>
      <c r="HA22" s="164">
        <v>11.805400000000001</v>
      </c>
      <c r="HB22" s="164">
        <v>171.5215</v>
      </c>
      <c r="HC22" s="164">
        <v>171.4066</v>
      </c>
      <c r="HD22" s="164">
        <v>90.9</v>
      </c>
      <c r="HE22" s="164">
        <v>-91.0167</v>
      </c>
      <c r="HF22" s="164">
        <v>-247.03479999999999</v>
      </c>
      <c r="HG22" s="164">
        <v>250.23079999999999</v>
      </c>
      <c r="HH22" s="164">
        <v>281.36599999999999</v>
      </c>
      <c r="HI22" s="164">
        <v>-163.63650000000001</v>
      </c>
      <c r="HJ22" s="164">
        <v>-162.73859999999999</v>
      </c>
      <c r="HK22" s="164">
        <v>-28.346</v>
      </c>
      <c r="HL22" s="164">
        <v>-16.453199999999999</v>
      </c>
      <c r="HM22" s="164">
        <v>74.299000000000007</v>
      </c>
      <c r="HN22" s="164">
        <v>75.237399999999994</v>
      </c>
      <c r="HO22" s="164">
        <v>-113.3708</v>
      </c>
      <c r="HP22" s="164">
        <v>-116.1694</v>
      </c>
      <c r="HQ22" s="164">
        <v>16.317699999999999</v>
      </c>
      <c r="HR22" s="164">
        <v>15.7464</v>
      </c>
      <c r="HS22" s="164">
        <v>-52.265000000000001</v>
      </c>
      <c r="HT22" s="164">
        <v>-51.611400000000003</v>
      </c>
      <c r="HU22" s="165"/>
      <c r="HV22" s="164">
        <v>117.55</v>
      </c>
      <c r="HW22" s="164">
        <v>58.3</v>
      </c>
      <c r="HX22" s="164">
        <v>58.4</v>
      </c>
      <c r="HY22" s="164">
        <v>21.391500000000001</v>
      </c>
      <c r="HZ22" s="164">
        <v>-34.64</v>
      </c>
      <c r="IA22" s="164">
        <v>-397.37189999999998</v>
      </c>
      <c r="IB22" s="164">
        <v>91.083399999999997</v>
      </c>
      <c r="IC22" s="164">
        <v>91.0501</v>
      </c>
      <c r="ID22" s="164">
        <v>8.4</v>
      </c>
      <c r="IE22" s="164">
        <v>33.700000000000003</v>
      </c>
      <c r="IF22" s="164">
        <v>-14.7</v>
      </c>
      <c r="IG22" s="164">
        <v>-14.8</v>
      </c>
      <c r="IH22" s="165"/>
      <c r="II22" s="165"/>
      <c r="IJ22" s="164">
        <v>-281.8682</v>
      </c>
      <c r="IK22" s="164">
        <v>-281.0231</v>
      </c>
      <c r="IL22" s="164">
        <v>289.14389999999997</v>
      </c>
      <c r="IM22" s="164">
        <v>226.8202</v>
      </c>
      <c r="IN22" s="164">
        <v>-18.3947</v>
      </c>
      <c r="IO22" s="164">
        <v>-220.8938</v>
      </c>
      <c r="IP22" s="164">
        <v>217.5462</v>
      </c>
      <c r="IQ22" s="164">
        <v>-139.0745</v>
      </c>
      <c r="IR22" s="164">
        <v>-107.1</v>
      </c>
      <c r="IS22" s="164">
        <v>-216.22900000000001</v>
      </c>
      <c r="IT22" s="164">
        <v>159.22819999999999</v>
      </c>
      <c r="IU22" s="164">
        <v>159.35570000000001</v>
      </c>
      <c r="IV22" s="164">
        <v>139.4143</v>
      </c>
      <c r="IW22" s="164">
        <v>-283.12700000000001</v>
      </c>
      <c r="IX22" s="164">
        <v>109.53060000000001</v>
      </c>
      <c r="IY22" s="164">
        <v>-170.86840000000001</v>
      </c>
      <c r="IZ22" s="164">
        <v>176.10740000000001</v>
      </c>
      <c r="JA22" s="164">
        <v>-8.0406999999999993</v>
      </c>
      <c r="JB22" s="165"/>
      <c r="JC22" s="164">
        <v>26</v>
      </c>
      <c r="JD22" s="164">
        <v>5.7389999999999999</v>
      </c>
      <c r="JE22" s="164">
        <v>5.73</v>
      </c>
      <c r="JF22" s="164">
        <v>-24.48</v>
      </c>
      <c r="JG22" s="164">
        <v>3.36</v>
      </c>
      <c r="JH22" s="165"/>
      <c r="JI22" s="164">
        <v>-4.0420999999999996</v>
      </c>
      <c r="JJ22" s="164">
        <v>-26.982500000000002</v>
      </c>
      <c r="JK22" s="164">
        <v>-6.2973999999999997</v>
      </c>
      <c r="JL22" s="164">
        <v>9.4</v>
      </c>
      <c r="JM22" s="164">
        <v>46.609000000000002</v>
      </c>
      <c r="JN22" s="164">
        <v>46.341000000000001</v>
      </c>
      <c r="JO22" s="165"/>
      <c r="JP22" s="165"/>
      <c r="JQ22" s="164">
        <v>71.8459</v>
      </c>
      <c r="JR22" s="164">
        <v>72.920100000000005</v>
      </c>
      <c r="JS22" s="165"/>
      <c r="JT22" s="165"/>
      <c r="JU22" s="164">
        <v>-34.299999999999997</v>
      </c>
      <c r="JV22" s="164">
        <v>8.9181000000000008</v>
      </c>
      <c r="JW22" s="164">
        <v>6.61</v>
      </c>
      <c r="JX22" s="165"/>
      <c r="JY22" s="164">
        <v>-16.523900000000001</v>
      </c>
      <c r="JZ22" s="164">
        <v>54.835799999999999</v>
      </c>
      <c r="KA22" s="164">
        <v>27.915600000000001</v>
      </c>
      <c r="KB22" s="164">
        <v>-16.4925</v>
      </c>
      <c r="KC22" s="164">
        <v>-54.759599999999999</v>
      </c>
      <c r="KD22" s="164">
        <v>15.3825</v>
      </c>
      <c r="KE22" s="164">
        <v>37.640900000000002</v>
      </c>
      <c r="KF22" s="164">
        <v>25.5</v>
      </c>
      <c r="KG22" s="164">
        <v>-25.5</v>
      </c>
      <c r="KH22" s="164">
        <v>37.896999999999998</v>
      </c>
      <c r="KI22" s="164">
        <v>-30.1036</v>
      </c>
    </row>
    <row r="23" spans="1:295" ht="18" customHeight="1" x14ac:dyDescent="0.3">
      <c r="A23" s="161" t="s">
        <v>61</v>
      </c>
      <c r="B23" s="161" t="s">
        <v>806</v>
      </c>
      <c r="C23" s="164">
        <v>0</v>
      </c>
      <c r="D23" s="164">
        <v>18.2758</v>
      </c>
      <c r="E23" s="165"/>
      <c r="F23" s="164">
        <v>-37.683799999999998</v>
      </c>
      <c r="G23" s="164">
        <v>14.8276</v>
      </c>
      <c r="H23" s="165"/>
      <c r="I23" s="164">
        <v>38.8596</v>
      </c>
      <c r="J23" s="164">
        <v>-57.970700000000001</v>
      </c>
      <c r="K23" s="164">
        <v>55.822899999999997</v>
      </c>
      <c r="L23" s="164">
        <v>28.269100000000002</v>
      </c>
      <c r="M23" s="164">
        <v>27.700099999999999</v>
      </c>
      <c r="N23" s="164">
        <v>-13.32</v>
      </c>
      <c r="O23" s="164">
        <v>-55.357999999999997</v>
      </c>
      <c r="P23" s="164">
        <v>50.6</v>
      </c>
      <c r="Q23" s="164">
        <v>21.527999999999999</v>
      </c>
      <c r="R23" s="164">
        <v>-50.6</v>
      </c>
      <c r="S23" s="164">
        <v>12.8873</v>
      </c>
      <c r="T23" s="164">
        <v>16.383800000000001</v>
      </c>
      <c r="U23" s="164">
        <v>20.322900000000001</v>
      </c>
      <c r="V23" s="164">
        <v>20.359400000000001</v>
      </c>
      <c r="W23" s="164">
        <v>34.305900000000001</v>
      </c>
      <c r="X23" s="164">
        <v>13.819100000000001</v>
      </c>
      <c r="Y23" s="164">
        <v>5.9901999999999997</v>
      </c>
      <c r="Z23" s="164">
        <v>8.3447999999999993</v>
      </c>
      <c r="AA23" s="165"/>
      <c r="AB23" s="165"/>
      <c r="AC23" s="164">
        <v>-54.2</v>
      </c>
      <c r="AD23" s="164">
        <v>-54.25</v>
      </c>
      <c r="AE23" s="165"/>
      <c r="AF23" s="164">
        <v>13.32</v>
      </c>
      <c r="AG23" s="164">
        <v>55</v>
      </c>
      <c r="AH23" s="164">
        <v>30.725999999999999</v>
      </c>
      <c r="AI23" s="164">
        <v>0.23</v>
      </c>
      <c r="AJ23" s="164">
        <v>-55.48</v>
      </c>
      <c r="AK23" s="165">
        <v>-56.9</v>
      </c>
      <c r="AL23" s="164">
        <v>-36.83</v>
      </c>
      <c r="AM23" s="164">
        <v>56.72</v>
      </c>
      <c r="AN23" s="164">
        <v>56.9</v>
      </c>
      <c r="AO23" s="164">
        <v>17.9285</v>
      </c>
      <c r="AP23" s="164">
        <v>-5.0602</v>
      </c>
      <c r="AQ23" s="164">
        <v>61.189700000000002</v>
      </c>
      <c r="AR23" s="164">
        <v>63.521500000000003</v>
      </c>
      <c r="AS23" s="164">
        <v>67.054199999999994</v>
      </c>
      <c r="AT23" s="164">
        <v>-16.477</v>
      </c>
      <c r="AU23" s="164">
        <v>-39.393300000000004</v>
      </c>
      <c r="AV23" s="164">
        <v>9.8324999999999996</v>
      </c>
      <c r="AW23" s="164">
        <v>10.309200000000001</v>
      </c>
      <c r="AX23" s="164">
        <v>81.179299999999998</v>
      </c>
      <c r="AY23" s="164">
        <v>82.786799999999999</v>
      </c>
      <c r="AZ23" s="165"/>
      <c r="BA23" s="164">
        <v>68.784000000000006</v>
      </c>
      <c r="BB23" s="164">
        <v>-624.56110000000001</v>
      </c>
      <c r="BC23" s="164">
        <v>21.531500000000001</v>
      </c>
      <c r="BD23" s="164">
        <v>-10.5</v>
      </c>
      <c r="BE23" s="164">
        <v>-10.7</v>
      </c>
      <c r="BF23" s="164">
        <v>47.112099999999998</v>
      </c>
      <c r="BG23" s="164">
        <v>45.8461</v>
      </c>
      <c r="BH23" s="164">
        <v>-3.7746</v>
      </c>
      <c r="BI23" s="165"/>
      <c r="BJ23" s="164">
        <v>-92.315899999999999</v>
      </c>
      <c r="BK23" s="164">
        <v>11.627000000000001</v>
      </c>
      <c r="BL23" s="164">
        <v>8.0305999999999997</v>
      </c>
      <c r="BM23" s="164">
        <v>5.4237000000000002</v>
      </c>
      <c r="BN23" s="164">
        <v>678.45680000000004</v>
      </c>
      <c r="BO23" s="164">
        <v>173.65029999999999</v>
      </c>
      <c r="BP23" s="164">
        <v>172.88730000000001</v>
      </c>
      <c r="BQ23" s="164">
        <v>-734.85749999999996</v>
      </c>
      <c r="BR23" s="164">
        <v>578.65830000000005</v>
      </c>
      <c r="BS23" s="165"/>
      <c r="BT23" s="164">
        <v>-28.589600000000001</v>
      </c>
      <c r="BU23" s="164">
        <v>30.487100000000002</v>
      </c>
      <c r="BV23" s="164">
        <v>85.285300000000007</v>
      </c>
      <c r="BW23" s="164">
        <v>30.6</v>
      </c>
      <c r="BX23" s="164">
        <v>28.73</v>
      </c>
      <c r="BY23" s="164">
        <v>59.62</v>
      </c>
      <c r="BZ23" s="164">
        <v>75.87</v>
      </c>
      <c r="CA23" s="164">
        <v>-0.3977</v>
      </c>
      <c r="CB23" s="164">
        <v>4.1999999999999997E-3</v>
      </c>
      <c r="CC23" s="164">
        <v>59.366399999999999</v>
      </c>
      <c r="CD23" s="164">
        <v>59.617600000000003</v>
      </c>
      <c r="CE23" s="164">
        <v>32.763199999999998</v>
      </c>
      <c r="CF23" s="164">
        <v>-110.6618</v>
      </c>
      <c r="CG23" s="164">
        <v>-110.40600000000001</v>
      </c>
      <c r="CH23" s="164">
        <v>24.185700000000001</v>
      </c>
      <c r="CI23" s="165"/>
      <c r="CJ23" s="165"/>
      <c r="CK23" s="165"/>
      <c r="CL23" s="164">
        <v>97.6</v>
      </c>
      <c r="CM23" s="164">
        <v>87.9</v>
      </c>
      <c r="CN23" s="164">
        <v>-13.89</v>
      </c>
      <c r="CO23" s="164">
        <v>53.121699999999997</v>
      </c>
      <c r="CP23" s="164">
        <v>51.480200000000004</v>
      </c>
      <c r="CQ23" s="164">
        <v>51.615000000000002</v>
      </c>
      <c r="CR23" s="164">
        <v>-46.631599999999999</v>
      </c>
      <c r="CS23" s="164">
        <v>-45.857500000000002</v>
      </c>
      <c r="CT23" s="164">
        <v>104.0886</v>
      </c>
      <c r="CU23" s="164">
        <v>-109.2135</v>
      </c>
      <c r="CV23" s="164">
        <v>121.98309999999999</v>
      </c>
      <c r="CW23" s="164">
        <v>11.159800000000001</v>
      </c>
      <c r="CX23" s="164">
        <v>48.86</v>
      </c>
      <c r="CY23" s="164">
        <v>32.49</v>
      </c>
      <c r="CZ23" s="164">
        <v>56.491700000000002</v>
      </c>
      <c r="DA23" s="164">
        <v>53.0319</v>
      </c>
      <c r="DB23" s="164">
        <v>-29.76</v>
      </c>
      <c r="DC23" s="165"/>
      <c r="DD23" s="165"/>
      <c r="DE23" s="165"/>
      <c r="DF23" s="164">
        <v>-155.47190000000001</v>
      </c>
      <c r="DG23" s="164">
        <v>-25.840800000000002</v>
      </c>
      <c r="DH23" s="164">
        <v>-18.355899999999998</v>
      </c>
      <c r="DI23" s="164">
        <v>-98.7</v>
      </c>
      <c r="DJ23" s="164">
        <v>-95.9</v>
      </c>
      <c r="DK23" s="164">
        <v>23.667300000000001</v>
      </c>
      <c r="DL23" s="164">
        <v>53.036499999999997</v>
      </c>
      <c r="DM23" s="164">
        <v>68.582999999999998</v>
      </c>
      <c r="DN23" s="164">
        <v>75.018299999999996</v>
      </c>
      <c r="DO23" s="164">
        <v>52.25</v>
      </c>
      <c r="DP23" s="164">
        <v>-10.5</v>
      </c>
      <c r="DQ23" s="164">
        <v>58.357500000000002</v>
      </c>
      <c r="DR23" s="164">
        <v>154.4838</v>
      </c>
      <c r="DS23" s="164">
        <v>-15.16</v>
      </c>
      <c r="DT23" s="164">
        <v>-15.45</v>
      </c>
      <c r="DU23" s="164">
        <v>76.83</v>
      </c>
      <c r="DV23" s="164">
        <v>56.87</v>
      </c>
      <c r="DW23" s="164">
        <v>155.89089999999999</v>
      </c>
      <c r="DX23" s="164">
        <v>151.36359999999999</v>
      </c>
      <c r="DY23" s="164">
        <v>31.722100000000001</v>
      </c>
      <c r="DZ23" s="164">
        <v>30.9</v>
      </c>
      <c r="EA23" s="164">
        <v>252.31010000000001</v>
      </c>
      <c r="EB23" s="164">
        <v>211.4813</v>
      </c>
      <c r="EC23" s="164">
        <v>201.86150000000001</v>
      </c>
      <c r="ED23" s="164">
        <v>206.3092</v>
      </c>
      <c r="EE23" s="164">
        <v>109.89</v>
      </c>
      <c r="EF23" s="164">
        <v>96.701099999999997</v>
      </c>
      <c r="EG23" s="164">
        <v>-19.803999999999998</v>
      </c>
      <c r="EH23" s="164">
        <v>742.63070000000005</v>
      </c>
      <c r="EI23" s="164">
        <v>215.64279999999999</v>
      </c>
      <c r="EJ23" s="165"/>
      <c r="EK23" s="164">
        <v>-32.694200000000002</v>
      </c>
      <c r="EL23" s="164">
        <v>-29.883199999999999</v>
      </c>
      <c r="EM23" s="164">
        <v>-27.9422</v>
      </c>
      <c r="EN23" s="164">
        <v>18.409700000000001</v>
      </c>
      <c r="EO23" s="165"/>
      <c r="EP23" s="164">
        <v>161.34</v>
      </c>
      <c r="EQ23" s="164">
        <v>-45.149000000000001</v>
      </c>
      <c r="ER23" s="164">
        <v>-45.264800000000001</v>
      </c>
      <c r="ES23" s="164">
        <v>-59.594000000000001</v>
      </c>
      <c r="ET23" s="164">
        <v>0</v>
      </c>
      <c r="EU23" s="164">
        <v>-16.2</v>
      </c>
      <c r="EV23" s="164">
        <v>107.5</v>
      </c>
      <c r="EW23" s="164">
        <v>11.659599999999999</v>
      </c>
      <c r="EX23" s="164">
        <v>-13.319599999999999</v>
      </c>
      <c r="EY23" s="164">
        <v>-34.514699999999998</v>
      </c>
      <c r="EZ23" s="164">
        <v>-33.416400000000003</v>
      </c>
      <c r="FA23" s="164">
        <v>6.8170999999999999</v>
      </c>
      <c r="FB23" s="164">
        <v>-93.161000000000001</v>
      </c>
      <c r="FC23" s="164">
        <v>60.4131</v>
      </c>
      <c r="FD23" s="164">
        <v>24.420100000000001</v>
      </c>
      <c r="FE23" s="165"/>
      <c r="FF23" s="164">
        <v>23.886900000000001</v>
      </c>
      <c r="FG23" s="165"/>
      <c r="FH23" s="165"/>
      <c r="FI23" s="165"/>
      <c r="FJ23" s="164">
        <v>-0.33489999999999998</v>
      </c>
      <c r="FK23" s="164">
        <v>-0.33489999999999998</v>
      </c>
      <c r="FL23" s="164">
        <v>147.0266</v>
      </c>
      <c r="FM23" s="164">
        <v>-30.8719</v>
      </c>
      <c r="FN23" s="164">
        <v>-30.794899999999998</v>
      </c>
      <c r="FO23" s="164">
        <v>118.0401</v>
      </c>
      <c r="FP23" s="164">
        <v>123.54510000000001</v>
      </c>
      <c r="FQ23" s="164">
        <v>17.821899999999999</v>
      </c>
      <c r="FR23" s="164">
        <v>23.38</v>
      </c>
      <c r="FS23" s="164">
        <v>13.9681</v>
      </c>
      <c r="FT23" s="164">
        <v>1.0575000000000001</v>
      </c>
      <c r="FU23" s="164">
        <v>-8.8000000000000007</v>
      </c>
      <c r="FV23" s="164">
        <v>10.67</v>
      </c>
      <c r="FW23" s="164">
        <v>18.493500000000001</v>
      </c>
      <c r="FX23" s="165"/>
      <c r="FY23" s="164">
        <v>-1.909</v>
      </c>
      <c r="FZ23" s="164">
        <v>0.67600000000000005</v>
      </c>
      <c r="GA23" s="165"/>
      <c r="GB23" s="164">
        <v>34.880000000000003</v>
      </c>
      <c r="GC23" s="164">
        <v>-122.73139999999999</v>
      </c>
      <c r="GD23" s="164">
        <v>-117.6032</v>
      </c>
      <c r="GE23" s="164">
        <v>14.59</v>
      </c>
      <c r="GF23" s="164">
        <v>71.722499999999997</v>
      </c>
      <c r="GG23" s="164">
        <v>23.8</v>
      </c>
      <c r="GH23" s="164">
        <v>-20.528199999999998</v>
      </c>
      <c r="GI23" s="164">
        <v>-1.7267999999999999</v>
      </c>
      <c r="GJ23" s="164">
        <v>-1.9752000000000001</v>
      </c>
      <c r="GK23" s="164">
        <v>1.8008999999999999</v>
      </c>
      <c r="GL23" s="165"/>
      <c r="GM23" s="165"/>
      <c r="GN23" s="164">
        <v>-12.4038</v>
      </c>
      <c r="GO23" s="164">
        <v>-32.491</v>
      </c>
      <c r="GP23" s="164">
        <v>13.945399999999999</v>
      </c>
      <c r="GQ23" s="164">
        <v>33.867400000000004</v>
      </c>
      <c r="GR23" s="164">
        <v>49.119300000000003</v>
      </c>
      <c r="GS23" s="164">
        <v>49.837899999999998</v>
      </c>
      <c r="GT23" s="164">
        <v>-118.3323</v>
      </c>
      <c r="GU23" s="164">
        <v>-22.435300000000002</v>
      </c>
      <c r="GV23" s="164">
        <v>25.857500000000002</v>
      </c>
      <c r="GW23" s="164">
        <v>-52.753</v>
      </c>
      <c r="GX23" s="165"/>
      <c r="GY23" s="164">
        <v>12.717700000000001</v>
      </c>
      <c r="GZ23" s="164">
        <v>12.364000000000001</v>
      </c>
      <c r="HA23" s="164">
        <v>12</v>
      </c>
      <c r="HB23" s="164">
        <v>141.10939999999999</v>
      </c>
      <c r="HC23" s="164">
        <v>142.1788</v>
      </c>
      <c r="HD23" s="164">
        <v>73.3</v>
      </c>
      <c r="HE23" s="164">
        <v>-73.393100000000004</v>
      </c>
      <c r="HF23" s="164">
        <v>-224.67740000000001</v>
      </c>
      <c r="HG23" s="164">
        <v>229.70930000000001</v>
      </c>
      <c r="HH23" s="164">
        <v>191.6103</v>
      </c>
      <c r="HI23" s="164">
        <v>-133.87389999999999</v>
      </c>
      <c r="HJ23" s="164">
        <v>-136.2775</v>
      </c>
      <c r="HK23" s="164">
        <v>-27.385000000000002</v>
      </c>
      <c r="HL23" s="164">
        <v>-17.5519</v>
      </c>
      <c r="HM23" s="164">
        <v>77.756799999999998</v>
      </c>
      <c r="HN23" s="164">
        <v>77.338300000000004</v>
      </c>
      <c r="HO23" s="164">
        <v>-85.884</v>
      </c>
      <c r="HP23" s="164">
        <v>-89.746399999999994</v>
      </c>
      <c r="HQ23" s="164">
        <v>8.8908000000000005</v>
      </c>
      <c r="HR23" s="164">
        <v>8.0998000000000001</v>
      </c>
      <c r="HS23" s="164">
        <v>-38.770899999999997</v>
      </c>
      <c r="HT23" s="164">
        <v>-38.175600000000003</v>
      </c>
      <c r="HU23" s="165"/>
      <c r="HV23" s="164">
        <v>63.62</v>
      </c>
      <c r="HW23" s="164">
        <v>58.6</v>
      </c>
      <c r="HX23" s="164">
        <v>57.6</v>
      </c>
      <c r="HY23" s="164">
        <v>21.207799999999999</v>
      </c>
      <c r="HZ23" s="164">
        <v>-55.92</v>
      </c>
      <c r="IA23" s="164">
        <v>-399.07400000000001</v>
      </c>
      <c r="IB23" s="164">
        <v>84.601699999999994</v>
      </c>
      <c r="IC23" s="164">
        <v>84.231399999999994</v>
      </c>
      <c r="ID23" s="164">
        <v>7.7</v>
      </c>
      <c r="IE23" s="164">
        <v>42.7</v>
      </c>
      <c r="IF23" s="164">
        <v>-7.9</v>
      </c>
      <c r="IG23" s="164">
        <v>-7.9</v>
      </c>
      <c r="IH23" s="164">
        <v>0.97370000000000001</v>
      </c>
      <c r="II23" s="164">
        <v>0.70140000000000002</v>
      </c>
      <c r="IJ23" s="164">
        <v>-186.7029</v>
      </c>
      <c r="IK23" s="164">
        <v>-189.7252</v>
      </c>
      <c r="IL23" s="164">
        <v>182.25450000000001</v>
      </c>
      <c r="IM23" s="164">
        <v>134.81790000000001</v>
      </c>
      <c r="IN23" s="164">
        <v>-22.368600000000001</v>
      </c>
      <c r="IO23" s="164">
        <v>-124.1829</v>
      </c>
      <c r="IP23" s="164">
        <v>118.4404</v>
      </c>
      <c r="IQ23" s="164">
        <v>-156.17509999999999</v>
      </c>
      <c r="IR23" s="164">
        <v>-35.097700000000003</v>
      </c>
      <c r="IS23" s="164">
        <v>-122.0181</v>
      </c>
      <c r="IT23" s="164">
        <v>190.64359999999999</v>
      </c>
      <c r="IU23" s="164">
        <v>186.82749999999999</v>
      </c>
      <c r="IV23" s="164">
        <v>157.60589999999999</v>
      </c>
      <c r="IW23" s="164">
        <v>-174.7748</v>
      </c>
      <c r="IX23" s="164">
        <v>35.4831</v>
      </c>
      <c r="IY23" s="164">
        <v>-140.00479999999999</v>
      </c>
      <c r="IZ23" s="164">
        <v>143.4811</v>
      </c>
      <c r="JA23" s="164">
        <v>-7.1974999999999998</v>
      </c>
      <c r="JB23" s="165"/>
      <c r="JC23" s="164">
        <v>28.08</v>
      </c>
      <c r="JD23" s="164">
        <v>6.5720000000000001</v>
      </c>
      <c r="JE23" s="164">
        <v>6.5720000000000001</v>
      </c>
      <c r="JF23" s="164">
        <v>-26.88</v>
      </c>
      <c r="JG23" s="164">
        <v>5.92</v>
      </c>
      <c r="JH23" s="165"/>
      <c r="JI23" s="164">
        <v>-6.3554000000000004</v>
      </c>
      <c r="JJ23" s="164">
        <v>-22.264399999999998</v>
      </c>
      <c r="JK23" s="164">
        <v>-6.3554000000000004</v>
      </c>
      <c r="JL23" s="164">
        <v>8.4</v>
      </c>
      <c r="JM23" s="164">
        <v>49.451999999999998</v>
      </c>
      <c r="JN23" s="164">
        <v>49.53</v>
      </c>
      <c r="JO23" s="164">
        <v>11.3339</v>
      </c>
      <c r="JP23" s="165"/>
      <c r="JQ23" s="164">
        <v>51.841999999999999</v>
      </c>
      <c r="JR23" s="164">
        <v>50.625399999999999</v>
      </c>
      <c r="JS23" s="164">
        <v>50.348500000000001</v>
      </c>
      <c r="JT23" s="165"/>
      <c r="JU23" s="164">
        <v>-42.4</v>
      </c>
      <c r="JV23" s="164">
        <v>7.8644999999999996</v>
      </c>
      <c r="JW23" s="164">
        <v>6.44</v>
      </c>
      <c r="JX23" s="165"/>
      <c r="JY23" s="164">
        <v>-18.698899999999998</v>
      </c>
      <c r="JZ23" s="164">
        <v>54.001800000000003</v>
      </c>
      <c r="KA23" s="164">
        <v>28.143999999999998</v>
      </c>
      <c r="KB23" s="164">
        <v>-18.242000000000001</v>
      </c>
      <c r="KC23" s="164">
        <v>-52.917900000000003</v>
      </c>
      <c r="KD23" s="164">
        <v>16.103999999999999</v>
      </c>
      <c r="KE23" s="164">
        <v>35.716799999999999</v>
      </c>
      <c r="KF23" s="164">
        <v>34.200000000000003</v>
      </c>
      <c r="KG23" s="164">
        <v>-34</v>
      </c>
      <c r="KH23" s="164">
        <v>-37.018099999999997</v>
      </c>
      <c r="KI23" s="164">
        <v>34.208300000000001</v>
      </c>
    </row>
    <row r="24" spans="1:295" ht="18" customHeight="1" x14ac:dyDescent="0.3">
      <c r="A24" s="161" t="s">
        <v>61</v>
      </c>
      <c r="B24" s="161" t="s">
        <v>807</v>
      </c>
      <c r="C24" s="166">
        <v>0</v>
      </c>
      <c r="D24" s="166">
        <v>18.717199999999998</v>
      </c>
      <c r="E24" s="166">
        <v>-22.752500000000001</v>
      </c>
      <c r="F24" s="166">
        <v>-38.100499999999997</v>
      </c>
      <c r="G24" s="166">
        <v>15.5724</v>
      </c>
      <c r="H24" s="167"/>
      <c r="I24" s="166">
        <v>39.681699999999999</v>
      </c>
      <c r="J24" s="166">
        <v>-58.315100000000001</v>
      </c>
      <c r="K24" s="166">
        <v>57.551000000000002</v>
      </c>
      <c r="L24" s="166">
        <v>29.325099999999999</v>
      </c>
      <c r="M24" s="166">
        <v>28.292000000000002</v>
      </c>
      <c r="N24" s="166">
        <v>-11.1</v>
      </c>
      <c r="O24" s="166">
        <v>-56.853999999999999</v>
      </c>
      <c r="P24" s="166">
        <v>52.8</v>
      </c>
      <c r="Q24" s="166">
        <v>22.356000000000002</v>
      </c>
      <c r="R24" s="166">
        <v>-52.8</v>
      </c>
      <c r="S24" s="166">
        <v>12.6972</v>
      </c>
      <c r="T24" s="166">
        <v>16.215800000000002</v>
      </c>
      <c r="U24" s="166">
        <v>20.608000000000001</v>
      </c>
      <c r="V24" s="166">
        <v>20.862400000000001</v>
      </c>
      <c r="W24" s="166">
        <v>34.655799999999999</v>
      </c>
      <c r="X24" s="166">
        <v>14.668100000000001</v>
      </c>
      <c r="Y24" s="166">
        <v>6.03</v>
      </c>
      <c r="Z24" s="166">
        <v>8.2256</v>
      </c>
      <c r="AA24" s="167"/>
      <c r="AB24" s="167"/>
      <c r="AC24" s="166">
        <v>-52.62</v>
      </c>
      <c r="AD24" s="166">
        <v>-53</v>
      </c>
      <c r="AE24" s="167"/>
      <c r="AF24" s="166">
        <v>11.1</v>
      </c>
      <c r="AG24" s="166">
        <v>55</v>
      </c>
      <c r="AH24" s="166">
        <v>27.212</v>
      </c>
      <c r="AI24" s="166">
        <v>0.216</v>
      </c>
      <c r="AJ24" s="166">
        <v>-60.09</v>
      </c>
      <c r="AK24" s="167">
        <v>-60.96</v>
      </c>
      <c r="AL24" s="166">
        <v>-24.45</v>
      </c>
      <c r="AM24" s="166">
        <v>60.71</v>
      </c>
      <c r="AN24" s="166">
        <v>60.96</v>
      </c>
      <c r="AO24" s="166">
        <v>17.918700000000001</v>
      </c>
      <c r="AP24" s="166">
        <v>-4.7601000000000004</v>
      </c>
      <c r="AQ24" s="166">
        <v>63.301600000000001</v>
      </c>
      <c r="AR24" s="166">
        <v>65.347499999999997</v>
      </c>
      <c r="AS24" s="166">
        <v>65.947800000000001</v>
      </c>
      <c r="AT24" s="166">
        <v>-18.352399999999999</v>
      </c>
      <c r="AU24" s="166">
        <v>-43.232799999999997</v>
      </c>
      <c r="AV24" s="166">
        <v>32.6798</v>
      </c>
      <c r="AW24" s="166">
        <v>32.987499999999997</v>
      </c>
      <c r="AX24" s="166">
        <v>80.7774</v>
      </c>
      <c r="AY24" s="166">
        <v>81.179299999999998</v>
      </c>
      <c r="AZ24" s="167"/>
      <c r="BA24" s="166">
        <v>98.547499999999999</v>
      </c>
      <c r="BB24" s="166">
        <v>-646.38059999999996</v>
      </c>
      <c r="BC24" s="166">
        <v>20.446999999999999</v>
      </c>
      <c r="BD24" s="166">
        <v>-10</v>
      </c>
      <c r="BE24" s="166">
        <v>-10</v>
      </c>
      <c r="BF24" s="166">
        <v>51.269199999999998</v>
      </c>
      <c r="BG24" s="166">
        <v>49.656999999999996</v>
      </c>
      <c r="BH24" s="166">
        <v>-3.3365</v>
      </c>
      <c r="BI24" s="167"/>
      <c r="BJ24" s="166">
        <v>-96.180899999999994</v>
      </c>
      <c r="BK24" s="166">
        <v>11.9008</v>
      </c>
      <c r="BL24" s="166">
        <v>7.9390999999999998</v>
      </c>
      <c r="BM24" s="166">
        <v>5.3917999999999999</v>
      </c>
      <c r="BN24" s="166">
        <v>696.46270000000004</v>
      </c>
      <c r="BO24" s="166">
        <v>175.20670000000001</v>
      </c>
      <c r="BP24" s="166">
        <v>174.93199999999999</v>
      </c>
      <c r="BQ24" s="166">
        <v>-708.42650000000003</v>
      </c>
      <c r="BR24" s="166">
        <v>612.35990000000004</v>
      </c>
      <c r="BS24" s="167"/>
      <c r="BT24" s="166">
        <v>-38.725299999999997</v>
      </c>
      <c r="BU24" s="166">
        <v>37.462899999999998</v>
      </c>
      <c r="BV24" s="166">
        <v>87.151399999999995</v>
      </c>
      <c r="BW24" s="166">
        <v>32</v>
      </c>
      <c r="BX24" s="166">
        <v>29.74</v>
      </c>
      <c r="BY24" s="166">
        <v>61.52</v>
      </c>
      <c r="BZ24" s="166">
        <v>77.67</v>
      </c>
      <c r="CA24" s="166">
        <v>-4.1485000000000003</v>
      </c>
      <c r="CB24" s="166">
        <v>-2.6749999999999998</v>
      </c>
      <c r="CC24" s="166">
        <v>64.6126</v>
      </c>
      <c r="CD24" s="166">
        <v>65.503900000000002</v>
      </c>
      <c r="CE24" s="166">
        <v>32.535800000000002</v>
      </c>
      <c r="CF24" s="166">
        <v>-122.6147</v>
      </c>
      <c r="CG24" s="166">
        <v>-122.04219999999999</v>
      </c>
      <c r="CH24" s="166">
        <v>25.2056</v>
      </c>
      <c r="CI24" s="167"/>
      <c r="CJ24" s="167"/>
      <c r="CK24" s="167"/>
      <c r="CL24" s="166">
        <v>100.5</v>
      </c>
      <c r="CM24" s="166">
        <v>90.5</v>
      </c>
      <c r="CN24" s="166">
        <v>-14.33</v>
      </c>
      <c r="CO24" s="166">
        <v>49.906799999999997</v>
      </c>
      <c r="CP24" s="166">
        <v>48.713700000000003</v>
      </c>
      <c r="CQ24" s="166">
        <v>49.466700000000003</v>
      </c>
      <c r="CR24" s="166">
        <v>-50.6417</v>
      </c>
      <c r="CS24" s="166">
        <v>-49.980200000000004</v>
      </c>
      <c r="CT24" s="166">
        <v>106.3077</v>
      </c>
      <c r="CU24" s="166">
        <v>-109.8116</v>
      </c>
      <c r="CV24" s="166">
        <v>124.7891</v>
      </c>
      <c r="CW24" s="166">
        <v>11.242100000000001</v>
      </c>
      <c r="CX24" s="166">
        <v>50.79</v>
      </c>
      <c r="CY24" s="166">
        <v>34.14</v>
      </c>
      <c r="CZ24" s="166">
        <v>58.8354</v>
      </c>
      <c r="DA24" s="166">
        <v>55.082700000000003</v>
      </c>
      <c r="DB24" s="166">
        <v>-30.16</v>
      </c>
      <c r="DC24" s="167"/>
      <c r="DD24" s="167"/>
      <c r="DE24" s="167"/>
      <c r="DF24" s="166">
        <v>-163.6215</v>
      </c>
      <c r="DG24" s="166">
        <v>-28.478400000000001</v>
      </c>
      <c r="DH24" s="166">
        <v>-18.5684</v>
      </c>
      <c r="DI24" s="166">
        <v>-101.4</v>
      </c>
      <c r="DJ24" s="166">
        <v>-100.7</v>
      </c>
      <c r="DK24" s="166">
        <v>24.540700000000001</v>
      </c>
      <c r="DL24" s="166">
        <v>55.380200000000002</v>
      </c>
      <c r="DM24" s="166">
        <v>69.052700000000002</v>
      </c>
      <c r="DN24" s="166">
        <v>77.362099999999998</v>
      </c>
      <c r="DO24" s="166">
        <v>54.46</v>
      </c>
      <c r="DP24" s="166">
        <v>-10.78</v>
      </c>
      <c r="DQ24" s="166">
        <v>60.310499999999998</v>
      </c>
      <c r="DR24" s="166">
        <v>163.3143</v>
      </c>
      <c r="DS24" s="166">
        <v>-14.7</v>
      </c>
      <c r="DT24" s="166">
        <v>-14.88</v>
      </c>
      <c r="DU24" s="166">
        <v>75.36</v>
      </c>
      <c r="DV24" s="166">
        <v>58.85</v>
      </c>
      <c r="DW24" s="166">
        <v>164.8</v>
      </c>
      <c r="DX24" s="166">
        <v>162.43639999999999</v>
      </c>
      <c r="DY24" s="166">
        <v>32.388199999999998</v>
      </c>
      <c r="DZ24" s="166">
        <v>30.345500000000001</v>
      </c>
      <c r="EA24" s="166">
        <v>261.58999999999997</v>
      </c>
      <c r="EB24" s="166">
        <v>216.4513</v>
      </c>
      <c r="EC24" s="166">
        <v>208.96539999999999</v>
      </c>
      <c r="ED24" s="166">
        <v>213.88679999999999</v>
      </c>
      <c r="EE24" s="166">
        <v>87.099599999999995</v>
      </c>
      <c r="EF24" s="166">
        <v>72.914199999999994</v>
      </c>
      <c r="EG24" s="166">
        <v>-21.623000000000001</v>
      </c>
      <c r="EH24" s="166">
        <v>725.00019999999995</v>
      </c>
      <c r="EI24" s="166">
        <v>167.67920000000001</v>
      </c>
      <c r="EJ24" s="167"/>
      <c r="EK24" s="166">
        <v>-32.965299999999999</v>
      </c>
      <c r="EL24" s="166">
        <v>-30.5976</v>
      </c>
      <c r="EM24" s="166">
        <v>0</v>
      </c>
      <c r="EN24" s="166">
        <v>25.400400000000001</v>
      </c>
      <c r="EO24" s="167"/>
      <c r="EP24" s="166">
        <v>52.271999999999998</v>
      </c>
      <c r="EQ24" s="166">
        <v>-33.599299999999999</v>
      </c>
      <c r="ER24" s="166">
        <v>-34.241500000000002</v>
      </c>
      <c r="ES24" s="166">
        <v>-36.109499999999997</v>
      </c>
      <c r="ET24" s="166">
        <v>0</v>
      </c>
      <c r="EU24" s="166">
        <v>-21.95</v>
      </c>
      <c r="EV24" s="166">
        <v>1</v>
      </c>
      <c r="EW24" s="166">
        <v>11.632199999999999</v>
      </c>
      <c r="EX24" s="166">
        <v>-1.0645</v>
      </c>
      <c r="EY24" s="166">
        <v>-32.057400000000001</v>
      </c>
      <c r="EZ24" s="166">
        <v>-31.3795</v>
      </c>
      <c r="FA24" s="166">
        <v>5.6036999999999999</v>
      </c>
      <c r="FB24" s="166">
        <v>-70.949200000000005</v>
      </c>
      <c r="FC24" s="166">
        <v>37.139200000000002</v>
      </c>
      <c r="FD24" s="166">
        <v>22.575199999999999</v>
      </c>
      <c r="FE24" s="167"/>
      <c r="FF24" s="166">
        <v>22.027100000000001</v>
      </c>
      <c r="FG24" s="167"/>
      <c r="FH24" s="167"/>
      <c r="FI24" s="167"/>
      <c r="FJ24" s="166">
        <v>4.0189000000000004</v>
      </c>
      <c r="FK24" s="166">
        <v>2.8468</v>
      </c>
      <c r="FL24" s="166">
        <v>153.05510000000001</v>
      </c>
      <c r="FM24" s="166">
        <v>-29.9726</v>
      </c>
      <c r="FN24" s="166">
        <v>-30.223199999999999</v>
      </c>
      <c r="FO24" s="166">
        <v>125.64409999999999</v>
      </c>
      <c r="FP24" s="166">
        <v>131.2353</v>
      </c>
      <c r="FQ24" s="166">
        <v>20.8249</v>
      </c>
      <c r="FR24" s="166">
        <v>25.79</v>
      </c>
      <c r="FS24" s="166">
        <v>14.183</v>
      </c>
      <c r="FT24" s="166">
        <v>1.022</v>
      </c>
      <c r="FU24" s="166">
        <v>-8.83</v>
      </c>
      <c r="FV24" s="166">
        <v>11.15</v>
      </c>
      <c r="FW24" s="166">
        <v>20.977699999999999</v>
      </c>
      <c r="FX24" s="167"/>
      <c r="FY24" s="166">
        <v>-1.97</v>
      </c>
      <c r="FZ24" s="166">
        <v>0.68200000000000005</v>
      </c>
      <c r="GA24" s="167"/>
      <c r="GB24" s="166">
        <v>36.29</v>
      </c>
      <c r="GC24" s="166">
        <v>-132.70660000000001</v>
      </c>
      <c r="GD24" s="166">
        <v>-124.80119999999999</v>
      </c>
      <c r="GE24" s="166">
        <v>14.88</v>
      </c>
      <c r="GF24" s="166">
        <v>74.165800000000004</v>
      </c>
      <c r="GG24" s="166">
        <v>23.9</v>
      </c>
      <c r="GH24" s="166">
        <v>-22.357199999999999</v>
      </c>
      <c r="GI24" s="166">
        <v>-2.1945999999999999</v>
      </c>
      <c r="GJ24" s="166">
        <v>-2.1575000000000002</v>
      </c>
      <c r="GK24" s="166">
        <v>1.8423</v>
      </c>
      <c r="GL24" s="167"/>
      <c r="GM24" s="167"/>
      <c r="GN24" s="166">
        <v>-11.501099999999999</v>
      </c>
      <c r="GO24" s="166">
        <v>-34.951700000000002</v>
      </c>
      <c r="GP24" s="166">
        <v>13.2264</v>
      </c>
      <c r="GQ24" s="166">
        <v>36.507199999999997</v>
      </c>
      <c r="GR24" s="166">
        <v>49.921500000000002</v>
      </c>
      <c r="GS24" s="166">
        <v>51.324399999999997</v>
      </c>
      <c r="GT24" s="166">
        <v>-124.82389999999999</v>
      </c>
      <c r="GU24" s="166">
        <v>-24.398199999999999</v>
      </c>
      <c r="GV24" s="166">
        <v>28.154</v>
      </c>
      <c r="GW24" s="166">
        <v>-57.133299999999998</v>
      </c>
      <c r="GX24" s="166">
        <v>9.2429000000000006</v>
      </c>
      <c r="GY24" s="166">
        <v>12.8642</v>
      </c>
      <c r="GZ24" s="166">
        <v>12.553800000000001</v>
      </c>
      <c r="HA24" s="166">
        <v>11</v>
      </c>
      <c r="HB24" s="166">
        <v>137.10599999999999</v>
      </c>
      <c r="HC24" s="166">
        <v>133.62649999999999</v>
      </c>
      <c r="HD24" s="166">
        <v>73.3</v>
      </c>
      <c r="HE24" s="166">
        <v>-73.403999999999996</v>
      </c>
      <c r="HF24" s="166">
        <v>-237.87389999999999</v>
      </c>
      <c r="HG24" s="166">
        <v>242.2869</v>
      </c>
      <c r="HH24" s="166">
        <v>165.5093</v>
      </c>
      <c r="HI24" s="166">
        <v>-128.50309999999999</v>
      </c>
      <c r="HJ24" s="166">
        <v>-130.49639999999999</v>
      </c>
      <c r="HK24" s="166">
        <v>-28.64</v>
      </c>
      <c r="HL24" s="166">
        <v>-18.048100000000002</v>
      </c>
      <c r="HM24" s="166">
        <v>74.529300000000006</v>
      </c>
      <c r="HN24" s="166">
        <v>75.436899999999994</v>
      </c>
      <c r="HO24" s="166">
        <v>-63.583500000000001</v>
      </c>
      <c r="HP24" s="166">
        <v>-66.337199999999996</v>
      </c>
      <c r="HQ24" s="166">
        <v>8.9786999999999999</v>
      </c>
      <c r="HR24" s="166">
        <v>8.0668000000000006</v>
      </c>
      <c r="HS24" s="166">
        <v>-29.381799999999998</v>
      </c>
      <c r="HT24" s="166">
        <v>-30.392700000000001</v>
      </c>
      <c r="HU24" s="167"/>
      <c r="HV24" s="166">
        <v>61.57</v>
      </c>
      <c r="HW24" s="166">
        <v>60</v>
      </c>
      <c r="HX24" s="166">
        <v>60.4</v>
      </c>
      <c r="HY24" s="166">
        <v>20.859500000000001</v>
      </c>
      <c r="HZ24" s="166">
        <v>-62</v>
      </c>
      <c r="IA24" s="166">
        <v>-391.51620000000003</v>
      </c>
      <c r="IB24" s="166">
        <v>82.093400000000003</v>
      </c>
      <c r="IC24" s="166">
        <v>82.268299999999996</v>
      </c>
      <c r="ID24" s="166">
        <v>7.1</v>
      </c>
      <c r="IE24" s="166">
        <v>39.4</v>
      </c>
      <c r="IF24" s="166">
        <v>-7.1</v>
      </c>
      <c r="IG24" s="166">
        <v>-6.2</v>
      </c>
      <c r="IH24" s="166">
        <v>0.84319999999999995</v>
      </c>
      <c r="II24" s="166">
        <v>0.83260000000000001</v>
      </c>
      <c r="IJ24" s="166">
        <v>-162.10489999999999</v>
      </c>
      <c r="IK24" s="166">
        <v>-146.4811</v>
      </c>
      <c r="IL24" s="166">
        <v>153.61420000000001</v>
      </c>
      <c r="IM24" s="166">
        <v>111.8869</v>
      </c>
      <c r="IN24" s="166">
        <v>-15.3436</v>
      </c>
      <c r="IO24" s="166">
        <v>-104.8215</v>
      </c>
      <c r="IP24" s="166">
        <v>98.821600000000004</v>
      </c>
      <c r="IQ24" s="166">
        <v>-156.1773</v>
      </c>
      <c r="IR24" s="166">
        <v>-21.6328</v>
      </c>
      <c r="IS24" s="166">
        <v>-100.48090000000001</v>
      </c>
      <c r="IT24" s="166">
        <v>190.56530000000001</v>
      </c>
      <c r="IU24" s="166">
        <v>188.07069999999999</v>
      </c>
      <c r="IV24" s="166">
        <v>156.9581</v>
      </c>
      <c r="IW24" s="166">
        <v>-147.97120000000001</v>
      </c>
      <c r="IX24" s="166">
        <v>22.6831</v>
      </c>
      <c r="IY24" s="166">
        <v>-126.4541</v>
      </c>
      <c r="IZ24" s="166">
        <v>128.65620000000001</v>
      </c>
      <c r="JA24" s="166">
        <v>-9.0707000000000004</v>
      </c>
      <c r="JB24" s="167"/>
      <c r="JC24" s="166">
        <v>21.36</v>
      </c>
      <c r="JD24" s="166">
        <v>7.2320000000000002</v>
      </c>
      <c r="JE24" s="166">
        <v>7.2450000000000001</v>
      </c>
      <c r="JF24" s="166">
        <v>-21.2</v>
      </c>
      <c r="JG24" s="166">
        <v>0</v>
      </c>
      <c r="JH24" s="167"/>
      <c r="JI24" s="166">
        <v>-2.9000000000000001E-2</v>
      </c>
      <c r="JJ24" s="166">
        <v>-22.676400000000001</v>
      </c>
      <c r="JK24" s="166">
        <v>-13.1243</v>
      </c>
      <c r="JL24" s="166">
        <v>7.8</v>
      </c>
      <c r="JM24" s="166">
        <v>51.515000000000001</v>
      </c>
      <c r="JN24" s="166">
        <v>47.417999999999999</v>
      </c>
      <c r="JO24" s="167"/>
      <c r="JP24" s="166">
        <v>13.506</v>
      </c>
      <c r="JQ24" s="166">
        <v>49.954500000000003</v>
      </c>
      <c r="JR24" s="166">
        <v>46.530099999999997</v>
      </c>
      <c r="JS24" s="166">
        <v>48.026800000000001</v>
      </c>
      <c r="JT24" s="167"/>
      <c r="JU24" s="166">
        <v>-38.4</v>
      </c>
      <c r="JV24" s="166">
        <v>25.851800000000001</v>
      </c>
      <c r="JW24" s="166">
        <v>6.76</v>
      </c>
      <c r="JX24" s="167"/>
      <c r="JY24" s="166">
        <v>-19.735299999999999</v>
      </c>
      <c r="JZ24" s="166">
        <v>54.131599999999999</v>
      </c>
      <c r="KA24" s="166">
        <v>28.898</v>
      </c>
      <c r="KB24" s="166">
        <v>-19.164200000000001</v>
      </c>
      <c r="KC24" s="166">
        <v>-53.437399999999997</v>
      </c>
      <c r="KD24" s="166">
        <v>16.660699999999999</v>
      </c>
      <c r="KE24" s="166">
        <v>35.952800000000003</v>
      </c>
      <c r="KF24" s="166">
        <v>30.4</v>
      </c>
      <c r="KG24" s="166">
        <v>-29.9</v>
      </c>
      <c r="KH24" s="166">
        <v>-73.966800000000006</v>
      </c>
      <c r="KI24" s="166">
        <v>71.554100000000005</v>
      </c>
    </row>
    <row r="25" spans="1:295" ht="18" customHeight="1" x14ac:dyDescent="0.3">
      <c r="A25" s="161" t="s">
        <v>61</v>
      </c>
      <c r="B25" s="161" t="s">
        <v>808</v>
      </c>
      <c r="C25" s="162">
        <v>0</v>
      </c>
      <c r="D25" s="162">
        <v>19.003</v>
      </c>
      <c r="E25" s="162">
        <v>-22.805299999999999</v>
      </c>
      <c r="F25" s="162">
        <v>-37.407200000000003</v>
      </c>
      <c r="G25" s="162">
        <v>15.9787</v>
      </c>
      <c r="H25" s="163"/>
      <c r="I25" s="162">
        <v>41.473300000000002</v>
      </c>
      <c r="J25" s="162">
        <v>-62.593600000000002</v>
      </c>
      <c r="K25" s="162">
        <v>60.694699999999997</v>
      </c>
      <c r="L25" s="162">
        <v>30.789100000000001</v>
      </c>
      <c r="M25" s="162">
        <v>30.155899999999999</v>
      </c>
      <c r="N25" s="162">
        <v>-19.98</v>
      </c>
      <c r="O25" s="162">
        <v>-62.710999999999999</v>
      </c>
      <c r="P25" s="162">
        <v>57.2</v>
      </c>
      <c r="Q25" s="162">
        <v>24.012</v>
      </c>
      <c r="R25" s="162">
        <v>-57.2</v>
      </c>
      <c r="S25" s="162">
        <v>13.1586</v>
      </c>
      <c r="T25" s="162">
        <v>16.322800000000001</v>
      </c>
      <c r="U25" s="162">
        <v>21.4175</v>
      </c>
      <c r="V25" s="162">
        <v>21.421800000000001</v>
      </c>
      <c r="W25" s="162">
        <v>35.951099999999997</v>
      </c>
      <c r="X25" s="162">
        <v>14.667899999999999</v>
      </c>
      <c r="Y25" s="162">
        <v>5.8095999999999997</v>
      </c>
      <c r="Z25" s="162">
        <v>8.4916</v>
      </c>
      <c r="AA25" s="163"/>
      <c r="AB25" s="163"/>
      <c r="AC25" s="162">
        <v>-59.21</v>
      </c>
      <c r="AD25" s="162">
        <v>-59.24</v>
      </c>
      <c r="AE25" s="163"/>
      <c r="AF25" s="162">
        <v>19.98</v>
      </c>
      <c r="AG25" s="162">
        <v>61.6</v>
      </c>
      <c r="AH25" s="162">
        <v>29.038</v>
      </c>
      <c r="AI25" s="162">
        <v>0.22</v>
      </c>
      <c r="AJ25" s="162">
        <v>-61.1</v>
      </c>
      <c r="AK25" s="163">
        <v>-62.18</v>
      </c>
      <c r="AL25" s="162">
        <v>-37.39</v>
      </c>
      <c r="AM25" s="162">
        <v>61.85</v>
      </c>
      <c r="AN25" s="162">
        <v>62.18</v>
      </c>
      <c r="AO25" s="162">
        <v>20.3855</v>
      </c>
      <c r="AP25" s="162">
        <v>-5.5674000000000001</v>
      </c>
      <c r="AQ25" s="162">
        <v>66.370999999999995</v>
      </c>
      <c r="AR25" s="162">
        <v>68.333600000000004</v>
      </c>
      <c r="AS25" s="162">
        <v>70.743799999999993</v>
      </c>
      <c r="AT25" s="162">
        <v>-21.433499999999999</v>
      </c>
      <c r="AU25" s="162">
        <v>-48.9574</v>
      </c>
      <c r="AV25" s="162">
        <v>12.929600000000001</v>
      </c>
      <c r="AW25" s="162">
        <v>12.3789</v>
      </c>
      <c r="AX25" s="162">
        <v>86.939499999999995</v>
      </c>
      <c r="AY25" s="162">
        <v>88.011200000000002</v>
      </c>
      <c r="AZ25" s="163"/>
      <c r="BA25" s="162">
        <v>74.508399999999995</v>
      </c>
      <c r="BB25" s="162">
        <v>-646.31359999999995</v>
      </c>
      <c r="BC25" s="162">
        <v>21.160900000000002</v>
      </c>
      <c r="BD25" s="162">
        <v>-10.4</v>
      </c>
      <c r="BE25" s="162">
        <v>-10.6</v>
      </c>
      <c r="BF25" s="162">
        <v>55.767499999999998</v>
      </c>
      <c r="BG25" s="162">
        <v>54.520299999999999</v>
      </c>
      <c r="BH25" s="162">
        <v>-3.1865000000000001</v>
      </c>
      <c r="BI25" s="163"/>
      <c r="BJ25" s="162">
        <v>-107.4049</v>
      </c>
      <c r="BK25" s="162">
        <v>12.681900000000001</v>
      </c>
      <c r="BL25" s="162">
        <v>9.3878000000000004</v>
      </c>
      <c r="BM25" s="162">
        <v>6.4143999999999997</v>
      </c>
      <c r="BN25" s="162">
        <v>689.65700000000004</v>
      </c>
      <c r="BO25" s="162">
        <v>174.4743</v>
      </c>
      <c r="BP25" s="162">
        <v>174.35220000000001</v>
      </c>
      <c r="BQ25" s="162">
        <v>-696.91330000000005</v>
      </c>
      <c r="BR25" s="162">
        <v>618.07650000000001</v>
      </c>
      <c r="BS25" s="163"/>
      <c r="BT25" s="162">
        <v>-95.456100000000006</v>
      </c>
      <c r="BU25" s="162">
        <v>98.155199999999994</v>
      </c>
      <c r="BV25" s="162">
        <v>93.458500000000001</v>
      </c>
      <c r="BW25" s="162">
        <v>33.43</v>
      </c>
      <c r="BX25" s="162">
        <v>31.85</v>
      </c>
      <c r="BY25" s="162">
        <v>64.87</v>
      </c>
      <c r="BZ25" s="162">
        <v>81.5</v>
      </c>
      <c r="CA25" s="162">
        <v>2.0135000000000001</v>
      </c>
      <c r="CB25" s="162">
        <v>2.1475</v>
      </c>
      <c r="CC25" s="162">
        <v>54.59</v>
      </c>
      <c r="CD25" s="162">
        <v>55.167299999999997</v>
      </c>
      <c r="CE25" s="162">
        <v>28.877500000000001</v>
      </c>
      <c r="CF25" s="162">
        <v>-132.68</v>
      </c>
      <c r="CG25" s="162">
        <v>-130.7988</v>
      </c>
      <c r="CH25" s="162">
        <v>24.609100000000002</v>
      </c>
      <c r="CI25" s="163"/>
      <c r="CJ25" s="163"/>
      <c r="CK25" s="163"/>
      <c r="CL25" s="162">
        <v>104.2</v>
      </c>
      <c r="CM25" s="162">
        <v>94.3</v>
      </c>
      <c r="CN25" s="162">
        <v>-14.87</v>
      </c>
      <c r="CO25" s="162">
        <v>49.760300000000001</v>
      </c>
      <c r="CP25" s="162">
        <v>48.935699999999997</v>
      </c>
      <c r="CQ25" s="162">
        <v>49.017000000000003</v>
      </c>
      <c r="CR25" s="162">
        <v>-44.971899999999998</v>
      </c>
      <c r="CS25" s="162">
        <v>-44.062399999999997</v>
      </c>
      <c r="CT25" s="162">
        <v>92.489900000000006</v>
      </c>
      <c r="CU25" s="162">
        <v>-105.396</v>
      </c>
      <c r="CV25" s="162">
        <v>111.36579999999999</v>
      </c>
      <c r="CW25" s="162">
        <v>11.566599999999999</v>
      </c>
      <c r="CX25" s="162">
        <v>56.27</v>
      </c>
      <c r="CY25" s="162">
        <v>37.369999999999997</v>
      </c>
      <c r="CZ25" s="162">
        <v>61.6479</v>
      </c>
      <c r="DA25" s="162">
        <v>57.572899999999997</v>
      </c>
      <c r="DB25" s="162">
        <v>-30.36</v>
      </c>
      <c r="DC25" s="162">
        <v>-3.7679</v>
      </c>
      <c r="DD25" s="163"/>
      <c r="DE25" s="163"/>
      <c r="DF25" s="162">
        <v>-148.1181</v>
      </c>
      <c r="DG25" s="162">
        <v>-30.5778</v>
      </c>
      <c r="DH25" s="162">
        <v>-18.718699999999998</v>
      </c>
      <c r="DI25" s="162">
        <v>-105.9</v>
      </c>
      <c r="DJ25" s="162">
        <v>-103.7</v>
      </c>
      <c r="DK25" s="162">
        <v>25.073499999999999</v>
      </c>
      <c r="DL25" s="162">
        <v>58.309899999999999</v>
      </c>
      <c r="DM25" s="162">
        <v>71.870500000000007</v>
      </c>
      <c r="DN25" s="162">
        <v>83.221400000000003</v>
      </c>
      <c r="DO25" s="162">
        <v>58.09</v>
      </c>
      <c r="DP25" s="162">
        <v>-11.28</v>
      </c>
      <c r="DQ25" s="162">
        <v>61.426499999999997</v>
      </c>
      <c r="DR25" s="162">
        <v>146.20330000000001</v>
      </c>
      <c r="DS25" s="162">
        <v>-16.559999999999999</v>
      </c>
      <c r="DT25" s="162">
        <v>-16.649999999999999</v>
      </c>
      <c r="DU25" s="162">
        <v>81.41</v>
      </c>
      <c r="DV25" s="162">
        <v>62.99</v>
      </c>
      <c r="DW25" s="162">
        <v>146.29089999999999</v>
      </c>
      <c r="DX25" s="162">
        <v>143.74549999999999</v>
      </c>
      <c r="DY25" s="162">
        <v>31.0762</v>
      </c>
      <c r="DZ25" s="162">
        <v>29.836400000000001</v>
      </c>
      <c r="EA25" s="162">
        <v>259.63389999999998</v>
      </c>
      <c r="EB25" s="162">
        <v>214.29349999999999</v>
      </c>
      <c r="EC25" s="162">
        <v>206.8742</v>
      </c>
      <c r="ED25" s="162">
        <v>209.58799999999999</v>
      </c>
      <c r="EE25" s="162">
        <v>112.2679</v>
      </c>
      <c r="EF25" s="162">
        <v>98.711299999999994</v>
      </c>
      <c r="EG25" s="162">
        <v>-21.206</v>
      </c>
      <c r="EH25" s="162">
        <v>708.50459999999998</v>
      </c>
      <c r="EI25" s="162">
        <v>188.5762</v>
      </c>
      <c r="EJ25" s="163"/>
      <c r="EK25" s="162">
        <v>-33.924700000000001</v>
      </c>
      <c r="EL25" s="162">
        <v>-31.302299999999999</v>
      </c>
      <c r="EM25" s="162">
        <v>-31.051600000000001</v>
      </c>
      <c r="EN25" s="162">
        <v>13.985200000000001</v>
      </c>
      <c r="EO25" s="163"/>
      <c r="EP25" s="162">
        <v>178.23599999999999</v>
      </c>
      <c r="EQ25" s="162">
        <v>-50.671799999999998</v>
      </c>
      <c r="ER25" s="162">
        <v>-51.108699999999999</v>
      </c>
      <c r="ES25" s="162">
        <v>-61.985100000000003</v>
      </c>
      <c r="ET25" s="162">
        <v>15.1</v>
      </c>
      <c r="EU25" s="162">
        <v>-20.21</v>
      </c>
      <c r="EV25" s="162">
        <v>112.5</v>
      </c>
      <c r="EW25" s="162">
        <v>12.4069</v>
      </c>
      <c r="EX25" s="162">
        <v>-23.954599999999999</v>
      </c>
      <c r="EY25" s="162">
        <v>-32.578000000000003</v>
      </c>
      <c r="EZ25" s="162">
        <v>-31.529800000000002</v>
      </c>
      <c r="FA25" s="162">
        <v>4.5301</v>
      </c>
      <c r="FB25" s="162">
        <v>-95.6661</v>
      </c>
      <c r="FC25" s="162">
        <v>61.31</v>
      </c>
      <c r="FD25" s="162">
        <v>22.538900000000002</v>
      </c>
      <c r="FE25" s="163"/>
      <c r="FF25" s="162">
        <v>22.305299999999999</v>
      </c>
      <c r="FG25" s="163"/>
      <c r="FH25" s="163"/>
      <c r="FI25" s="163"/>
      <c r="FJ25" s="162">
        <v>-3.8515000000000001</v>
      </c>
      <c r="FK25" s="162">
        <v>-3.0142000000000002</v>
      </c>
      <c r="FL25" s="162">
        <v>158.74860000000001</v>
      </c>
      <c r="FM25" s="162">
        <v>-28.8842</v>
      </c>
      <c r="FN25" s="162">
        <v>-28.773800000000001</v>
      </c>
      <c r="FO25" s="162">
        <v>127.0415</v>
      </c>
      <c r="FP25" s="162">
        <v>132.10820000000001</v>
      </c>
      <c r="FQ25" s="162">
        <v>23.469000000000001</v>
      </c>
      <c r="FR25" s="162">
        <v>27.43</v>
      </c>
      <c r="FS25" s="162">
        <v>14.297700000000001</v>
      </c>
      <c r="FT25" s="162">
        <v>1.0207999999999999</v>
      </c>
      <c r="FU25" s="162">
        <v>-8.81</v>
      </c>
      <c r="FV25" s="162">
        <v>12.04</v>
      </c>
      <c r="FW25" s="162">
        <v>23.3353</v>
      </c>
      <c r="FX25" s="163"/>
      <c r="FY25" s="162">
        <v>-1.6870000000000001</v>
      </c>
      <c r="FZ25" s="162">
        <v>0.73799999999999999</v>
      </c>
      <c r="GA25" s="163"/>
      <c r="GB25" s="162">
        <v>38.81</v>
      </c>
      <c r="GC25" s="162">
        <v>-132.71440000000001</v>
      </c>
      <c r="GD25" s="162">
        <v>-124.9269</v>
      </c>
      <c r="GE25" s="162">
        <v>16</v>
      </c>
      <c r="GF25" s="162">
        <v>77.695999999999998</v>
      </c>
      <c r="GG25" s="162">
        <v>24.1</v>
      </c>
      <c r="GH25" s="162">
        <v>-23.988600000000002</v>
      </c>
      <c r="GI25" s="162">
        <v>-3.2402000000000002</v>
      </c>
      <c r="GJ25" s="162">
        <v>-3.34</v>
      </c>
      <c r="GK25" s="162">
        <v>1.9232</v>
      </c>
      <c r="GL25" s="163"/>
      <c r="GM25" s="163"/>
      <c r="GN25" s="162">
        <v>-13.2982</v>
      </c>
      <c r="GO25" s="162">
        <v>-36.706400000000002</v>
      </c>
      <c r="GP25" s="162">
        <v>12.702299999999999</v>
      </c>
      <c r="GQ25" s="162">
        <v>37.944200000000002</v>
      </c>
      <c r="GR25" s="162">
        <v>46.322299999999998</v>
      </c>
      <c r="GS25" s="162">
        <v>47.2012</v>
      </c>
      <c r="GT25" s="162">
        <v>-124.32340000000001</v>
      </c>
      <c r="GU25" s="162">
        <v>-26.457699999999999</v>
      </c>
      <c r="GV25" s="162">
        <v>30.745100000000001</v>
      </c>
      <c r="GW25" s="162">
        <v>-63.9131</v>
      </c>
      <c r="GX25" s="162">
        <v>8.5484000000000009</v>
      </c>
      <c r="GY25" s="162">
        <v>13.5771</v>
      </c>
      <c r="GZ25" s="162">
        <v>13.154999999999999</v>
      </c>
      <c r="HA25" s="162">
        <v>10</v>
      </c>
      <c r="HB25" s="162">
        <v>137.66309999999999</v>
      </c>
      <c r="HC25" s="162">
        <v>136.88380000000001</v>
      </c>
      <c r="HD25" s="162">
        <v>108.1</v>
      </c>
      <c r="HE25" s="162">
        <v>-108.51600000000001</v>
      </c>
      <c r="HF25" s="162">
        <v>-268.61470000000003</v>
      </c>
      <c r="HG25" s="162">
        <v>269.1182</v>
      </c>
      <c r="HH25" s="162">
        <v>196.3246</v>
      </c>
      <c r="HI25" s="162">
        <v>-131.0487</v>
      </c>
      <c r="HJ25" s="162">
        <v>-131.2587</v>
      </c>
      <c r="HK25" s="162">
        <v>-27.845500000000001</v>
      </c>
      <c r="HL25" s="162">
        <v>-14.9733</v>
      </c>
      <c r="HM25" s="162">
        <v>72.307100000000005</v>
      </c>
      <c r="HN25" s="162">
        <v>73.857200000000006</v>
      </c>
      <c r="HO25" s="163"/>
      <c r="HP25" s="163"/>
      <c r="HQ25" s="162">
        <v>6.4627999999999997</v>
      </c>
      <c r="HR25" s="162">
        <v>6.1332000000000004</v>
      </c>
      <c r="HS25" s="162">
        <v>-30.967199999999998</v>
      </c>
      <c r="HT25" s="162">
        <v>-30.808</v>
      </c>
      <c r="HU25" s="163"/>
      <c r="HV25" s="162">
        <v>49.05</v>
      </c>
      <c r="HW25" s="162">
        <v>69.7</v>
      </c>
      <c r="HX25" s="162">
        <v>68.8</v>
      </c>
      <c r="HY25" s="163"/>
      <c r="HZ25" s="162">
        <v>-63.92</v>
      </c>
      <c r="IA25" s="162">
        <v>-396.5367</v>
      </c>
      <c r="IB25" s="162">
        <v>81.438500000000005</v>
      </c>
      <c r="IC25" s="162">
        <v>80.468400000000003</v>
      </c>
      <c r="ID25" s="162">
        <v>8.1999999999999993</v>
      </c>
      <c r="IE25" s="162">
        <v>44.5</v>
      </c>
      <c r="IF25" s="162">
        <v>-7</v>
      </c>
      <c r="IG25" s="162">
        <v>-6.2</v>
      </c>
      <c r="IH25" s="163"/>
      <c r="II25" s="163"/>
      <c r="IJ25" s="162">
        <v>-188.15479999999999</v>
      </c>
      <c r="IK25" s="162">
        <v>-160.41589999999999</v>
      </c>
      <c r="IL25" s="162">
        <v>159.4573</v>
      </c>
      <c r="IM25" s="162">
        <v>107.7281</v>
      </c>
      <c r="IN25" s="162">
        <v>-32.777999999999999</v>
      </c>
      <c r="IO25" s="162">
        <v>-108.4615</v>
      </c>
      <c r="IP25" s="162">
        <v>102.2287</v>
      </c>
      <c r="IQ25" s="162">
        <v>-163.48660000000001</v>
      </c>
      <c r="IR25" s="162">
        <v>0</v>
      </c>
      <c r="IS25" s="162">
        <v>-102.5702</v>
      </c>
      <c r="IT25" s="162">
        <v>190.7405</v>
      </c>
      <c r="IU25" s="162">
        <v>191.12700000000001</v>
      </c>
      <c r="IV25" s="162">
        <v>164.5917</v>
      </c>
      <c r="IW25" s="162">
        <v>-155.58199999999999</v>
      </c>
      <c r="IX25" s="162">
        <v>21.214500000000001</v>
      </c>
      <c r="IY25" s="162">
        <v>-133.428</v>
      </c>
      <c r="IZ25" s="162">
        <v>135.73509999999999</v>
      </c>
      <c r="JA25" s="162">
        <v>-6.5382999999999996</v>
      </c>
      <c r="JB25" s="163"/>
      <c r="JC25" s="162">
        <v>22</v>
      </c>
      <c r="JD25" s="162">
        <v>7.226</v>
      </c>
      <c r="JE25" s="162">
        <v>7.2329999999999997</v>
      </c>
      <c r="JF25" s="162">
        <v>-22</v>
      </c>
      <c r="JG25" s="163"/>
      <c r="JH25" s="163"/>
      <c r="JI25" s="162">
        <v>-2.9000000000000001E-2</v>
      </c>
      <c r="JJ25" s="162">
        <v>-25.166699999999999</v>
      </c>
      <c r="JK25" s="162">
        <v>-11.131500000000001</v>
      </c>
      <c r="JL25" s="162">
        <v>7.7</v>
      </c>
      <c r="JM25" s="162">
        <v>50.231999999999999</v>
      </c>
      <c r="JN25" s="162">
        <v>53.006999999999998</v>
      </c>
      <c r="JO25" s="162">
        <v>11.3246</v>
      </c>
      <c r="JP25" s="162">
        <v>13.4938</v>
      </c>
      <c r="JQ25" s="162">
        <v>48.284599999999998</v>
      </c>
      <c r="JR25" s="162">
        <v>48.614400000000003</v>
      </c>
      <c r="JS25" s="162">
        <v>49.351900000000001</v>
      </c>
      <c r="JT25" s="163"/>
      <c r="JU25" s="162">
        <v>-46</v>
      </c>
      <c r="JV25" s="162">
        <v>24.8096</v>
      </c>
      <c r="JW25" s="162">
        <v>6.94</v>
      </c>
      <c r="JX25" s="163"/>
      <c r="JY25" s="162">
        <v>-15.038500000000001</v>
      </c>
      <c r="JZ25" s="162">
        <v>54.391800000000003</v>
      </c>
      <c r="KA25" s="162">
        <v>26.992000000000001</v>
      </c>
      <c r="KB25" s="162">
        <v>-16.130199999999999</v>
      </c>
      <c r="KC25" s="162">
        <v>-53.504199999999997</v>
      </c>
      <c r="KD25" s="162">
        <v>15.472</v>
      </c>
      <c r="KE25" s="162">
        <v>37.593000000000004</v>
      </c>
      <c r="KF25" s="162">
        <v>35.200000000000003</v>
      </c>
      <c r="KG25" s="162">
        <v>-36.799999999999997</v>
      </c>
      <c r="KH25" s="162">
        <v>-72.867699999999999</v>
      </c>
      <c r="KI25" s="162">
        <v>65.198400000000007</v>
      </c>
    </row>
    <row r="26" spans="1:295" ht="18" customHeight="1" x14ac:dyDescent="0.3">
      <c r="A26" s="161" t="s">
        <v>61</v>
      </c>
      <c r="B26" s="161" t="s">
        <v>809</v>
      </c>
      <c r="C26" s="164">
        <v>0</v>
      </c>
      <c r="D26" s="164">
        <v>19.242000000000001</v>
      </c>
      <c r="E26" s="164">
        <v>-23.4832</v>
      </c>
      <c r="F26" s="164">
        <v>-37.279600000000002</v>
      </c>
      <c r="G26" s="164">
        <v>14.395899999999999</v>
      </c>
      <c r="H26" s="165"/>
      <c r="I26" s="164">
        <v>43.2761</v>
      </c>
      <c r="J26" s="164">
        <v>-65.018900000000002</v>
      </c>
      <c r="K26" s="164">
        <v>61.958399999999997</v>
      </c>
      <c r="L26" s="164">
        <v>31.353000000000002</v>
      </c>
      <c r="M26" s="164">
        <v>30.617999999999999</v>
      </c>
      <c r="N26" s="164">
        <v>-22.2</v>
      </c>
      <c r="O26" s="164">
        <v>-64.739000000000004</v>
      </c>
      <c r="P26" s="164">
        <v>59.4</v>
      </c>
      <c r="Q26" s="164">
        <v>24.84</v>
      </c>
      <c r="R26" s="164">
        <v>-59.4</v>
      </c>
      <c r="S26" s="164">
        <v>13.1587</v>
      </c>
      <c r="T26" s="164">
        <v>18.047999999999998</v>
      </c>
      <c r="U26" s="164">
        <v>21.411000000000001</v>
      </c>
      <c r="V26" s="164">
        <v>21.478999999999999</v>
      </c>
      <c r="W26" s="164">
        <v>35.851199999999999</v>
      </c>
      <c r="X26" s="164">
        <v>14.2666</v>
      </c>
      <c r="Y26" s="164">
        <v>5.9817999999999998</v>
      </c>
      <c r="Z26" s="164">
        <v>8.5507000000000009</v>
      </c>
      <c r="AA26" s="165"/>
      <c r="AB26" s="165"/>
      <c r="AC26" s="164">
        <v>-63.53</v>
      </c>
      <c r="AD26" s="164">
        <v>-63.69</v>
      </c>
      <c r="AE26" s="165"/>
      <c r="AF26" s="164">
        <v>22.2</v>
      </c>
      <c r="AG26" s="164">
        <v>63.8</v>
      </c>
      <c r="AH26" s="164">
        <v>28.911999999999999</v>
      </c>
      <c r="AI26" s="164">
        <v>0.222</v>
      </c>
      <c r="AJ26" s="164">
        <v>-71.84</v>
      </c>
      <c r="AK26" s="165">
        <v>-72.25</v>
      </c>
      <c r="AL26" s="164">
        <v>-25.54</v>
      </c>
      <c r="AM26" s="164">
        <v>71.94</v>
      </c>
      <c r="AN26" s="164">
        <v>72.25</v>
      </c>
      <c r="AO26" s="164">
        <v>20.584199999999999</v>
      </c>
      <c r="AP26" s="164">
        <v>-5.4280999999999997</v>
      </c>
      <c r="AQ26" s="164">
        <v>65.572699999999998</v>
      </c>
      <c r="AR26" s="164">
        <v>69.337599999999995</v>
      </c>
      <c r="AS26" s="164">
        <v>73.217699999999994</v>
      </c>
      <c r="AT26" s="164">
        <v>-21.567399999999999</v>
      </c>
      <c r="AU26" s="164">
        <v>-50.575899999999997</v>
      </c>
      <c r="AV26" s="164">
        <v>32.895099999999999</v>
      </c>
      <c r="AW26" s="164">
        <v>30.576799999999999</v>
      </c>
      <c r="AX26" s="164">
        <v>87.207499999999996</v>
      </c>
      <c r="AY26" s="164">
        <v>86.939499999999995</v>
      </c>
      <c r="AZ26" s="165"/>
      <c r="BA26" s="164">
        <v>93.662199999999999</v>
      </c>
      <c r="BB26" s="164">
        <v>-657.69680000000005</v>
      </c>
      <c r="BC26" s="164">
        <v>19.897300000000001</v>
      </c>
      <c r="BD26" s="164">
        <v>-9.8000000000000007</v>
      </c>
      <c r="BE26" s="164">
        <v>-9.9</v>
      </c>
      <c r="BF26" s="164">
        <v>57.0779</v>
      </c>
      <c r="BG26" s="164">
        <v>55.3658</v>
      </c>
      <c r="BH26" s="164">
        <v>-3.7662</v>
      </c>
      <c r="BI26" s="165"/>
      <c r="BJ26" s="164">
        <v>-96.795000000000002</v>
      </c>
      <c r="BK26" s="164">
        <v>13.3009</v>
      </c>
      <c r="BL26" s="164">
        <v>9.3915000000000006</v>
      </c>
      <c r="BM26" s="164">
        <v>6.4488000000000003</v>
      </c>
      <c r="BN26" s="164">
        <v>710.31809999999996</v>
      </c>
      <c r="BO26" s="164">
        <v>189.48939999999999</v>
      </c>
      <c r="BP26" s="164">
        <v>189.42830000000001</v>
      </c>
      <c r="BQ26" s="164">
        <v>-747.73559999999998</v>
      </c>
      <c r="BR26" s="164">
        <v>643.06479999999999</v>
      </c>
      <c r="BS26" s="165"/>
      <c r="BT26" s="164">
        <v>-56.173999999999999</v>
      </c>
      <c r="BU26" s="164">
        <v>52.002299999999998</v>
      </c>
      <c r="BV26" s="164">
        <v>96.671899999999994</v>
      </c>
      <c r="BW26" s="164">
        <v>33.9</v>
      </c>
      <c r="BX26" s="164">
        <v>32.619999999999997</v>
      </c>
      <c r="BY26" s="164">
        <v>67.010000000000005</v>
      </c>
      <c r="BZ26" s="164">
        <v>83.71</v>
      </c>
      <c r="CA26" s="164">
        <v>-13.1236</v>
      </c>
      <c r="CB26" s="164">
        <v>-18.347899999999999</v>
      </c>
      <c r="CC26" s="164">
        <v>67.107699999999994</v>
      </c>
      <c r="CD26" s="164">
        <v>68.430199999999999</v>
      </c>
      <c r="CE26" s="164">
        <v>29.526900000000001</v>
      </c>
      <c r="CF26" s="164">
        <v>-131.7834</v>
      </c>
      <c r="CG26" s="164">
        <v>-129.56139999999999</v>
      </c>
      <c r="CH26" s="164">
        <v>22.6326</v>
      </c>
      <c r="CI26" s="165"/>
      <c r="CJ26" s="165"/>
      <c r="CK26" s="165"/>
      <c r="CL26" s="164">
        <v>106</v>
      </c>
      <c r="CM26" s="164">
        <v>96.3</v>
      </c>
      <c r="CN26" s="164">
        <v>-15.31</v>
      </c>
      <c r="CO26" s="164">
        <v>52.410499999999999</v>
      </c>
      <c r="CP26" s="164">
        <v>51.386099999999999</v>
      </c>
      <c r="CQ26" s="164">
        <v>51.0657</v>
      </c>
      <c r="CR26" s="164">
        <v>-38.517000000000003</v>
      </c>
      <c r="CS26" s="164">
        <v>-38.248800000000003</v>
      </c>
      <c r="CT26" s="164">
        <v>100.63160000000001</v>
      </c>
      <c r="CU26" s="164">
        <v>-120.7239</v>
      </c>
      <c r="CV26" s="164">
        <v>121.3951</v>
      </c>
      <c r="CW26" s="164">
        <v>12.122400000000001</v>
      </c>
      <c r="CX26" s="164">
        <v>59.44</v>
      </c>
      <c r="CY26" s="164">
        <v>39.33</v>
      </c>
      <c r="CZ26" s="164">
        <v>63.054200000000002</v>
      </c>
      <c r="DA26" s="164">
        <v>60.209699999999998</v>
      </c>
      <c r="DB26" s="164">
        <v>-32.04</v>
      </c>
      <c r="DC26" s="164">
        <v>-0.83730000000000004</v>
      </c>
      <c r="DD26" s="165"/>
      <c r="DE26" s="165"/>
      <c r="DF26" s="164">
        <v>-161.14830000000001</v>
      </c>
      <c r="DG26" s="164">
        <v>-30.250599999999999</v>
      </c>
      <c r="DH26" s="164">
        <v>-19.728100000000001</v>
      </c>
      <c r="DI26" s="164">
        <v>-109.7</v>
      </c>
      <c r="DJ26" s="164">
        <v>-107.9</v>
      </c>
      <c r="DK26" s="164">
        <v>25.875499999999999</v>
      </c>
      <c r="DL26" s="164">
        <v>59.774799999999999</v>
      </c>
      <c r="DM26" s="164">
        <v>72.340199999999996</v>
      </c>
      <c r="DN26" s="164">
        <v>84.393299999999996</v>
      </c>
      <c r="DO26" s="164">
        <v>59.29</v>
      </c>
      <c r="DP26" s="164">
        <v>-11.37</v>
      </c>
      <c r="DQ26" s="164">
        <v>63.953000000000003</v>
      </c>
      <c r="DR26" s="164">
        <v>157.87899999999999</v>
      </c>
      <c r="DS26" s="164">
        <v>-16.649999999999999</v>
      </c>
      <c r="DT26" s="164">
        <v>-16.73</v>
      </c>
      <c r="DU26" s="164">
        <v>83.77</v>
      </c>
      <c r="DV26" s="164">
        <v>64.61</v>
      </c>
      <c r="DW26" s="164">
        <v>158.9273</v>
      </c>
      <c r="DX26" s="164">
        <v>159.3818</v>
      </c>
      <c r="DY26" s="164">
        <v>19.647500000000001</v>
      </c>
      <c r="DZ26" s="164">
        <v>17.881799999999998</v>
      </c>
      <c r="EA26" s="164">
        <v>264.18150000000003</v>
      </c>
      <c r="EB26" s="164">
        <v>218.4622</v>
      </c>
      <c r="EC26" s="164">
        <v>211.2877</v>
      </c>
      <c r="ED26" s="164">
        <v>214.87430000000001</v>
      </c>
      <c r="EE26" s="164">
        <v>100.2848</v>
      </c>
      <c r="EF26" s="164">
        <v>86.973600000000005</v>
      </c>
      <c r="EG26" s="164">
        <v>-22.673999999999999</v>
      </c>
      <c r="EH26" s="164">
        <v>758.22</v>
      </c>
      <c r="EI26" s="164">
        <v>186.74109999999999</v>
      </c>
      <c r="EJ26" s="165"/>
      <c r="EK26" s="164">
        <v>-33.693399999999997</v>
      </c>
      <c r="EL26" s="164">
        <v>-31.01</v>
      </c>
      <c r="EM26" s="164">
        <v>-21.517700000000001</v>
      </c>
      <c r="EN26" s="164">
        <v>19.036799999999999</v>
      </c>
      <c r="EO26" s="165"/>
      <c r="EP26" s="164">
        <v>141.37200000000001</v>
      </c>
      <c r="EQ26" s="164">
        <v>-47.223700000000001</v>
      </c>
      <c r="ER26" s="164">
        <v>-48.102800000000002</v>
      </c>
      <c r="ES26" s="164">
        <v>-50.656599999999997</v>
      </c>
      <c r="ET26" s="164">
        <v>16.309999999999999</v>
      </c>
      <c r="EU26" s="164">
        <v>-12.6</v>
      </c>
      <c r="EV26" s="164">
        <v>77.400000000000006</v>
      </c>
      <c r="EW26" s="164">
        <v>13.0661</v>
      </c>
      <c r="EX26" s="164">
        <v>-17.5061</v>
      </c>
      <c r="EY26" s="164">
        <v>-34.237099999999998</v>
      </c>
      <c r="EZ26" s="164">
        <v>-33.588200000000001</v>
      </c>
      <c r="FA26" s="164">
        <v>5.4480000000000004</v>
      </c>
      <c r="FB26" s="164">
        <v>-84.3172</v>
      </c>
      <c r="FC26" s="164">
        <v>51.041899999999998</v>
      </c>
      <c r="FD26" s="164">
        <v>23.314399999999999</v>
      </c>
      <c r="FE26" s="165"/>
      <c r="FF26" s="164">
        <v>22.5991</v>
      </c>
      <c r="FG26" s="165"/>
      <c r="FH26" s="164">
        <v>0</v>
      </c>
      <c r="FI26" s="165"/>
      <c r="FJ26" s="164">
        <v>18.587599999999998</v>
      </c>
      <c r="FK26" s="164">
        <v>17.080500000000001</v>
      </c>
      <c r="FL26" s="164">
        <v>122.4106</v>
      </c>
      <c r="FM26" s="164">
        <v>-18.908000000000001</v>
      </c>
      <c r="FN26" s="164">
        <v>-17.834399999999999</v>
      </c>
      <c r="FO26" s="164">
        <v>94.090900000000005</v>
      </c>
      <c r="FP26" s="164">
        <v>93.809200000000004</v>
      </c>
      <c r="FQ26" s="164">
        <v>32.624400000000001</v>
      </c>
      <c r="FR26" s="164">
        <v>17.32</v>
      </c>
      <c r="FS26" s="164">
        <v>8.3650000000000002</v>
      </c>
      <c r="FT26" s="164">
        <v>0.96220000000000006</v>
      </c>
      <c r="FU26" s="164">
        <v>-4.59</v>
      </c>
      <c r="FV26" s="164">
        <v>12.05</v>
      </c>
      <c r="FW26" s="164">
        <v>32.46</v>
      </c>
      <c r="FX26" s="165"/>
      <c r="FY26" s="164">
        <v>-1.3049999999999999</v>
      </c>
      <c r="FZ26" s="164">
        <v>0.755</v>
      </c>
      <c r="GA26" s="165"/>
      <c r="GB26" s="164">
        <v>43.46</v>
      </c>
      <c r="GC26" s="164">
        <v>-94.5334</v>
      </c>
      <c r="GD26" s="164">
        <v>-93.4833</v>
      </c>
      <c r="GE26" s="164">
        <v>15.09</v>
      </c>
      <c r="GF26" s="164">
        <v>85.897400000000005</v>
      </c>
      <c r="GG26" s="164">
        <v>24.8</v>
      </c>
      <c r="GH26" s="164">
        <v>-23.073</v>
      </c>
      <c r="GI26" s="164">
        <v>-3.9316</v>
      </c>
      <c r="GJ26" s="164">
        <v>-4.3075000000000001</v>
      </c>
      <c r="GK26" s="164">
        <v>2.0234999999999999</v>
      </c>
      <c r="GL26" s="165"/>
      <c r="GM26" s="165"/>
      <c r="GN26" s="164">
        <v>-14.582599999999999</v>
      </c>
      <c r="GO26" s="164">
        <v>-43.799399999999999</v>
      </c>
      <c r="GP26" s="164">
        <v>13.1311</v>
      </c>
      <c r="GQ26" s="164">
        <v>45.7423</v>
      </c>
      <c r="GR26" s="164">
        <v>51.004199999999997</v>
      </c>
      <c r="GS26" s="164">
        <v>52.1875</v>
      </c>
      <c r="GT26" s="164">
        <v>-150.98859999999999</v>
      </c>
      <c r="GU26" s="164">
        <v>-27.475300000000001</v>
      </c>
      <c r="GV26" s="164">
        <v>31.799099999999999</v>
      </c>
      <c r="GW26" s="164">
        <v>-68.325000000000003</v>
      </c>
      <c r="GX26" s="164">
        <v>8.9552999999999994</v>
      </c>
      <c r="GY26" s="164">
        <v>14.241199999999999</v>
      </c>
      <c r="GZ26" s="164">
        <v>13.8828</v>
      </c>
      <c r="HA26" s="164">
        <v>10.3024</v>
      </c>
      <c r="HB26" s="164">
        <v>126.7398</v>
      </c>
      <c r="HC26" s="164">
        <v>127.75360000000001</v>
      </c>
      <c r="HD26" s="164">
        <v>98.1</v>
      </c>
      <c r="HE26" s="164">
        <v>-100.6811</v>
      </c>
      <c r="HF26" s="164">
        <v>-271.96620000000001</v>
      </c>
      <c r="HG26" s="164">
        <v>277.47089999999997</v>
      </c>
      <c r="HH26" s="164">
        <v>195.05860000000001</v>
      </c>
      <c r="HI26" s="164">
        <v>-121.1277</v>
      </c>
      <c r="HJ26" s="164">
        <v>-122.3651</v>
      </c>
      <c r="HK26" s="164">
        <v>-23.5093</v>
      </c>
      <c r="HL26" s="164">
        <v>-11.0122</v>
      </c>
      <c r="HM26" s="164">
        <v>79.357299999999995</v>
      </c>
      <c r="HN26" s="164">
        <v>77.298100000000005</v>
      </c>
      <c r="HO26" s="164">
        <v>-98.190899999999999</v>
      </c>
      <c r="HP26" s="164">
        <v>0</v>
      </c>
      <c r="HQ26" s="164">
        <v>5.6277999999999997</v>
      </c>
      <c r="HR26" s="164">
        <v>4.694</v>
      </c>
      <c r="HS26" s="164">
        <v>-29.613800000000001</v>
      </c>
      <c r="HT26" s="164">
        <v>-29.7256</v>
      </c>
      <c r="HU26" s="165"/>
      <c r="HV26" s="164">
        <v>49.26</v>
      </c>
      <c r="HW26" s="164">
        <v>59.3</v>
      </c>
      <c r="HX26" s="164">
        <v>58.6</v>
      </c>
      <c r="HY26" s="164">
        <v>20.838200000000001</v>
      </c>
      <c r="HZ26" s="164">
        <v>-66.56</v>
      </c>
      <c r="IA26" s="164">
        <v>-396.58030000000002</v>
      </c>
      <c r="IB26" s="164">
        <v>85.571399999999997</v>
      </c>
      <c r="IC26" s="164">
        <v>84.195400000000006</v>
      </c>
      <c r="ID26" s="164">
        <v>7.7</v>
      </c>
      <c r="IE26" s="164">
        <v>41.6</v>
      </c>
      <c r="IF26" s="164">
        <v>-4.5</v>
      </c>
      <c r="IG26" s="164">
        <v>-4.4000000000000004</v>
      </c>
      <c r="IH26" s="164">
        <v>0.25340000000000001</v>
      </c>
      <c r="II26" s="164">
        <v>1.9212</v>
      </c>
      <c r="IJ26" s="164">
        <v>-193.07429999999999</v>
      </c>
      <c r="IK26" s="164">
        <v>-168.49549999999999</v>
      </c>
      <c r="IL26" s="164">
        <v>165.16200000000001</v>
      </c>
      <c r="IM26" s="164">
        <v>114.6003</v>
      </c>
      <c r="IN26" s="164">
        <v>-32.265999999999998</v>
      </c>
      <c r="IO26" s="164">
        <v>-106.3283</v>
      </c>
      <c r="IP26" s="164">
        <v>100.6502</v>
      </c>
      <c r="IQ26" s="164">
        <v>-157.40620000000001</v>
      </c>
      <c r="IR26" s="164">
        <v>0</v>
      </c>
      <c r="IS26" s="164">
        <v>-99.3703</v>
      </c>
      <c r="IT26" s="164">
        <v>195.22110000000001</v>
      </c>
      <c r="IU26" s="164">
        <v>195.7029</v>
      </c>
      <c r="IV26" s="164">
        <v>166.1224</v>
      </c>
      <c r="IW26" s="164">
        <v>-158.62729999999999</v>
      </c>
      <c r="IX26" s="164">
        <v>17.841100000000001</v>
      </c>
      <c r="IY26" s="164">
        <v>-137.8485</v>
      </c>
      <c r="IZ26" s="164">
        <v>140.6454</v>
      </c>
      <c r="JA26" s="164">
        <v>-7.9611000000000001</v>
      </c>
      <c r="JB26" s="165"/>
      <c r="JC26" s="164">
        <v>21.84</v>
      </c>
      <c r="JD26" s="164">
        <v>7.2770000000000001</v>
      </c>
      <c r="JE26" s="164">
        <v>7.32</v>
      </c>
      <c r="JF26" s="164">
        <v>-21.6</v>
      </c>
      <c r="JG26" s="165"/>
      <c r="JH26" s="165"/>
      <c r="JI26" s="164">
        <v>-2.9000000000000001E-2</v>
      </c>
      <c r="JJ26" s="164">
        <v>-23.0854</v>
      </c>
      <c r="JK26" s="164">
        <v>-13.301299999999999</v>
      </c>
      <c r="JL26" s="164">
        <v>7.9</v>
      </c>
      <c r="JM26" s="164">
        <v>50.719000000000001</v>
      </c>
      <c r="JN26" s="164">
        <v>50.26</v>
      </c>
      <c r="JO26" s="164">
        <v>11.3543</v>
      </c>
      <c r="JP26" s="164">
        <v>13.664099999999999</v>
      </c>
      <c r="JQ26" s="164">
        <v>49.597999999999999</v>
      </c>
      <c r="JR26" s="164">
        <v>49.0045</v>
      </c>
      <c r="JS26" s="164">
        <v>50.816600000000001</v>
      </c>
      <c r="JT26" s="165"/>
      <c r="JU26" s="164">
        <v>-40</v>
      </c>
      <c r="JV26" s="164">
        <v>25.911100000000001</v>
      </c>
      <c r="JW26" s="164">
        <v>7.37</v>
      </c>
      <c r="JX26" s="165"/>
      <c r="JY26" s="164">
        <v>-12.3765</v>
      </c>
      <c r="JZ26" s="164">
        <v>51.717500000000001</v>
      </c>
      <c r="KA26" s="164">
        <v>23.313300000000002</v>
      </c>
      <c r="KB26" s="164">
        <v>-13.186199999999999</v>
      </c>
      <c r="KC26" s="164">
        <v>-51.1</v>
      </c>
      <c r="KD26" s="164">
        <v>10.581899999999999</v>
      </c>
      <c r="KE26" s="164">
        <v>39.777799999999999</v>
      </c>
      <c r="KF26" s="164">
        <v>31.1</v>
      </c>
      <c r="KG26" s="164">
        <v>-31.1</v>
      </c>
      <c r="KH26" s="164">
        <v>-79.518799999999999</v>
      </c>
      <c r="KI26" s="164">
        <v>78.197100000000006</v>
      </c>
    </row>
    <row r="27" spans="1:295" ht="18" customHeight="1" x14ac:dyDescent="0.3">
      <c r="A27" s="161" t="s">
        <v>61</v>
      </c>
      <c r="B27" s="161" t="s">
        <v>810</v>
      </c>
      <c r="C27" s="164">
        <v>0</v>
      </c>
      <c r="D27" s="164">
        <v>19.276</v>
      </c>
      <c r="E27" s="164">
        <v>-23.474</v>
      </c>
      <c r="F27" s="164">
        <v>-36.075299999999999</v>
      </c>
      <c r="G27" s="164">
        <v>16.2288</v>
      </c>
      <c r="H27" s="165"/>
      <c r="I27" s="164">
        <v>45.091500000000003</v>
      </c>
      <c r="J27" s="164">
        <v>-67.181799999999996</v>
      </c>
      <c r="K27" s="164">
        <v>64.094499999999996</v>
      </c>
      <c r="L27" s="164">
        <v>32.378999999999998</v>
      </c>
      <c r="M27" s="164">
        <v>31.615300000000001</v>
      </c>
      <c r="N27" s="164">
        <v>-22.2</v>
      </c>
      <c r="O27" s="164">
        <v>-68.683999999999997</v>
      </c>
      <c r="P27" s="164">
        <v>63.8</v>
      </c>
      <c r="Q27" s="164">
        <v>26.495999999999999</v>
      </c>
      <c r="R27" s="164">
        <v>-61.6</v>
      </c>
      <c r="S27" s="164">
        <v>12.876300000000001</v>
      </c>
      <c r="T27" s="164">
        <v>19.7836</v>
      </c>
      <c r="U27" s="164">
        <v>21.695900000000002</v>
      </c>
      <c r="V27" s="164">
        <v>21.990200000000002</v>
      </c>
      <c r="W27" s="164">
        <v>36.194600000000001</v>
      </c>
      <c r="X27" s="164">
        <v>14.2622</v>
      </c>
      <c r="Y27" s="164">
        <v>6.3792</v>
      </c>
      <c r="Z27" s="164">
        <v>8.4219000000000008</v>
      </c>
      <c r="AA27" s="165"/>
      <c r="AB27" s="165"/>
      <c r="AC27" s="164">
        <v>-64.86</v>
      </c>
      <c r="AD27" s="164">
        <v>-64.53</v>
      </c>
      <c r="AE27" s="165"/>
      <c r="AF27" s="164">
        <v>22.2</v>
      </c>
      <c r="AG27" s="164">
        <v>66</v>
      </c>
      <c r="AH27" s="164">
        <v>28.286000000000001</v>
      </c>
      <c r="AI27" s="164">
        <v>0.216</v>
      </c>
      <c r="AJ27" s="164">
        <v>-73.27</v>
      </c>
      <c r="AK27" s="165">
        <v>-74.319999999999993</v>
      </c>
      <c r="AL27" s="164">
        <v>-25.94</v>
      </c>
      <c r="AM27" s="164">
        <v>74.739999999999995</v>
      </c>
      <c r="AN27" s="164">
        <v>74.319999999999993</v>
      </c>
      <c r="AO27" s="164">
        <v>20.754799999999999</v>
      </c>
      <c r="AP27" s="164">
        <v>-5.6101000000000001</v>
      </c>
      <c r="AQ27" s="164">
        <v>67.058199999999999</v>
      </c>
      <c r="AR27" s="164">
        <v>70.122200000000007</v>
      </c>
      <c r="AS27" s="164">
        <v>73.209100000000007</v>
      </c>
      <c r="AT27" s="164">
        <v>-24.1126</v>
      </c>
      <c r="AU27" s="164">
        <v>-55.0047</v>
      </c>
      <c r="AV27" s="164">
        <v>26.013300000000001</v>
      </c>
      <c r="AW27" s="164">
        <v>27.113700000000001</v>
      </c>
      <c r="AX27" s="164">
        <v>86.135800000000003</v>
      </c>
      <c r="AY27" s="164">
        <v>89.216800000000006</v>
      </c>
      <c r="AZ27" s="165"/>
      <c r="BA27" s="164">
        <v>94.989400000000003</v>
      </c>
      <c r="BB27" s="164">
        <v>-657.96609999999998</v>
      </c>
      <c r="BC27" s="164">
        <v>20.095500000000001</v>
      </c>
      <c r="BD27" s="164">
        <v>-9.6</v>
      </c>
      <c r="BE27" s="164">
        <v>-9.6</v>
      </c>
      <c r="BF27" s="164">
        <v>61.7166</v>
      </c>
      <c r="BG27" s="164">
        <v>60.727800000000002</v>
      </c>
      <c r="BH27" s="164">
        <v>-3.9079999999999999</v>
      </c>
      <c r="BI27" s="165"/>
      <c r="BJ27" s="164">
        <v>-103.3967</v>
      </c>
      <c r="BK27" s="164">
        <v>13.6821</v>
      </c>
      <c r="BL27" s="164">
        <v>9.7329000000000008</v>
      </c>
      <c r="BM27" s="164">
        <v>6.7297000000000002</v>
      </c>
      <c r="BN27" s="164">
        <v>707.47990000000004</v>
      </c>
      <c r="BO27" s="164">
        <v>183.53829999999999</v>
      </c>
      <c r="BP27" s="164">
        <v>183.47720000000001</v>
      </c>
      <c r="BQ27" s="164">
        <v>-731.88930000000005</v>
      </c>
      <c r="BR27" s="164">
        <v>640.92150000000004</v>
      </c>
      <c r="BS27" s="165"/>
      <c r="BT27" s="164">
        <v>-92.896199999999993</v>
      </c>
      <c r="BU27" s="164">
        <v>95.551100000000005</v>
      </c>
      <c r="BV27" s="164">
        <v>99.995099999999994</v>
      </c>
      <c r="BW27" s="164">
        <v>35.590000000000003</v>
      </c>
      <c r="BX27" s="164">
        <v>33.71</v>
      </c>
      <c r="BY27" s="164">
        <v>68.47</v>
      </c>
      <c r="BZ27" s="164">
        <v>84.64</v>
      </c>
      <c r="CA27" s="164">
        <v>-14.597099999999999</v>
      </c>
      <c r="CB27" s="164">
        <v>-14.999000000000001</v>
      </c>
      <c r="CC27" s="164">
        <v>67.133099999999999</v>
      </c>
      <c r="CD27" s="164">
        <v>67.843299999999999</v>
      </c>
      <c r="CE27" s="164">
        <v>27.1097</v>
      </c>
      <c r="CF27" s="164">
        <v>-142.26070000000001</v>
      </c>
      <c r="CG27" s="164">
        <v>-141.74080000000001</v>
      </c>
      <c r="CH27" s="164">
        <v>20.2319</v>
      </c>
      <c r="CI27" s="165"/>
      <c r="CJ27" s="165"/>
      <c r="CK27" s="165"/>
      <c r="CL27" s="164">
        <v>106.9</v>
      </c>
      <c r="CM27" s="164">
        <v>96.6</v>
      </c>
      <c r="CN27" s="164">
        <v>-15.63</v>
      </c>
      <c r="CO27" s="164">
        <v>50.385899999999999</v>
      </c>
      <c r="CP27" s="164">
        <v>48.595700000000001</v>
      </c>
      <c r="CQ27" s="164">
        <v>49.122300000000003</v>
      </c>
      <c r="CR27" s="164">
        <v>-43.128300000000003</v>
      </c>
      <c r="CS27" s="164">
        <v>-42.4846</v>
      </c>
      <c r="CT27" s="164">
        <v>90.761300000000006</v>
      </c>
      <c r="CU27" s="164">
        <v>-109.09399999999999</v>
      </c>
      <c r="CV27" s="164">
        <v>109.59099999999999</v>
      </c>
      <c r="CW27" s="164">
        <v>12.374599999999999</v>
      </c>
      <c r="CX27" s="164">
        <v>63.42</v>
      </c>
      <c r="CY27" s="164">
        <v>42.38</v>
      </c>
      <c r="CZ27" s="164">
        <v>65.163600000000002</v>
      </c>
      <c r="DA27" s="164">
        <v>60.942100000000003</v>
      </c>
      <c r="DB27" s="164">
        <v>-32.58</v>
      </c>
      <c r="DC27" s="164">
        <v>-3.6423000000000001</v>
      </c>
      <c r="DD27" s="165"/>
      <c r="DE27" s="165"/>
      <c r="DF27" s="164">
        <v>-152.25729999999999</v>
      </c>
      <c r="DG27" s="164">
        <v>-30.9102</v>
      </c>
      <c r="DH27" s="164">
        <v>-19.936699999999998</v>
      </c>
      <c r="DI27" s="164">
        <v>-112.9</v>
      </c>
      <c r="DJ27" s="164">
        <v>-112.8</v>
      </c>
      <c r="DK27" s="164">
        <v>25.952500000000001</v>
      </c>
      <c r="DL27" s="164">
        <v>61.532600000000002</v>
      </c>
      <c r="DM27" s="164">
        <v>72.809799999999996</v>
      </c>
      <c r="DN27" s="164">
        <v>86.737099999999998</v>
      </c>
      <c r="DO27" s="164">
        <v>61.24</v>
      </c>
      <c r="DP27" s="164">
        <v>-11.22</v>
      </c>
      <c r="DQ27" s="164">
        <v>65.069000000000003</v>
      </c>
      <c r="DR27" s="164">
        <v>151.02860000000001</v>
      </c>
      <c r="DS27" s="164">
        <v>-16.96</v>
      </c>
      <c r="DT27" s="164">
        <v>-17.07</v>
      </c>
      <c r="DU27" s="164">
        <v>88.26</v>
      </c>
      <c r="DV27" s="164">
        <v>67.040000000000006</v>
      </c>
      <c r="DW27" s="164">
        <v>152.7636</v>
      </c>
      <c r="DX27" s="164">
        <v>150.32730000000001</v>
      </c>
      <c r="DY27" s="164">
        <v>16.8825</v>
      </c>
      <c r="DZ27" s="164">
        <v>15.9</v>
      </c>
      <c r="EA27" s="164">
        <v>264.40449999999998</v>
      </c>
      <c r="EB27" s="164">
        <v>216.18289999999999</v>
      </c>
      <c r="EC27" s="164">
        <v>209.6669</v>
      </c>
      <c r="ED27" s="164">
        <v>211.4744</v>
      </c>
      <c r="EE27" s="164">
        <v>107.43300000000001</v>
      </c>
      <c r="EF27" s="164">
        <v>92.161199999999994</v>
      </c>
      <c r="EG27" s="164">
        <v>-24.16</v>
      </c>
      <c r="EH27" s="164">
        <v>742.077</v>
      </c>
      <c r="EI27" s="164">
        <v>207.41540000000001</v>
      </c>
      <c r="EJ27" s="165"/>
      <c r="EK27" s="164">
        <v>-32.894100000000002</v>
      </c>
      <c r="EL27" s="164">
        <v>-31.171900000000001</v>
      </c>
      <c r="EM27" s="164">
        <v>-21.822600000000001</v>
      </c>
      <c r="EN27" s="164">
        <v>15.9057</v>
      </c>
      <c r="EO27" s="165"/>
      <c r="EP27" s="164">
        <v>161.34</v>
      </c>
      <c r="EQ27" s="164">
        <v>-51.314900000000002</v>
      </c>
      <c r="ER27" s="164">
        <v>-51.610799999999998</v>
      </c>
      <c r="ES27" s="164">
        <v>-53.842500000000001</v>
      </c>
      <c r="ET27" s="164">
        <v>16.48</v>
      </c>
      <c r="EU27" s="164">
        <v>-16.3</v>
      </c>
      <c r="EV27" s="164">
        <v>94.5</v>
      </c>
      <c r="EW27" s="164">
        <v>13.4618</v>
      </c>
      <c r="EX27" s="164">
        <v>-25.453700000000001</v>
      </c>
      <c r="EY27" s="164">
        <v>-36.626800000000003</v>
      </c>
      <c r="EZ27" s="164">
        <v>-36.104399999999998</v>
      </c>
      <c r="FA27" s="164">
        <v>6.0510000000000002</v>
      </c>
      <c r="FB27" s="164">
        <v>-90.031000000000006</v>
      </c>
      <c r="FC27" s="164">
        <v>58.223399999999998</v>
      </c>
      <c r="FD27" s="164">
        <v>23.961500000000001</v>
      </c>
      <c r="FE27" s="165"/>
      <c r="FF27" s="164">
        <v>23.660799999999998</v>
      </c>
      <c r="FG27" s="165"/>
      <c r="FH27" s="165"/>
      <c r="FI27" s="165"/>
      <c r="FJ27" s="164">
        <v>15.071099999999999</v>
      </c>
      <c r="FK27" s="164">
        <v>14.2338</v>
      </c>
      <c r="FL27" s="164">
        <v>119.5638</v>
      </c>
      <c r="FM27" s="164">
        <v>-15.245100000000001</v>
      </c>
      <c r="FN27" s="164">
        <v>-15.004899999999999</v>
      </c>
      <c r="FO27" s="164">
        <v>93.239000000000004</v>
      </c>
      <c r="FP27" s="164">
        <v>94.65</v>
      </c>
      <c r="FQ27" s="164">
        <v>24.8093</v>
      </c>
      <c r="FR27" s="164">
        <v>20.97</v>
      </c>
      <c r="FS27" s="164">
        <v>11.7806</v>
      </c>
      <c r="FT27" s="164">
        <v>0.99280000000000002</v>
      </c>
      <c r="FU27" s="164">
        <v>-7.19</v>
      </c>
      <c r="FV27" s="164">
        <v>11.74</v>
      </c>
      <c r="FW27" s="164">
        <v>24.8398</v>
      </c>
      <c r="FX27" s="164">
        <v>11.755000000000001</v>
      </c>
      <c r="FY27" s="164">
        <v>-1.1100000000000001</v>
      </c>
      <c r="FZ27" s="164">
        <v>0.69</v>
      </c>
      <c r="GA27" s="165"/>
      <c r="GB27" s="164">
        <v>43.51</v>
      </c>
      <c r="GC27" s="164">
        <v>-93.418800000000005</v>
      </c>
      <c r="GD27" s="164">
        <v>-93.471500000000006</v>
      </c>
      <c r="GE27" s="164">
        <v>15.52</v>
      </c>
      <c r="GF27" s="164">
        <v>87.5899</v>
      </c>
      <c r="GG27" s="164">
        <v>27</v>
      </c>
      <c r="GH27" s="164">
        <v>-22.917899999999999</v>
      </c>
      <c r="GI27" s="164">
        <v>-4.2385000000000002</v>
      </c>
      <c r="GJ27" s="164">
        <v>-4.1757999999999997</v>
      </c>
      <c r="GK27" s="164">
        <v>2.0282</v>
      </c>
      <c r="GL27" s="165"/>
      <c r="GM27" s="165"/>
      <c r="GN27" s="164">
        <v>-15.02</v>
      </c>
      <c r="GO27" s="164">
        <v>-43.373399999999997</v>
      </c>
      <c r="GP27" s="164">
        <v>12.817600000000001</v>
      </c>
      <c r="GQ27" s="164">
        <v>45.018799999999999</v>
      </c>
      <c r="GR27" s="164">
        <v>45.269300000000001</v>
      </c>
      <c r="GS27" s="164">
        <v>47.728499999999997</v>
      </c>
      <c r="GT27" s="164">
        <v>-146.5814</v>
      </c>
      <c r="GU27" s="164">
        <v>-28.5215</v>
      </c>
      <c r="GV27" s="164">
        <v>30.759899999999998</v>
      </c>
      <c r="GW27" s="164">
        <v>-70.4923</v>
      </c>
      <c r="GX27" s="164">
        <v>8.8460999999999999</v>
      </c>
      <c r="GY27" s="164">
        <v>13.9482</v>
      </c>
      <c r="GZ27" s="164">
        <v>13.5031</v>
      </c>
      <c r="HA27" s="164">
        <v>10</v>
      </c>
      <c r="HB27" s="164">
        <v>133.78290000000001</v>
      </c>
      <c r="HC27" s="164">
        <v>134.34800000000001</v>
      </c>
      <c r="HD27" s="164">
        <v>94.7</v>
      </c>
      <c r="HE27" s="164">
        <v>-94.360399999999998</v>
      </c>
      <c r="HF27" s="164">
        <v>-281.57389999999998</v>
      </c>
      <c r="HG27" s="164">
        <v>282.95499999999998</v>
      </c>
      <c r="HH27" s="164">
        <v>217.8433</v>
      </c>
      <c r="HI27" s="164">
        <v>-128.54329999999999</v>
      </c>
      <c r="HJ27" s="164">
        <v>-128.35820000000001</v>
      </c>
      <c r="HK27" s="164">
        <v>-20.427</v>
      </c>
      <c r="HL27" s="164">
        <v>-7.5620000000000003</v>
      </c>
      <c r="HM27" s="164">
        <v>75.305199999999999</v>
      </c>
      <c r="HN27" s="164">
        <v>75.423100000000005</v>
      </c>
      <c r="HO27" s="165"/>
      <c r="HP27" s="165"/>
      <c r="HQ27" s="164">
        <v>5.4740000000000002</v>
      </c>
      <c r="HR27" s="164">
        <v>4.6719999999999997</v>
      </c>
      <c r="HS27" s="164">
        <v>-30.9434</v>
      </c>
      <c r="HT27" s="164">
        <v>-31.403500000000001</v>
      </c>
      <c r="HU27" s="165"/>
      <c r="HV27" s="164">
        <v>42.76</v>
      </c>
      <c r="HW27" s="164">
        <v>64.2</v>
      </c>
      <c r="HX27" s="164">
        <v>65.599999999999994</v>
      </c>
      <c r="HY27" s="164">
        <v>20.6737</v>
      </c>
      <c r="HZ27" s="164">
        <v>-68.319999999999993</v>
      </c>
      <c r="IA27" s="164">
        <v>-400.07549999999998</v>
      </c>
      <c r="IB27" s="164">
        <v>85.722499999999997</v>
      </c>
      <c r="IC27" s="164">
        <v>85.86</v>
      </c>
      <c r="ID27" s="164">
        <v>8.1999999999999993</v>
      </c>
      <c r="IE27" s="164">
        <v>45.6</v>
      </c>
      <c r="IF27" s="164">
        <v>-5.4</v>
      </c>
      <c r="IG27" s="164">
        <v>-4.5</v>
      </c>
      <c r="IH27" s="165"/>
      <c r="II27" s="164">
        <v>2.1023000000000001</v>
      </c>
      <c r="IJ27" s="164">
        <v>-210.1634</v>
      </c>
      <c r="IK27" s="164">
        <v>-180.34370000000001</v>
      </c>
      <c r="IL27" s="164">
        <v>164.87989999999999</v>
      </c>
      <c r="IM27" s="164">
        <v>114.2281</v>
      </c>
      <c r="IN27" s="164">
        <v>-45.273800000000001</v>
      </c>
      <c r="IO27" s="164">
        <v>-109.5172</v>
      </c>
      <c r="IP27" s="164">
        <v>103.1534</v>
      </c>
      <c r="IQ27" s="164">
        <v>-167.24299999999999</v>
      </c>
      <c r="IR27" s="164">
        <v>0</v>
      </c>
      <c r="IS27" s="164">
        <v>-104.842</v>
      </c>
      <c r="IT27" s="164">
        <v>194.35470000000001</v>
      </c>
      <c r="IU27" s="164">
        <v>194.16730000000001</v>
      </c>
      <c r="IV27" s="164">
        <v>166.5848</v>
      </c>
      <c r="IW27" s="164">
        <v>-153.6353</v>
      </c>
      <c r="IX27" s="164">
        <v>16.368500000000001</v>
      </c>
      <c r="IY27" s="164">
        <v>-141.74299999999999</v>
      </c>
      <c r="IZ27" s="164">
        <v>142.523</v>
      </c>
      <c r="JA27" s="164">
        <v>-9.0433000000000003</v>
      </c>
      <c r="JB27" s="165"/>
      <c r="JC27" s="164">
        <v>22.96</v>
      </c>
      <c r="JD27" s="164">
        <v>7.1920000000000002</v>
      </c>
      <c r="JE27" s="164">
        <v>7.2370000000000001</v>
      </c>
      <c r="JF27" s="164">
        <v>-22.24</v>
      </c>
      <c r="JG27" s="165"/>
      <c r="JH27" s="165"/>
      <c r="JI27" s="164">
        <v>-2.9000000000000001E-2</v>
      </c>
      <c r="JJ27" s="164">
        <v>-24.287800000000001</v>
      </c>
      <c r="JK27" s="164">
        <v>-10.518000000000001</v>
      </c>
      <c r="JL27" s="164">
        <v>6.3</v>
      </c>
      <c r="JM27" s="164">
        <v>47.140999999999998</v>
      </c>
      <c r="JN27" s="164">
        <v>47.764000000000003</v>
      </c>
      <c r="JO27" s="164">
        <v>11.4024</v>
      </c>
      <c r="JP27" s="164">
        <v>13.6694</v>
      </c>
      <c r="JQ27" s="164">
        <v>50.783999999999999</v>
      </c>
      <c r="JR27" s="164">
        <v>49.7746</v>
      </c>
      <c r="JS27" s="164">
        <v>50.278199999999998</v>
      </c>
      <c r="JT27" s="165"/>
      <c r="JU27" s="164">
        <v>-43.5</v>
      </c>
      <c r="JV27" s="164">
        <v>24.135000000000002</v>
      </c>
      <c r="JW27" s="164">
        <v>7.53</v>
      </c>
      <c r="JX27" s="165"/>
      <c r="JY27" s="164">
        <v>-8.0791000000000004</v>
      </c>
      <c r="JZ27" s="164">
        <v>50.267200000000003</v>
      </c>
      <c r="KA27" s="164">
        <v>20.9056</v>
      </c>
      <c r="KB27" s="164">
        <v>-8.3972999999999995</v>
      </c>
      <c r="KC27" s="164">
        <v>-49.813099999999999</v>
      </c>
      <c r="KD27" s="164">
        <v>6.8817000000000004</v>
      </c>
      <c r="KE27" s="164">
        <v>42.037100000000002</v>
      </c>
      <c r="KF27" s="164">
        <v>35.700000000000003</v>
      </c>
      <c r="KG27" s="164">
        <v>-35.5</v>
      </c>
      <c r="KH27" s="164">
        <v>-63.672400000000003</v>
      </c>
      <c r="KI27" s="164">
        <v>69.853200000000001</v>
      </c>
    </row>
    <row r="28" spans="1:295" ht="18" customHeight="1" x14ac:dyDescent="0.3">
      <c r="A28" s="161" t="s">
        <v>61</v>
      </c>
      <c r="B28" s="161" t="s">
        <v>811</v>
      </c>
      <c r="C28" s="164">
        <v>0</v>
      </c>
      <c r="D28" s="164">
        <v>19.7621</v>
      </c>
      <c r="E28" s="164">
        <v>-24.059100000000001</v>
      </c>
      <c r="F28" s="164">
        <v>-35.343600000000002</v>
      </c>
      <c r="G28" s="164">
        <v>17.6267</v>
      </c>
      <c r="H28" s="165"/>
      <c r="I28" s="164">
        <v>46.794600000000003</v>
      </c>
      <c r="J28" s="164">
        <v>-72.022000000000006</v>
      </c>
      <c r="K28" s="164">
        <v>66.082899999999995</v>
      </c>
      <c r="L28" s="164">
        <v>33.390999999999998</v>
      </c>
      <c r="M28" s="164">
        <v>32.888100000000001</v>
      </c>
      <c r="N28" s="164">
        <v>-22.2</v>
      </c>
      <c r="O28" s="164">
        <v>-71.210999999999999</v>
      </c>
      <c r="P28" s="164">
        <v>66</v>
      </c>
      <c r="Q28" s="164">
        <v>27.324000000000002</v>
      </c>
      <c r="R28" s="164">
        <v>-66</v>
      </c>
      <c r="S28" s="164">
        <v>11.5143</v>
      </c>
      <c r="T28" s="164">
        <v>22.877199999999998</v>
      </c>
      <c r="U28" s="164">
        <v>21.987400000000001</v>
      </c>
      <c r="V28" s="164">
        <v>22.3095</v>
      </c>
      <c r="W28" s="164">
        <v>36.685400000000001</v>
      </c>
      <c r="X28" s="164">
        <v>14.161799999999999</v>
      </c>
      <c r="Y28" s="164">
        <v>6.4847000000000001</v>
      </c>
      <c r="Z28" s="164">
        <v>7.9208999999999996</v>
      </c>
      <c r="AA28" s="165"/>
      <c r="AB28" s="165"/>
      <c r="AC28" s="164">
        <v>-65.55</v>
      </c>
      <c r="AD28" s="164">
        <v>-65.67</v>
      </c>
      <c r="AE28" s="165"/>
      <c r="AF28" s="164">
        <v>22.2</v>
      </c>
      <c r="AG28" s="164">
        <v>70.400000000000006</v>
      </c>
      <c r="AH28" s="164">
        <v>27.657</v>
      </c>
      <c r="AI28" s="164">
        <v>0.214</v>
      </c>
      <c r="AJ28" s="164">
        <v>-75.56</v>
      </c>
      <c r="AK28" s="165">
        <v>-76.03</v>
      </c>
      <c r="AL28" s="164">
        <v>-26.24</v>
      </c>
      <c r="AM28" s="164">
        <v>76.88</v>
      </c>
      <c r="AN28" s="164">
        <v>76.03</v>
      </c>
      <c r="AO28" s="164">
        <v>21.5154</v>
      </c>
      <c r="AP28" s="164">
        <v>-5.8821000000000003</v>
      </c>
      <c r="AQ28" s="164">
        <v>68.812200000000004</v>
      </c>
      <c r="AR28" s="164">
        <v>72.377700000000004</v>
      </c>
      <c r="AS28" s="164">
        <v>74.620500000000007</v>
      </c>
      <c r="AT28" s="164">
        <v>-56.128900000000002</v>
      </c>
      <c r="AU28" s="164">
        <v>-55.218699999999998</v>
      </c>
      <c r="AV28" s="164">
        <v>25.730899999999998</v>
      </c>
      <c r="AW28" s="164">
        <v>30.545200000000001</v>
      </c>
      <c r="AX28" s="164">
        <v>88.546999999999997</v>
      </c>
      <c r="AY28" s="164">
        <v>91.628100000000003</v>
      </c>
      <c r="AZ28" s="165"/>
      <c r="BA28" s="164">
        <v>93.096199999999996</v>
      </c>
      <c r="BB28" s="164">
        <v>-682.08640000000003</v>
      </c>
      <c r="BC28" s="164">
        <v>21.6434</v>
      </c>
      <c r="BD28" s="164">
        <v>-10.5</v>
      </c>
      <c r="BE28" s="164">
        <v>-10.4</v>
      </c>
      <c r="BF28" s="164">
        <v>61.438800000000001</v>
      </c>
      <c r="BG28" s="164">
        <v>60.542900000000003</v>
      </c>
      <c r="BH28" s="164">
        <v>-3.8997000000000002</v>
      </c>
      <c r="BI28" s="165"/>
      <c r="BJ28" s="164">
        <v>-104.2103</v>
      </c>
      <c r="BK28" s="164">
        <v>14.1417</v>
      </c>
      <c r="BL28" s="164">
        <v>10.2441</v>
      </c>
      <c r="BM28" s="164">
        <v>6.9617000000000004</v>
      </c>
      <c r="BN28" s="164">
        <v>731.00959999999998</v>
      </c>
      <c r="BO28" s="164">
        <v>192.78540000000001</v>
      </c>
      <c r="BP28" s="164">
        <v>193.63990000000001</v>
      </c>
      <c r="BQ28" s="164">
        <v>-742.87919999999997</v>
      </c>
      <c r="BR28" s="164">
        <v>663.93460000000005</v>
      </c>
      <c r="BS28" s="165"/>
      <c r="BT28" s="164">
        <v>-88.022800000000004</v>
      </c>
      <c r="BU28" s="164">
        <v>90.191900000000004</v>
      </c>
      <c r="BV28" s="164">
        <v>101.4521</v>
      </c>
      <c r="BW28" s="164">
        <v>36.9</v>
      </c>
      <c r="BX28" s="164">
        <v>35.04</v>
      </c>
      <c r="BY28" s="164">
        <v>69.92</v>
      </c>
      <c r="BZ28" s="164">
        <v>86.44</v>
      </c>
      <c r="CA28" s="164">
        <v>-17.276299999999999</v>
      </c>
      <c r="CB28" s="164">
        <v>-17.5442</v>
      </c>
      <c r="CC28" s="164">
        <v>67.319199999999995</v>
      </c>
      <c r="CD28" s="164">
        <v>68.908199999999994</v>
      </c>
      <c r="CE28" s="164">
        <v>29.692900000000002</v>
      </c>
      <c r="CF28" s="164">
        <v>-153.7473</v>
      </c>
      <c r="CG28" s="164">
        <v>-152.8835</v>
      </c>
      <c r="CH28" s="164">
        <v>20.781600000000001</v>
      </c>
      <c r="CI28" s="165"/>
      <c r="CJ28" s="165"/>
      <c r="CK28" s="165"/>
      <c r="CL28" s="164">
        <v>110.8</v>
      </c>
      <c r="CM28" s="164">
        <v>100.2</v>
      </c>
      <c r="CN28" s="164">
        <v>-16.04</v>
      </c>
      <c r="CO28" s="164">
        <v>48.447499999999998</v>
      </c>
      <c r="CP28" s="164">
        <v>47.014699999999998</v>
      </c>
      <c r="CQ28" s="164">
        <v>47.912300000000002</v>
      </c>
      <c r="CR28" s="164">
        <v>-45.6785</v>
      </c>
      <c r="CS28" s="164">
        <v>-43.830300000000001</v>
      </c>
      <c r="CT28" s="164">
        <v>98.112200000000001</v>
      </c>
      <c r="CU28" s="164">
        <v>-115.62430000000001</v>
      </c>
      <c r="CV28" s="164">
        <v>120.1037</v>
      </c>
      <c r="CW28" s="164">
        <v>12.4724</v>
      </c>
      <c r="CX28" s="164">
        <v>64.59</v>
      </c>
      <c r="CY28" s="164">
        <v>43.44</v>
      </c>
      <c r="CZ28" s="164">
        <v>65.866699999999994</v>
      </c>
      <c r="DA28" s="164">
        <v>62.553400000000003</v>
      </c>
      <c r="DB28" s="164">
        <v>-32.26</v>
      </c>
      <c r="DC28" s="165"/>
      <c r="DD28" s="165"/>
      <c r="DE28" s="165"/>
      <c r="DF28" s="164">
        <v>-168.3603</v>
      </c>
      <c r="DG28" s="164">
        <v>-31.618300000000001</v>
      </c>
      <c r="DH28" s="164">
        <v>-19.9512</v>
      </c>
      <c r="DI28" s="164">
        <v>-117.6</v>
      </c>
      <c r="DJ28" s="164">
        <v>-117.6</v>
      </c>
      <c r="DK28" s="164">
        <v>26.617100000000001</v>
      </c>
      <c r="DL28" s="164">
        <v>63.290399999999998</v>
      </c>
      <c r="DM28" s="164">
        <v>74.688400000000001</v>
      </c>
      <c r="DN28" s="164">
        <v>89.080799999999996</v>
      </c>
      <c r="DO28" s="164">
        <v>62.53</v>
      </c>
      <c r="DP28" s="164">
        <v>-11.74</v>
      </c>
      <c r="DQ28" s="164">
        <v>66.727500000000006</v>
      </c>
      <c r="DR28" s="164">
        <v>166.62450000000001</v>
      </c>
      <c r="DS28" s="164">
        <v>-16.739999999999998</v>
      </c>
      <c r="DT28" s="164">
        <v>-16.98</v>
      </c>
      <c r="DU28" s="164">
        <v>85.29</v>
      </c>
      <c r="DV28" s="164">
        <v>67.69</v>
      </c>
      <c r="DW28" s="164">
        <v>166.7636</v>
      </c>
      <c r="DX28" s="164">
        <v>163.58179999999999</v>
      </c>
      <c r="DY28" s="164">
        <v>20.569900000000001</v>
      </c>
      <c r="DZ28" s="164">
        <v>19.127300000000002</v>
      </c>
      <c r="EA28" s="164">
        <v>275.64850000000001</v>
      </c>
      <c r="EB28" s="164">
        <v>227.73589999999999</v>
      </c>
      <c r="EC28" s="164">
        <v>220.48070000000001</v>
      </c>
      <c r="ED28" s="164">
        <v>223.17179999999999</v>
      </c>
      <c r="EE28" s="164">
        <v>85.597399999999993</v>
      </c>
      <c r="EF28" s="164">
        <v>68.461799999999997</v>
      </c>
      <c r="EG28" s="164">
        <v>-26.710999999999999</v>
      </c>
      <c r="EH28" s="164">
        <v>757.1703</v>
      </c>
      <c r="EI28" s="164">
        <v>186.03030000000001</v>
      </c>
      <c r="EJ28" s="165"/>
      <c r="EK28" s="164">
        <v>-34.594000000000001</v>
      </c>
      <c r="EL28" s="164">
        <v>-31.7011</v>
      </c>
      <c r="EM28" s="164">
        <v>0</v>
      </c>
      <c r="EN28" s="164">
        <v>19.813500000000001</v>
      </c>
      <c r="EO28" s="165"/>
      <c r="EP28" s="164">
        <v>39.984000000000002</v>
      </c>
      <c r="EQ28" s="164">
        <v>-34.194400000000002</v>
      </c>
      <c r="ER28" s="164">
        <v>-34.930599999999998</v>
      </c>
      <c r="ES28" s="164">
        <v>-30.252800000000001</v>
      </c>
      <c r="ET28" s="164">
        <v>0</v>
      </c>
      <c r="EU28" s="164">
        <v>-9.31</v>
      </c>
      <c r="EV28" s="164">
        <v>1</v>
      </c>
      <c r="EW28" s="164">
        <v>13.8895</v>
      </c>
      <c r="EX28" s="164">
        <v>-20.126300000000001</v>
      </c>
      <c r="EY28" s="164">
        <v>-37.082099999999997</v>
      </c>
      <c r="EZ28" s="164">
        <v>-36.372599999999998</v>
      </c>
      <c r="FA28" s="164">
        <v>8.1796000000000006</v>
      </c>
      <c r="FB28" s="164">
        <v>-66.521000000000001</v>
      </c>
      <c r="FC28" s="164">
        <v>31.139399999999998</v>
      </c>
      <c r="FD28" s="164">
        <v>24.118200000000002</v>
      </c>
      <c r="FE28" s="165"/>
      <c r="FF28" s="164">
        <v>23.7057</v>
      </c>
      <c r="FG28" s="165"/>
      <c r="FH28" s="165"/>
      <c r="FI28" s="165"/>
      <c r="FJ28" s="164">
        <v>16.243300000000001</v>
      </c>
      <c r="FK28" s="164">
        <v>16.410699999999999</v>
      </c>
      <c r="FL28" s="164">
        <v>126.76439999999999</v>
      </c>
      <c r="FM28" s="164">
        <v>-18.317799999999998</v>
      </c>
      <c r="FN28" s="164">
        <v>-18.415099999999999</v>
      </c>
      <c r="FO28" s="164">
        <v>99.265199999999993</v>
      </c>
      <c r="FP28" s="164">
        <v>99.621600000000001</v>
      </c>
      <c r="FQ28" s="164">
        <v>22.582699999999999</v>
      </c>
      <c r="FR28" s="164">
        <v>22.34</v>
      </c>
      <c r="FS28" s="164">
        <v>12.9793</v>
      </c>
      <c r="FT28" s="164">
        <v>0.9708</v>
      </c>
      <c r="FU28" s="164">
        <v>-7.73</v>
      </c>
      <c r="FV28" s="164">
        <v>11.99</v>
      </c>
      <c r="FW28" s="164">
        <v>22.744700000000002</v>
      </c>
      <c r="FX28" s="164">
        <v>9.2624999999999993</v>
      </c>
      <c r="FY28" s="164">
        <v>-0.189</v>
      </c>
      <c r="FZ28" s="164">
        <v>0.73299999999999998</v>
      </c>
      <c r="GA28" s="165"/>
      <c r="GB28" s="164">
        <v>43.94</v>
      </c>
      <c r="GC28" s="164">
        <v>-101.1859</v>
      </c>
      <c r="GD28" s="164">
        <v>-99.533100000000005</v>
      </c>
      <c r="GE28" s="164">
        <v>16.239999999999998</v>
      </c>
      <c r="GF28" s="164">
        <v>90.258700000000005</v>
      </c>
      <c r="GG28" s="164">
        <v>25.3</v>
      </c>
      <c r="GH28" s="164">
        <v>-22.959099999999999</v>
      </c>
      <c r="GI28" s="164">
        <v>-4.5061</v>
      </c>
      <c r="GJ28" s="164">
        <v>-4.3041</v>
      </c>
      <c r="GK28" s="164">
        <v>2.0880999999999998</v>
      </c>
      <c r="GL28" s="164">
        <v>0.06</v>
      </c>
      <c r="GM28" s="164">
        <v>0</v>
      </c>
      <c r="GN28" s="164">
        <v>-15.689</v>
      </c>
      <c r="GO28" s="164">
        <v>-45.408999999999999</v>
      </c>
      <c r="GP28" s="164">
        <v>13.624599999999999</v>
      </c>
      <c r="GQ28" s="164">
        <v>47.453099999999999</v>
      </c>
      <c r="GR28" s="164">
        <v>48.235700000000001</v>
      </c>
      <c r="GS28" s="164">
        <v>49.414999999999999</v>
      </c>
      <c r="GT28" s="164">
        <v>-151.92570000000001</v>
      </c>
      <c r="GU28" s="164">
        <v>-30.004899999999999</v>
      </c>
      <c r="GV28" s="164">
        <v>31.9971</v>
      </c>
      <c r="GW28" s="164">
        <v>-74.116100000000003</v>
      </c>
      <c r="GX28" s="164">
        <v>9.3143999999999991</v>
      </c>
      <c r="GY28" s="164">
        <v>15.052899999999999</v>
      </c>
      <c r="GZ28" s="164">
        <v>14.768700000000001</v>
      </c>
      <c r="HA28" s="164">
        <v>11.0382</v>
      </c>
      <c r="HB28" s="164">
        <v>129.72620000000001</v>
      </c>
      <c r="HC28" s="164">
        <v>130.88380000000001</v>
      </c>
      <c r="HD28" s="164">
        <v>76.7</v>
      </c>
      <c r="HE28" s="164">
        <v>-76.356399999999994</v>
      </c>
      <c r="HF28" s="164">
        <v>-268.4307</v>
      </c>
      <c r="HG28" s="164">
        <v>271.1173</v>
      </c>
      <c r="HH28" s="164">
        <v>195.4941</v>
      </c>
      <c r="HI28" s="164">
        <v>-124.569</v>
      </c>
      <c r="HJ28" s="164">
        <v>-122.9973</v>
      </c>
      <c r="HK28" s="164">
        <v>-21.953399999999998</v>
      </c>
      <c r="HL28" s="164">
        <v>-9.1435999999999993</v>
      </c>
      <c r="HM28" s="164">
        <v>76.185900000000004</v>
      </c>
      <c r="HN28" s="164">
        <v>78.2196</v>
      </c>
      <c r="HO28" s="165"/>
      <c r="HP28" s="165"/>
      <c r="HQ28" s="164">
        <v>6.4627999999999997</v>
      </c>
      <c r="HR28" s="164">
        <v>5.5399000000000003</v>
      </c>
      <c r="HS28" s="164">
        <v>-31.427399999999999</v>
      </c>
      <c r="HT28" s="164">
        <v>-31.667000000000002</v>
      </c>
      <c r="HU28" s="165"/>
      <c r="HV28" s="164">
        <v>32.909999999999997</v>
      </c>
      <c r="HW28" s="164">
        <v>65.599999999999994</v>
      </c>
      <c r="HX28" s="164">
        <v>64.2</v>
      </c>
      <c r="HY28" s="164">
        <v>21.124400000000001</v>
      </c>
      <c r="HZ28" s="164">
        <v>-70</v>
      </c>
      <c r="IA28" s="164">
        <v>-397.66180000000003</v>
      </c>
      <c r="IB28" s="164">
        <v>84.372600000000006</v>
      </c>
      <c r="IC28" s="164">
        <v>84.506399999999999</v>
      </c>
      <c r="ID28" s="164">
        <v>8.8000000000000007</v>
      </c>
      <c r="IE28" s="164">
        <v>44.5</v>
      </c>
      <c r="IF28" s="164">
        <v>-4.5</v>
      </c>
      <c r="IG28" s="164">
        <v>-3.6</v>
      </c>
      <c r="IH28" s="165"/>
      <c r="II28" s="165"/>
      <c r="IJ28" s="164">
        <v>-188.1465</v>
      </c>
      <c r="IK28" s="164">
        <v>-165.08359999999999</v>
      </c>
      <c r="IL28" s="164">
        <v>152.94970000000001</v>
      </c>
      <c r="IM28" s="164">
        <v>98.668700000000001</v>
      </c>
      <c r="IN28" s="164">
        <v>-39.225099999999998</v>
      </c>
      <c r="IO28" s="164">
        <v>-97.227400000000003</v>
      </c>
      <c r="IP28" s="164">
        <v>93.885599999999997</v>
      </c>
      <c r="IQ28" s="164">
        <v>-169.1815</v>
      </c>
      <c r="IR28" s="164">
        <v>0</v>
      </c>
      <c r="IS28" s="164">
        <v>-92.412599999999998</v>
      </c>
      <c r="IT28" s="164">
        <v>188.59100000000001</v>
      </c>
      <c r="IU28" s="164">
        <v>189.54490000000001</v>
      </c>
      <c r="IV28" s="164">
        <v>168.0549</v>
      </c>
      <c r="IW28" s="164">
        <v>-148.94749999999999</v>
      </c>
      <c r="IX28" s="164">
        <v>12.1234</v>
      </c>
      <c r="IY28" s="164">
        <v>-135.50919999999999</v>
      </c>
      <c r="IZ28" s="164">
        <v>135.8794</v>
      </c>
      <c r="JA28" s="164">
        <v>-9.1751000000000005</v>
      </c>
      <c r="JB28" s="165"/>
      <c r="JC28" s="164">
        <v>23.6</v>
      </c>
      <c r="JD28" s="164">
        <v>7.3449999999999998</v>
      </c>
      <c r="JE28" s="164">
        <v>7.3819999999999997</v>
      </c>
      <c r="JF28" s="164">
        <v>-23.28</v>
      </c>
      <c r="JG28" s="165"/>
      <c r="JH28" s="165"/>
      <c r="JI28" s="164">
        <v>-2.9000000000000001E-2</v>
      </c>
      <c r="JJ28" s="164">
        <v>-24.7852</v>
      </c>
      <c r="JK28" s="164">
        <v>-9.7551000000000005</v>
      </c>
      <c r="JL28" s="164">
        <v>5.0999999999999996</v>
      </c>
      <c r="JM28" s="164">
        <v>48.956000000000003</v>
      </c>
      <c r="JN28" s="164">
        <v>49.073999999999998</v>
      </c>
      <c r="JO28" s="164">
        <v>11.443</v>
      </c>
      <c r="JP28" s="164">
        <v>13.512700000000001</v>
      </c>
      <c r="JQ28" s="164">
        <v>49.264899999999997</v>
      </c>
      <c r="JR28" s="164">
        <v>49.327199999999998</v>
      </c>
      <c r="JS28" s="164">
        <v>49.012599999999999</v>
      </c>
      <c r="JT28" s="165"/>
      <c r="JU28" s="164">
        <v>-46.2</v>
      </c>
      <c r="JV28" s="164">
        <v>21.620699999999999</v>
      </c>
      <c r="JW28" s="164">
        <v>7.78</v>
      </c>
      <c r="JX28" s="165"/>
      <c r="JY28" s="164">
        <v>-9.9092000000000002</v>
      </c>
      <c r="JZ28" s="164">
        <v>51.7973</v>
      </c>
      <c r="KA28" s="164">
        <v>21.921199999999999</v>
      </c>
      <c r="KB28" s="164">
        <v>-10.1386</v>
      </c>
      <c r="KC28" s="164">
        <v>-50.813099999999999</v>
      </c>
      <c r="KD28" s="164">
        <v>8.5505999999999993</v>
      </c>
      <c r="KE28" s="164">
        <v>41.960700000000003</v>
      </c>
      <c r="KF28" s="164">
        <v>37.299999999999997</v>
      </c>
      <c r="KG28" s="164">
        <v>-36.799999999999997</v>
      </c>
      <c r="KH28" s="164">
        <v>-76.2059</v>
      </c>
      <c r="KI28" s="164">
        <v>82.7333</v>
      </c>
    </row>
    <row r="29" spans="1:295" ht="18" customHeight="1" x14ac:dyDescent="0.3">
      <c r="A29" s="161" t="s">
        <v>61</v>
      </c>
      <c r="B29" s="161" t="s">
        <v>812</v>
      </c>
      <c r="C29" s="164">
        <v>0</v>
      </c>
      <c r="D29" s="164">
        <v>20.6084</v>
      </c>
      <c r="E29" s="164">
        <v>-24.7181</v>
      </c>
      <c r="F29" s="164">
        <v>-34.610999999999997</v>
      </c>
      <c r="G29" s="164">
        <v>14.8294</v>
      </c>
      <c r="H29" s="165"/>
      <c r="I29" s="164">
        <v>48.201599999999999</v>
      </c>
      <c r="J29" s="164">
        <v>-75.717500000000001</v>
      </c>
      <c r="K29" s="164">
        <v>67.365700000000004</v>
      </c>
      <c r="L29" s="164">
        <v>34.237000000000002</v>
      </c>
      <c r="M29" s="164">
        <v>33.1038</v>
      </c>
      <c r="N29" s="164">
        <v>-19.98</v>
      </c>
      <c r="O29" s="164">
        <v>-73.353999999999999</v>
      </c>
      <c r="P29" s="164">
        <v>68.2</v>
      </c>
      <c r="Q29" s="164">
        <v>27.324000000000002</v>
      </c>
      <c r="R29" s="164">
        <v>-68.2</v>
      </c>
      <c r="S29" s="164">
        <v>10.590299999999999</v>
      </c>
      <c r="T29" s="164">
        <v>26.2758</v>
      </c>
      <c r="U29" s="164">
        <v>18.6492</v>
      </c>
      <c r="V29" s="164">
        <v>18.683599999999998</v>
      </c>
      <c r="W29" s="164">
        <v>31.369700000000002</v>
      </c>
      <c r="X29" s="164">
        <v>14.123699999999999</v>
      </c>
      <c r="Y29" s="164">
        <v>6.5076999999999998</v>
      </c>
      <c r="Z29" s="164">
        <v>8.3506999999999998</v>
      </c>
      <c r="AA29" s="165"/>
      <c r="AB29" s="165"/>
      <c r="AC29" s="164">
        <v>-65.02</v>
      </c>
      <c r="AD29" s="164">
        <v>-64.83</v>
      </c>
      <c r="AE29" s="165"/>
      <c r="AF29" s="164">
        <v>17.760000000000002</v>
      </c>
      <c r="AG29" s="164">
        <v>72.599999999999994</v>
      </c>
      <c r="AH29" s="164">
        <v>28.088999999999999</v>
      </c>
      <c r="AI29" s="164">
        <v>0.216</v>
      </c>
      <c r="AJ29" s="164">
        <v>-74.540000000000006</v>
      </c>
      <c r="AK29" s="165">
        <v>-75.97</v>
      </c>
      <c r="AL29" s="164">
        <v>-25.28</v>
      </c>
      <c r="AM29" s="164">
        <v>75.77</v>
      </c>
      <c r="AN29" s="164">
        <v>75.97</v>
      </c>
      <c r="AO29" s="164">
        <v>22.4192</v>
      </c>
      <c r="AP29" s="164">
        <v>-6.2172000000000001</v>
      </c>
      <c r="AQ29" s="164">
        <v>71.593999999999994</v>
      </c>
      <c r="AR29" s="164">
        <v>74.4131</v>
      </c>
      <c r="AS29" s="164">
        <v>70.294399999999996</v>
      </c>
      <c r="AT29" s="164">
        <v>-55.726999999999997</v>
      </c>
      <c r="AU29" s="164">
        <v>-56.561900000000001</v>
      </c>
      <c r="AV29" s="164">
        <v>29.3992</v>
      </c>
      <c r="AW29" s="164">
        <v>28.287600000000001</v>
      </c>
      <c r="AX29" s="164">
        <v>87.877200000000002</v>
      </c>
      <c r="AY29" s="164">
        <v>89.618700000000004</v>
      </c>
      <c r="AZ29" s="165"/>
      <c r="BA29" s="164">
        <v>95.255799999999994</v>
      </c>
      <c r="BB29" s="164">
        <v>-685.42610000000002</v>
      </c>
      <c r="BC29" s="164">
        <v>22.296099999999999</v>
      </c>
      <c r="BD29" s="164">
        <v>-11</v>
      </c>
      <c r="BE29" s="164">
        <v>-11.1</v>
      </c>
      <c r="BF29" s="164">
        <v>61.459499999999998</v>
      </c>
      <c r="BG29" s="164">
        <v>60.795200000000001</v>
      </c>
      <c r="BH29" s="164">
        <v>-4.1601999999999997</v>
      </c>
      <c r="BI29" s="165"/>
      <c r="BJ29" s="164">
        <v>-105.4905</v>
      </c>
      <c r="BK29" s="164">
        <v>14.9542</v>
      </c>
      <c r="BL29" s="164">
        <v>10.4048</v>
      </c>
      <c r="BM29" s="164">
        <v>7.0315000000000003</v>
      </c>
      <c r="BN29" s="164">
        <v>722.89170000000001</v>
      </c>
      <c r="BO29" s="164">
        <v>197.05799999999999</v>
      </c>
      <c r="BP29" s="164">
        <v>198.21770000000001</v>
      </c>
      <c r="BQ29" s="164">
        <v>-751.81460000000004</v>
      </c>
      <c r="BR29" s="164">
        <v>669.798</v>
      </c>
      <c r="BS29" s="165"/>
      <c r="BT29" s="164">
        <v>-72.675200000000004</v>
      </c>
      <c r="BU29" s="164">
        <v>74.878299999999996</v>
      </c>
      <c r="BV29" s="164">
        <v>103.5977</v>
      </c>
      <c r="BW29" s="164">
        <v>36.82</v>
      </c>
      <c r="BX29" s="164">
        <v>36.08</v>
      </c>
      <c r="BY29" s="164">
        <v>72.099999999999994</v>
      </c>
      <c r="BZ29" s="164">
        <v>87.57</v>
      </c>
      <c r="CA29" s="164">
        <v>-18.079999999999998</v>
      </c>
      <c r="CB29" s="164">
        <v>-17.812100000000001</v>
      </c>
      <c r="CC29" s="164">
        <v>74.838399999999993</v>
      </c>
      <c r="CD29" s="164">
        <v>76.003200000000007</v>
      </c>
      <c r="CE29" s="164">
        <v>30.680399999999999</v>
      </c>
      <c r="CF29" s="164">
        <v>-151.98349999999999</v>
      </c>
      <c r="CG29" s="164">
        <v>-152.2208</v>
      </c>
      <c r="CH29" s="164">
        <v>22.088000000000001</v>
      </c>
      <c r="CI29" s="165"/>
      <c r="CJ29" s="165"/>
      <c r="CK29" s="165"/>
      <c r="CL29" s="164">
        <v>109.9</v>
      </c>
      <c r="CM29" s="164">
        <v>99.4</v>
      </c>
      <c r="CN29" s="164">
        <v>-16.14</v>
      </c>
      <c r="CO29" s="164">
        <v>49.429099999999998</v>
      </c>
      <c r="CP29" s="164">
        <v>48.053600000000003</v>
      </c>
      <c r="CQ29" s="164">
        <v>49.316000000000003</v>
      </c>
      <c r="CR29" s="164">
        <v>-38.714199999999998</v>
      </c>
      <c r="CS29" s="164">
        <v>-39.420299999999997</v>
      </c>
      <c r="CT29" s="164">
        <v>94.023700000000005</v>
      </c>
      <c r="CU29" s="164">
        <v>-116.57170000000001</v>
      </c>
      <c r="CV29" s="164">
        <v>114.37269999999999</v>
      </c>
      <c r="CW29" s="164">
        <v>12.886699999999999</v>
      </c>
      <c r="CX29" s="164">
        <v>65.08</v>
      </c>
      <c r="CY29" s="164">
        <v>43.34</v>
      </c>
      <c r="CZ29" s="164">
        <v>66.569800000000001</v>
      </c>
      <c r="DA29" s="164">
        <v>62.846400000000003</v>
      </c>
      <c r="DB29" s="164">
        <v>-33.299999999999997</v>
      </c>
      <c r="DC29" s="165"/>
      <c r="DD29" s="165"/>
      <c r="DE29" s="165"/>
      <c r="DF29" s="164">
        <v>-170.9819</v>
      </c>
      <c r="DG29" s="164">
        <v>-30.6692</v>
      </c>
      <c r="DH29" s="164">
        <v>-20.446999999999999</v>
      </c>
      <c r="DI29" s="164">
        <v>-121.1</v>
      </c>
      <c r="DJ29" s="164">
        <v>-120</v>
      </c>
      <c r="DK29" s="164">
        <v>27.578399999999998</v>
      </c>
      <c r="DL29" s="164">
        <v>64.169300000000007</v>
      </c>
      <c r="DM29" s="164">
        <v>75.158100000000005</v>
      </c>
      <c r="DN29" s="164">
        <v>91.424599999999998</v>
      </c>
      <c r="DO29" s="164">
        <v>63.9</v>
      </c>
      <c r="DP29" s="164">
        <v>-11.88</v>
      </c>
      <c r="DQ29" s="164">
        <v>65.890500000000003</v>
      </c>
      <c r="DR29" s="164">
        <v>167.56450000000001</v>
      </c>
      <c r="DS29" s="164">
        <v>-16.57</v>
      </c>
      <c r="DT29" s="164">
        <v>-16.989999999999998</v>
      </c>
      <c r="DU29" s="164">
        <v>86.08</v>
      </c>
      <c r="DV29" s="164">
        <v>69.599999999999994</v>
      </c>
      <c r="DW29" s="164">
        <v>168.43639999999999</v>
      </c>
      <c r="DX29" s="164">
        <v>164.8364</v>
      </c>
      <c r="DY29" s="164">
        <v>18.994299999999999</v>
      </c>
      <c r="DZ29" s="164">
        <v>18.100000000000001</v>
      </c>
      <c r="EA29" s="164">
        <v>277.10489999999999</v>
      </c>
      <c r="EB29" s="164">
        <v>229.4178</v>
      </c>
      <c r="EC29" s="164">
        <v>222.86490000000001</v>
      </c>
      <c r="ED29" s="164">
        <v>226.1532</v>
      </c>
      <c r="EE29" s="164">
        <v>103.4194</v>
      </c>
      <c r="EF29" s="164">
        <v>86.674700000000001</v>
      </c>
      <c r="EG29" s="164">
        <v>-24.702999999999999</v>
      </c>
      <c r="EH29" s="164">
        <v>765.19979999999998</v>
      </c>
      <c r="EI29" s="164">
        <v>173.5958</v>
      </c>
      <c r="EJ29" s="165"/>
      <c r="EK29" s="164">
        <v>-34.859900000000003</v>
      </c>
      <c r="EL29" s="164">
        <v>-31.992699999999999</v>
      </c>
      <c r="EM29" s="164">
        <v>-18.291499999999999</v>
      </c>
      <c r="EN29" s="164">
        <v>4.6147</v>
      </c>
      <c r="EO29" s="165"/>
      <c r="EP29" s="164">
        <v>147.51599999999999</v>
      </c>
      <c r="EQ29" s="164">
        <v>-46.613500000000002</v>
      </c>
      <c r="ER29" s="164">
        <v>-47.809699999999999</v>
      </c>
      <c r="ES29" s="164">
        <v>-48.089199999999998</v>
      </c>
      <c r="ET29" s="164">
        <v>0</v>
      </c>
      <c r="EU29" s="164">
        <v>-13.45</v>
      </c>
      <c r="EV29" s="164">
        <v>104.9</v>
      </c>
      <c r="EW29" s="164">
        <v>14.627700000000001</v>
      </c>
      <c r="EX29" s="164">
        <v>-51.802300000000002</v>
      </c>
      <c r="EY29" s="164">
        <v>-37.986699999999999</v>
      </c>
      <c r="EZ29" s="164">
        <v>-37.172400000000003</v>
      </c>
      <c r="FA29" s="164">
        <v>8.8106000000000009</v>
      </c>
      <c r="FB29" s="164">
        <v>-82.560100000000006</v>
      </c>
      <c r="FC29" s="164">
        <v>49.811700000000002</v>
      </c>
      <c r="FD29" s="164">
        <v>24.191500000000001</v>
      </c>
      <c r="FE29" s="165"/>
      <c r="FF29" s="164">
        <v>23.301200000000001</v>
      </c>
      <c r="FG29" s="165"/>
      <c r="FH29" s="165"/>
      <c r="FI29" s="165"/>
      <c r="FJ29" s="164">
        <v>16.243300000000001</v>
      </c>
      <c r="FK29" s="164">
        <v>16.075800000000001</v>
      </c>
      <c r="FL29" s="164">
        <v>126.0946</v>
      </c>
      <c r="FM29" s="164">
        <v>-17.4879</v>
      </c>
      <c r="FN29" s="164">
        <v>-16.9663</v>
      </c>
      <c r="FO29" s="164">
        <v>101.4526</v>
      </c>
      <c r="FP29" s="164">
        <v>103.9314</v>
      </c>
      <c r="FQ29" s="164">
        <v>20.1511</v>
      </c>
      <c r="FR29" s="164">
        <v>23.03</v>
      </c>
      <c r="FS29" s="164">
        <v>14.368499999999999</v>
      </c>
      <c r="FT29" s="164">
        <v>0.92810000000000004</v>
      </c>
      <c r="FU29" s="164">
        <v>-9.0299999999999994</v>
      </c>
      <c r="FV29" s="164">
        <v>12.22</v>
      </c>
      <c r="FW29" s="164">
        <v>20.074999999999999</v>
      </c>
      <c r="FX29" s="165"/>
      <c r="FY29" s="164">
        <v>-0.11899999999999999</v>
      </c>
      <c r="FZ29" s="164">
        <v>0.70699999999999996</v>
      </c>
      <c r="GA29" s="165"/>
      <c r="GB29" s="164">
        <v>43.12</v>
      </c>
      <c r="GC29" s="164">
        <v>-103.93980000000001</v>
      </c>
      <c r="GD29" s="164">
        <v>-100.5261</v>
      </c>
      <c r="GE29" s="164">
        <v>16.670000000000002</v>
      </c>
      <c r="GF29" s="164">
        <v>89.731700000000004</v>
      </c>
      <c r="GG29" s="164">
        <v>27.4</v>
      </c>
      <c r="GH29" s="164">
        <v>-23.661899999999999</v>
      </c>
      <c r="GI29" s="164">
        <v>-4.5637999999999996</v>
      </c>
      <c r="GJ29" s="164">
        <v>-4.8860999999999999</v>
      </c>
      <c r="GK29" s="164">
        <v>2.0903</v>
      </c>
      <c r="GL29" s="165"/>
      <c r="GM29" s="165"/>
      <c r="GN29" s="164">
        <v>-15.5206</v>
      </c>
      <c r="GO29" s="164">
        <v>-46.753599999999999</v>
      </c>
      <c r="GP29" s="164">
        <v>14.1663</v>
      </c>
      <c r="GQ29" s="164">
        <v>48.653700000000001</v>
      </c>
      <c r="GR29" s="164">
        <v>46.020200000000003</v>
      </c>
      <c r="GS29" s="164">
        <v>47.759</v>
      </c>
      <c r="GT29" s="164">
        <v>-153.33160000000001</v>
      </c>
      <c r="GU29" s="164">
        <v>-30.932700000000001</v>
      </c>
      <c r="GV29" s="164">
        <v>33.093699999999998</v>
      </c>
      <c r="GW29" s="164">
        <v>-77.521199999999993</v>
      </c>
      <c r="GX29" s="164">
        <v>9.6951999999999998</v>
      </c>
      <c r="GY29" s="164">
        <v>15.365500000000001</v>
      </c>
      <c r="GZ29" s="164">
        <v>14.979699999999999</v>
      </c>
      <c r="HA29" s="165"/>
      <c r="HB29" s="164">
        <v>125.4554</v>
      </c>
      <c r="HC29" s="164">
        <v>125.8218</v>
      </c>
      <c r="HD29" s="164">
        <v>91.8</v>
      </c>
      <c r="HE29" s="164">
        <v>-91.317899999999995</v>
      </c>
      <c r="HF29" s="164">
        <v>-280.041</v>
      </c>
      <c r="HG29" s="164">
        <v>282.69049999999999</v>
      </c>
      <c r="HH29" s="164">
        <v>184.7073</v>
      </c>
      <c r="HI29" s="164">
        <v>-119.52809999999999</v>
      </c>
      <c r="HJ29" s="164">
        <v>-120.94450000000001</v>
      </c>
      <c r="HK29" s="164">
        <v>-21.227799999999998</v>
      </c>
      <c r="HL29" s="164">
        <v>-7.6319999999999997</v>
      </c>
      <c r="HM29" s="164">
        <v>75.456299999999999</v>
      </c>
      <c r="HN29" s="164">
        <v>71.523300000000006</v>
      </c>
      <c r="HO29" s="164">
        <v>-92.365499999999997</v>
      </c>
      <c r="HP29" s="165"/>
      <c r="HQ29" s="164">
        <v>6.4737999999999998</v>
      </c>
      <c r="HR29" s="164">
        <v>5.6497999999999999</v>
      </c>
      <c r="HS29" s="164">
        <v>-15.7461</v>
      </c>
      <c r="HT29" s="164">
        <v>-15.258900000000001</v>
      </c>
      <c r="HU29" s="165"/>
      <c r="HV29" s="164">
        <v>45.46</v>
      </c>
      <c r="HW29" s="164">
        <v>69.2</v>
      </c>
      <c r="HX29" s="164">
        <v>67.599999999999994</v>
      </c>
      <c r="HY29" s="164">
        <v>21.412800000000001</v>
      </c>
      <c r="HZ29" s="164">
        <v>-71.92</v>
      </c>
      <c r="IA29" s="164">
        <v>-391.79489999999998</v>
      </c>
      <c r="IB29" s="164">
        <v>83.180400000000006</v>
      </c>
      <c r="IC29" s="164">
        <v>84.679900000000004</v>
      </c>
      <c r="ID29" s="164">
        <v>8.8000000000000007</v>
      </c>
      <c r="IE29" s="164">
        <v>46.2</v>
      </c>
      <c r="IF29" s="164">
        <v>-4.5</v>
      </c>
      <c r="IG29" s="164">
        <v>-3.7</v>
      </c>
      <c r="IH29" s="165"/>
      <c r="II29" s="164">
        <v>2.1248999999999998</v>
      </c>
      <c r="IJ29" s="164">
        <v>-179.44280000000001</v>
      </c>
      <c r="IK29" s="164">
        <v>-143.86680000000001</v>
      </c>
      <c r="IL29" s="164">
        <v>149.4813</v>
      </c>
      <c r="IM29" s="164">
        <v>96.831000000000003</v>
      </c>
      <c r="IN29" s="164">
        <v>-31.6265</v>
      </c>
      <c r="IO29" s="164">
        <v>-99.414000000000001</v>
      </c>
      <c r="IP29" s="164">
        <v>88.615499999999997</v>
      </c>
      <c r="IQ29" s="164">
        <v>-165.12540000000001</v>
      </c>
      <c r="IR29" s="165"/>
      <c r="IS29" s="164">
        <v>-98.083799999999997</v>
      </c>
      <c r="IT29" s="164">
        <v>188.0547</v>
      </c>
      <c r="IU29" s="164">
        <v>189.6147</v>
      </c>
      <c r="IV29" s="164">
        <v>167.49420000000001</v>
      </c>
      <c r="IW29" s="164">
        <v>-137.19880000000001</v>
      </c>
      <c r="IX29" s="164">
        <v>8.6417000000000002</v>
      </c>
      <c r="IY29" s="164">
        <v>-129.22020000000001</v>
      </c>
      <c r="IZ29" s="164">
        <v>131.18109999999999</v>
      </c>
      <c r="JA29" s="164">
        <v>-9.0707000000000004</v>
      </c>
      <c r="JB29" s="165"/>
      <c r="JC29" s="164">
        <v>24.08</v>
      </c>
      <c r="JD29" s="164">
        <v>7.3470000000000004</v>
      </c>
      <c r="JE29" s="164">
        <v>7.3140000000000001</v>
      </c>
      <c r="JF29" s="164">
        <v>-23.52</v>
      </c>
      <c r="JG29" s="165"/>
      <c r="JH29" s="165"/>
      <c r="JI29" s="164">
        <v>-2.9000000000000001E-2</v>
      </c>
      <c r="JJ29" s="164">
        <v>-24.315200000000001</v>
      </c>
      <c r="JK29" s="164">
        <v>-11.162000000000001</v>
      </c>
      <c r="JL29" s="164">
        <v>5.4</v>
      </c>
      <c r="JM29" s="164">
        <v>53.12</v>
      </c>
      <c r="JN29" s="164">
        <v>49.933</v>
      </c>
      <c r="JO29" s="164">
        <v>11.341200000000001</v>
      </c>
      <c r="JP29" s="164">
        <v>13.6073</v>
      </c>
      <c r="JQ29" s="164">
        <v>46.779299999999999</v>
      </c>
      <c r="JR29" s="164">
        <v>47.146299999999997</v>
      </c>
      <c r="JS29" s="164">
        <v>48.476799999999997</v>
      </c>
      <c r="JT29" s="165"/>
      <c r="JU29" s="164">
        <v>-46.2</v>
      </c>
      <c r="JV29" s="164">
        <v>20.431999999999999</v>
      </c>
      <c r="JW29" s="164">
        <v>8.0299999999999994</v>
      </c>
      <c r="JX29" s="165"/>
      <c r="JY29" s="164">
        <v>-6.6383000000000001</v>
      </c>
      <c r="JZ29" s="164">
        <v>50.399900000000002</v>
      </c>
      <c r="KA29" s="164">
        <v>20.310400000000001</v>
      </c>
      <c r="KB29" s="164">
        <v>-7.2919</v>
      </c>
      <c r="KC29" s="164">
        <v>-50.012700000000002</v>
      </c>
      <c r="KD29" s="164">
        <v>6.8555000000000001</v>
      </c>
      <c r="KE29" s="164">
        <v>41.447600000000001</v>
      </c>
      <c r="KF29" s="164">
        <v>36</v>
      </c>
      <c r="KG29" s="164">
        <v>-37.5</v>
      </c>
      <c r="KH29" s="164">
        <v>-94.175399999999996</v>
      </c>
      <c r="KI29" s="164">
        <v>99.541799999999995</v>
      </c>
    </row>
    <row r="30" spans="1:295" ht="18" customHeight="1" x14ac:dyDescent="0.3">
      <c r="A30" s="161" t="s">
        <v>61</v>
      </c>
      <c r="B30" s="161" t="s">
        <v>813</v>
      </c>
      <c r="C30" s="164">
        <v>0</v>
      </c>
      <c r="D30" s="164">
        <v>20.886399999999998</v>
      </c>
      <c r="E30" s="164">
        <v>-25.398599999999998</v>
      </c>
      <c r="F30" s="164">
        <v>-34.667000000000002</v>
      </c>
      <c r="G30" s="164">
        <v>17.500299999999999</v>
      </c>
      <c r="H30" s="165"/>
      <c r="I30" s="164">
        <v>50.423900000000003</v>
      </c>
      <c r="J30" s="164">
        <v>-80.512699999999995</v>
      </c>
      <c r="K30" s="164">
        <v>70.186999999999998</v>
      </c>
      <c r="L30" s="164">
        <v>35.426900000000003</v>
      </c>
      <c r="M30" s="164">
        <v>34.2425</v>
      </c>
      <c r="N30" s="164">
        <v>-15.54</v>
      </c>
      <c r="O30" s="164">
        <v>-76.617000000000004</v>
      </c>
      <c r="P30" s="164">
        <v>70.400000000000006</v>
      </c>
      <c r="Q30" s="164">
        <v>28.152000000000001</v>
      </c>
      <c r="R30" s="164">
        <v>-70.400000000000006</v>
      </c>
      <c r="S30" s="164">
        <v>10.574299999999999</v>
      </c>
      <c r="T30" s="164">
        <v>30.275400000000001</v>
      </c>
      <c r="U30" s="164">
        <v>15.5175</v>
      </c>
      <c r="V30" s="164">
        <v>15.688599999999999</v>
      </c>
      <c r="W30" s="164">
        <v>25.8322</v>
      </c>
      <c r="X30" s="164">
        <v>14.2919</v>
      </c>
      <c r="Y30" s="164">
        <v>6.1513999999999998</v>
      </c>
      <c r="Z30" s="164">
        <v>7.9615999999999998</v>
      </c>
      <c r="AA30" s="165"/>
      <c r="AB30" s="165"/>
      <c r="AC30" s="164">
        <v>-64.739999999999995</v>
      </c>
      <c r="AD30" s="164">
        <v>-64.400000000000006</v>
      </c>
      <c r="AE30" s="165"/>
      <c r="AF30" s="164">
        <v>15.54</v>
      </c>
      <c r="AG30" s="164">
        <v>74.8</v>
      </c>
      <c r="AH30" s="164">
        <v>28.608000000000001</v>
      </c>
      <c r="AI30" s="164">
        <v>0.22</v>
      </c>
      <c r="AJ30" s="164">
        <v>-72.58</v>
      </c>
      <c r="AK30" s="165">
        <v>-73.94</v>
      </c>
      <c r="AL30" s="164">
        <v>-26.99</v>
      </c>
      <c r="AM30" s="164">
        <v>74.91</v>
      </c>
      <c r="AN30" s="164">
        <v>73.94</v>
      </c>
      <c r="AO30" s="164">
        <v>24.0123</v>
      </c>
      <c r="AP30" s="164">
        <v>-6.5462999999999996</v>
      </c>
      <c r="AQ30" s="164">
        <v>72.557100000000005</v>
      </c>
      <c r="AR30" s="164">
        <v>76.313800000000001</v>
      </c>
      <c r="AS30" s="164">
        <v>64.815899999999999</v>
      </c>
      <c r="AT30" s="164">
        <v>-56.262900000000002</v>
      </c>
      <c r="AU30" s="164">
        <v>-55.7577</v>
      </c>
      <c r="AV30" s="164">
        <v>24.828700000000001</v>
      </c>
      <c r="AW30" s="164">
        <v>26.8689</v>
      </c>
      <c r="AX30" s="164">
        <v>86.805599999999998</v>
      </c>
      <c r="AY30" s="164">
        <v>91.896000000000001</v>
      </c>
      <c r="AZ30" s="165"/>
      <c r="BA30" s="164">
        <v>101.0754</v>
      </c>
      <c r="BB30" s="164">
        <v>-679.1671</v>
      </c>
      <c r="BC30" s="164">
        <v>21.660399999999999</v>
      </c>
      <c r="BD30" s="164">
        <v>-10.5</v>
      </c>
      <c r="BE30" s="164">
        <v>-10.6</v>
      </c>
      <c r="BF30" s="164">
        <v>60.799300000000002</v>
      </c>
      <c r="BG30" s="164">
        <v>60.751199999999997</v>
      </c>
      <c r="BH30" s="164">
        <v>-4.4322999999999997</v>
      </c>
      <c r="BI30" s="165"/>
      <c r="BJ30" s="164">
        <v>-106.3181</v>
      </c>
      <c r="BK30" s="164">
        <v>14.4056</v>
      </c>
      <c r="BL30" s="164">
        <v>10.9391</v>
      </c>
      <c r="BM30" s="164">
        <v>7.3201000000000001</v>
      </c>
      <c r="BN30" s="164">
        <v>726.92020000000002</v>
      </c>
      <c r="BO30" s="164">
        <v>192.14449999999999</v>
      </c>
      <c r="BP30" s="164">
        <v>192.32759999999999</v>
      </c>
      <c r="BQ30" s="164">
        <v>-752.30600000000004</v>
      </c>
      <c r="BR30" s="164">
        <v>665.77189999999996</v>
      </c>
      <c r="BS30" s="165"/>
      <c r="BT30" s="164">
        <v>-79.832099999999997</v>
      </c>
      <c r="BU30" s="164">
        <v>80.841300000000004</v>
      </c>
      <c r="BV30" s="164">
        <v>104.2963</v>
      </c>
      <c r="BW30" s="164">
        <v>37.43</v>
      </c>
      <c r="BX30" s="164">
        <v>36.9</v>
      </c>
      <c r="BY30" s="164">
        <v>72.08</v>
      </c>
      <c r="BZ30" s="164">
        <v>85.49</v>
      </c>
      <c r="CA30" s="164">
        <v>-18.4819</v>
      </c>
      <c r="CB30" s="164">
        <v>-18.079999999999998</v>
      </c>
      <c r="CC30" s="164">
        <v>71.528199999999998</v>
      </c>
      <c r="CD30" s="164">
        <v>72.226900000000001</v>
      </c>
      <c r="CE30" s="164">
        <v>29.1556</v>
      </c>
      <c r="CF30" s="164">
        <v>-150.5575</v>
      </c>
      <c r="CG30" s="164">
        <v>-149.14410000000001</v>
      </c>
      <c r="CH30" s="164">
        <v>21.1966</v>
      </c>
      <c r="CI30" s="165"/>
      <c r="CJ30" s="165"/>
      <c r="CK30" s="165"/>
      <c r="CL30" s="164">
        <v>110.8</v>
      </c>
      <c r="CM30" s="164">
        <v>100.8</v>
      </c>
      <c r="CN30" s="164">
        <v>-16.54</v>
      </c>
      <c r="CO30" s="164">
        <v>52.130200000000002</v>
      </c>
      <c r="CP30" s="164">
        <v>51.497500000000002</v>
      </c>
      <c r="CQ30" s="164">
        <v>51.458799999999997</v>
      </c>
      <c r="CR30" s="164">
        <v>-37.128900000000002</v>
      </c>
      <c r="CS30" s="164">
        <v>-37.1203</v>
      </c>
      <c r="CT30" s="164">
        <v>96.326999999999998</v>
      </c>
      <c r="CU30" s="164">
        <v>-122.279</v>
      </c>
      <c r="CV30" s="164">
        <v>116.8331</v>
      </c>
      <c r="CW30" s="164">
        <v>13.142899999999999</v>
      </c>
      <c r="CX30" s="164">
        <v>66</v>
      </c>
      <c r="CY30" s="164">
        <v>43.99</v>
      </c>
      <c r="CZ30" s="164">
        <v>67.976100000000002</v>
      </c>
      <c r="DA30" s="164">
        <v>63.578800000000001</v>
      </c>
      <c r="DB30" s="164">
        <v>-33.68</v>
      </c>
      <c r="DC30" s="164">
        <v>-3.5167000000000002</v>
      </c>
      <c r="DD30" s="164">
        <v>0</v>
      </c>
      <c r="DE30" s="164">
        <v>0</v>
      </c>
      <c r="DF30" s="164">
        <v>-166.0752</v>
      </c>
      <c r="DG30" s="164">
        <v>-31.4877</v>
      </c>
      <c r="DH30" s="164">
        <v>-20.663</v>
      </c>
      <c r="DI30" s="164">
        <v>-125.2</v>
      </c>
      <c r="DJ30" s="164">
        <v>-127</v>
      </c>
      <c r="DK30" s="164">
        <v>27.2104</v>
      </c>
      <c r="DL30" s="164">
        <v>65.927099999999996</v>
      </c>
      <c r="DM30" s="164">
        <v>75.627700000000004</v>
      </c>
      <c r="DN30" s="164">
        <v>92.596400000000003</v>
      </c>
      <c r="DO30" s="164">
        <v>65.239999999999995</v>
      </c>
      <c r="DP30" s="164">
        <v>-11.99</v>
      </c>
      <c r="DQ30" s="164">
        <v>64.697000000000003</v>
      </c>
      <c r="DR30" s="164">
        <v>163.07429999999999</v>
      </c>
      <c r="DS30" s="164">
        <v>-16.73</v>
      </c>
      <c r="DT30" s="164">
        <v>-17.100000000000001</v>
      </c>
      <c r="DU30" s="164">
        <v>88.07</v>
      </c>
      <c r="DV30" s="164">
        <v>70.22</v>
      </c>
      <c r="DW30" s="164">
        <v>165.36359999999999</v>
      </c>
      <c r="DX30" s="164">
        <v>161.19999999999999</v>
      </c>
      <c r="DY30" s="164">
        <v>21.085100000000001</v>
      </c>
      <c r="DZ30" s="164">
        <v>18.445499999999999</v>
      </c>
      <c r="EA30" s="164">
        <v>277.99189999999999</v>
      </c>
      <c r="EB30" s="164">
        <v>230.09190000000001</v>
      </c>
      <c r="EC30" s="164">
        <v>222.6277</v>
      </c>
      <c r="ED30" s="164">
        <v>225.53749999999999</v>
      </c>
      <c r="EE30" s="164">
        <v>101.301</v>
      </c>
      <c r="EF30" s="164">
        <v>85.45</v>
      </c>
      <c r="EG30" s="164">
        <v>-25.693999999999999</v>
      </c>
      <c r="EH30" s="164">
        <v>760.33529999999996</v>
      </c>
      <c r="EI30" s="164">
        <v>162.53970000000001</v>
      </c>
      <c r="EJ30" s="165"/>
      <c r="EK30" s="164">
        <v>-34.636800000000001</v>
      </c>
      <c r="EL30" s="164">
        <v>-32.454599999999999</v>
      </c>
      <c r="EM30" s="164">
        <v>-14.4215</v>
      </c>
      <c r="EN30" s="164">
        <v>-3.907</v>
      </c>
      <c r="EO30" s="165"/>
      <c r="EP30" s="164">
        <v>159.804</v>
      </c>
      <c r="EQ30" s="164">
        <v>-45.495600000000003</v>
      </c>
      <c r="ER30" s="164">
        <v>-47.508699999999997</v>
      </c>
      <c r="ES30" s="164">
        <v>-47.0105</v>
      </c>
      <c r="ET30" s="164">
        <v>0</v>
      </c>
      <c r="EU30" s="164">
        <v>-14.24</v>
      </c>
      <c r="EV30" s="164">
        <v>101.3</v>
      </c>
      <c r="EW30" s="164">
        <v>14.5616</v>
      </c>
      <c r="EX30" s="164">
        <v>-68.36</v>
      </c>
      <c r="EY30" s="164">
        <v>-35.618699999999997</v>
      </c>
      <c r="EZ30" s="164">
        <v>-34.907400000000003</v>
      </c>
      <c r="FA30" s="164">
        <v>5.3872</v>
      </c>
      <c r="FB30" s="164">
        <v>-80.184200000000004</v>
      </c>
      <c r="FC30" s="164">
        <v>46.716000000000001</v>
      </c>
      <c r="FD30" s="164">
        <v>23.526399999999999</v>
      </c>
      <c r="FE30" s="164">
        <v>0</v>
      </c>
      <c r="FF30" s="164">
        <v>23.240500000000001</v>
      </c>
      <c r="FG30" s="165"/>
      <c r="FH30" s="165"/>
      <c r="FI30" s="165"/>
      <c r="FJ30" s="164">
        <v>16.243300000000001</v>
      </c>
      <c r="FK30" s="164">
        <v>17.415500000000002</v>
      </c>
      <c r="FL30" s="164">
        <v>127.0993</v>
      </c>
      <c r="FM30" s="164">
        <v>-17.3081</v>
      </c>
      <c r="FN30" s="164">
        <v>-18.253799999999998</v>
      </c>
      <c r="FO30" s="164">
        <v>102.3326</v>
      </c>
      <c r="FP30" s="164">
        <v>105.52460000000001</v>
      </c>
      <c r="FQ30" s="164">
        <v>20.334199999999999</v>
      </c>
      <c r="FR30" s="164">
        <v>25.24</v>
      </c>
      <c r="FS30" s="164">
        <v>14.463699999999999</v>
      </c>
      <c r="FT30" s="164">
        <v>0.92810000000000004</v>
      </c>
      <c r="FU30" s="164">
        <v>-8.77</v>
      </c>
      <c r="FV30" s="164">
        <v>11.92</v>
      </c>
      <c r="FW30" s="164">
        <v>20.2578</v>
      </c>
      <c r="FX30" s="165"/>
      <c r="FY30" s="164">
        <v>-0.121</v>
      </c>
      <c r="FZ30" s="164">
        <v>0.73199999999999998</v>
      </c>
      <c r="GA30" s="165"/>
      <c r="GB30" s="164">
        <v>44.92</v>
      </c>
      <c r="GC30" s="164">
        <v>-104.55629999999999</v>
      </c>
      <c r="GD30" s="164">
        <v>-102.9049</v>
      </c>
      <c r="GE30" s="164">
        <v>16.38</v>
      </c>
      <c r="GF30" s="164">
        <v>92.809600000000003</v>
      </c>
      <c r="GG30" s="164">
        <v>27.8</v>
      </c>
      <c r="GH30" s="164">
        <v>-23.633400000000002</v>
      </c>
      <c r="GI30" s="164">
        <v>-5.149</v>
      </c>
      <c r="GJ30" s="164">
        <v>-5.5418000000000003</v>
      </c>
      <c r="GK30" s="164">
        <v>2.149</v>
      </c>
      <c r="GL30" s="165"/>
      <c r="GM30" s="165"/>
      <c r="GN30" s="164">
        <v>-15.199</v>
      </c>
      <c r="GO30" s="164">
        <v>-47.026000000000003</v>
      </c>
      <c r="GP30" s="164">
        <v>14.2331</v>
      </c>
      <c r="GQ30" s="164">
        <v>49.389200000000002</v>
      </c>
      <c r="GR30" s="164">
        <v>50.425899999999999</v>
      </c>
      <c r="GS30" s="164">
        <v>52.084699999999998</v>
      </c>
      <c r="GT30" s="164">
        <v>-152.8766</v>
      </c>
      <c r="GU30" s="164">
        <v>-32.237299999999998</v>
      </c>
      <c r="GV30" s="164">
        <v>33.676400000000001</v>
      </c>
      <c r="GW30" s="164">
        <v>-80.476900000000001</v>
      </c>
      <c r="GX30" s="164">
        <v>9.5412999999999997</v>
      </c>
      <c r="GY30" s="164">
        <v>15.3459</v>
      </c>
      <c r="GZ30" s="164">
        <v>14.958600000000001</v>
      </c>
      <c r="HA30" s="164">
        <v>11.205299999999999</v>
      </c>
      <c r="HB30" s="164">
        <v>122.8813</v>
      </c>
      <c r="HC30" s="164">
        <v>124.21599999999999</v>
      </c>
      <c r="HD30" s="164">
        <v>78.400000000000006</v>
      </c>
      <c r="HE30" s="164">
        <v>-77.568799999999996</v>
      </c>
      <c r="HF30" s="164">
        <v>-261.28910000000002</v>
      </c>
      <c r="HG30" s="164">
        <v>265.6413</v>
      </c>
      <c r="HH30" s="164">
        <v>168.67099999999999</v>
      </c>
      <c r="HI30" s="164">
        <v>-118.4739</v>
      </c>
      <c r="HJ30" s="164">
        <v>-120.72669999999999</v>
      </c>
      <c r="HK30" s="164">
        <v>-24.0974</v>
      </c>
      <c r="HL30" s="164">
        <v>-11.309200000000001</v>
      </c>
      <c r="HM30" s="164">
        <v>76.070400000000006</v>
      </c>
      <c r="HN30" s="164">
        <v>75.105500000000006</v>
      </c>
      <c r="HO30" s="165"/>
      <c r="HP30" s="165"/>
      <c r="HQ30" s="164">
        <v>4.7709000000000001</v>
      </c>
      <c r="HR30" s="164">
        <v>3.8919999999999999</v>
      </c>
      <c r="HS30" s="164">
        <v>-17.731200000000001</v>
      </c>
      <c r="HT30" s="164">
        <v>-16.740300000000001</v>
      </c>
      <c r="HU30" s="165"/>
      <c r="HV30" s="164">
        <v>50.78</v>
      </c>
      <c r="HW30" s="164">
        <v>66.599999999999994</v>
      </c>
      <c r="HX30" s="164">
        <v>66.7</v>
      </c>
      <c r="HY30" s="164">
        <v>20.9194</v>
      </c>
      <c r="HZ30" s="164">
        <v>-72.319999999999993</v>
      </c>
      <c r="IA30" s="164">
        <v>-391.86759999999998</v>
      </c>
      <c r="IB30" s="164">
        <v>83.626300000000001</v>
      </c>
      <c r="IC30" s="164">
        <v>83.768699999999995</v>
      </c>
      <c r="ID30" s="164">
        <v>8.8000000000000007</v>
      </c>
      <c r="IE30" s="164">
        <v>45.7</v>
      </c>
      <c r="IF30" s="164">
        <v>-3.6</v>
      </c>
      <c r="IG30" s="164">
        <v>-2.8</v>
      </c>
      <c r="IH30" s="165"/>
      <c r="II30" s="164">
        <v>2.0575999999999999</v>
      </c>
      <c r="IJ30" s="164">
        <v>-161.7876</v>
      </c>
      <c r="IK30" s="164">
        <v>-146.7285</v>
      </c>
      <c r="IL30" s="164">
        <v>144.96799999999999</v>
      </c>
      <c r="IM30" s="164">
        <v>107.59569999999999</v>
      </c>
      <c r="IN30" s="164">
        <v>-23.730899999999998</v>
      </c>
      <c r="IO30" s="164">
        <v>-101.2894</v>
      </c>
      <c r="IP30" s="164">
        <v>93.139499999999998</v>
      </c>
      <c r="IQ30" s="164">
        <v>-160.22470000000001</v>
      </c>
      <c r="IR30" s="165"/>
      <c r="IS30" s="164">
        <v>-98.636600000000001</v>
      </c>
      <c r="IT30" s="164">
        <v>194.3065</v>
      </c>
      <c r="IU30" s="164">
        <v>192.4657</v>
      </c>
      <c r="IV30" s="164">
        <v>161.9924</v>
      </c>
      <c r="IW30" s="164">
        <v>-140.57560000000001</v>
      </c>
      <c r="IX30" s="164">
        <v>9.0063999999999993</v>
      </c>
      <c r="IY30" s="164">
        <v>-135.28749999999999</v>
      </c>
      <c r="IZ30" s="164">
        <v>128.34630000000001</v>
      </c>
      <c r="JA30" s="164">
        <v>-9.3344000000000005</v>
      </c>
      <c r="JB30" s="165"/>
      <c r="JC30" s="164">
        <v>23.76</v>
      </c>
      <c r="JD30" s="164">
        <v>7.2640000000000002</v>
      </c>
      <c r="JE30" s="164">
        <v>7.3159999999999998</v>
      </c>
      <c r="JF30" s="164">
        <v>-23.68</v>
      </c>
      <c r="JG30" s="164">
        <v>0</v>
      </c>
      <c r="JH30" s="165"/>
      <c r="JI30" s="164">
        <v>1.5E-3</v>
      </c>
      <c r="JJ30" s="164">
        <v>-24.110800000000001</v>
      </c>
      <c r="JK30" s="164">
        <v>-11.103999999999999</v>
      </c>
      <c r="JL30" s="164">
        <v>5.7</v>
      </c>
      <c r="JM30" s="164">
        <v>45.661000000000001</v>
      </c>
      <c r="JN30" s="164">
        <v>49.670999999999999</v>
      </c>
      <c r="JO30" s="164">
        <v>11.117599999999999</v>
      </c>
      <c r="JP30" s="164">
        <v>13.349299999999999</v>
      </c>
      <c r="JQ30" s="164">
        <v>48.990099999999998</v>
      </c>
      <c r="JR30" s="164">
        <v>47.923200000000001</v>
      </c>
      <c r="JS30" s="164">
        <v>50.2151</v>
      </c>
      <c r="JT30" s="165"/>
      <c r="JU30" s="164">
        <v>-42.7</v>
      </c>
      <c r="JV30" s="164">
        <v>20.832999999999998</v>
      </c>
      <c r="JW30" s="164">
        <v>8.27</v>
      </c>
      <c r="JX30" s="165"/>
      <c r="JY30" s="164">
        <v>-11.9558</v>
      </c>
      <c r="JZ30" s="164">
        <v>53.117600000000003</v>
      </c>
      <c r="KA30" s="164">
        <v>23.846399999999999</v>
      </c>
      <c r="KB30" s="164">
        <v>-11.7659</v>
      </c>
      <c r="KC30" s="164">
        <v>-52.844999999999999</v>
      </c>
      <c r="KD30" s="164">
        <v>10.8413</v>
      </c>
      <c r="KE30" s="164">
        <v>41.042299999999997</v>
      </c>
      <c r="KF30" s="164">
        <v>36.9</v>
      </c>
      <c r="KG30" s="164">
        <v>-36.799999999999997</v>
      </c>
      <c r="KH30" s="164">
        <v>-93.546999999999997</v>
      </c>
      <c r="KI30" s="164">
        <v>95.233699999999999</v>
      </c>
    </row>
    <row r="31" spans="1:295" ht="18" customHeight="1" x14ac:dyDescent="0.3">
      <c r="A31" s="161" t="s">
        <v>61</v>
      </c>
      <c r="B31" s="161" t="s">
        <v>814</v>
      </c>
      <c r="C31" s="164">
        <v>0</v>
      </c>
      <c r="D31" s="164">
        <v>21.480599999999999</v>
      </c>
      <c r="E31" s="164">
        <v>-26.140599999999999</v>
      </c>
      <c r="F31" s="164">
        <v>-35.203800000000001</v>
      </c>
      <c r="G31" s="164">
        <v>16.683199999999999</v>
      </c>
      <c r="H31" s="164">
        <v>0</v>
      </c>
      <c r="I31" s="164">
        <v>52.0871</v>
      </c>
      <c r="J31" s="164">
        <v>-83.657399999999996</v>
      </c>
      <c r="K31" s="164">
        <v>71.659599999999998</v>
      </c>
      <c r="L31" s="164">
        <v>36.442900000000002</v>
      </c>
      <c r="M31" s="164">
        <v>35.444200000000002</v>
      </c>
      <c r="N31" s="164">
        <v>-6.66</v>
      </c>
      <c r="O31" s="164">
        <v>-77.242000000000004</v>
      </c>
      <c r="P31" s="164">
        <v>72.599999999999994</v>
      </c>
      <c r="Q31" s="164">
        <v>28.98</v>
      </c>
      <c r="R31" s="165"/>
      <c r="S31" s="164">
        <v>10.3881</v>
      </c>
      <c r="T31" s="164">
        <v>36.8782</v>
      </c>
      <c r="U31" s="164">
        <v>15.883900000000001</v>
      </c>
      <c r="V31" s="164">
        <v>16.262599999999999</v>
      </c>
      <c r="W31" s="164">
        <v>26.167000000000002</v>
      </c>
      <c r="X31" s="164">
        <v>14.427</v>
      </c>
      <c r="Y31" s="164">
        <v>6.5989000000000004</v>
      </c>
      <c r="Z31" s="164">
        <v>8.1428999999999991</v>
      </c>
      <c r="AA31" s="165"/>
      <c r="AB31" s="165"/>
      <c r="AC31" s="164">
        <v>-63.12</v>
      </c>
      <c r="AD31" s="164">
        <v>-62.58</v>
      </c>
      <c r="AE31" s="165"/>
      <c r="AF31" s="164">
        <v>6.66</v>
      </c>
      <c r="AG31" s="164">
        <v>77</v>
      </c>
      <c r="AH31" s="164">
        <v>30.501999999999999</v>
      </c>
      <c r="AI31" s="164">
        <v>0.22800000000000001</v>
      </c>
      <c r="AJ31" s="164">
        <v>-72.239999999999995</v>
      </c>
      <c r="AK31" s="165">
        <v>-74.3</v>
      </c>
      <c r="AL31" s="164">
        <v>-29.32</v>
      </c>
      <c r="AM31" s="164">
        <v>73.150000000000006</v>
      </c>
      <c r="AN31" s="164">
        <v>74.3</v>
      </c>
      <c r="AO31" s="164">
        <v>23.321100000000001</v>
      </c>
      <c r="AP31" s="164">
        <v>-6.7965999999999998</v>
      </c>
      <c r="AQ31" s="164">
        <v>74.735500000000002</v>
      </c>
      <c r="AR31" s="164">
        <v>77.355099999999993</v>
      </c>
      <c r="AS31" s="164">
        <v>61.225900000000003</v>
      </c>
      <c r="AT31" s="164">
        <v>-54.253500000000003</v>
      </c>
      <c r="AU31" s="164">
        <v>-54.076000000000001</v>
      </c>
      <c r="AV31" s="164">
        <v>31.8081</v>
      </c>
      <c r="AW31" s="164">
        <v>27.416399999999999</v>
      </c>
      <c r="AX31" s="164">
        <v>85.465999999999994</v>
      </c>
      <c r="AY31" s="164">
        <v>87.877200000000002</v>
      </c>
      <c r="AZ31" s="164">
        <v>0</v>
      </c>
      <c r="BA31" s="164">
        <v>100.17440000000001</v>
      </c>
      <c r="BB31" s="164">
        <v>-684.20590000000004</v>
      </c>
      <c r="BC31" s="164">
        <v>25.715499999999999</v>
      </c>
      <c r="BD31" s="164">
        <v>-13.1</v>
      </c>
      <c r="BE31" s="164">
        <v>-13</v>
      </c>
      <c r="BF31" s="164">
        <v>59.802500000000002</v>
      </c>
      <c r="BG31" s="164">
        <v>58.34</v>
      </c>
      <c r="BH31" s="164">
        <v>-4.6741000000000001</v>
      </c>
      <c r="BI31" s="165"/>
      <c r="BJ31" s="164">
        <v>-104.8841</v>
      </c>
      <c r="BK31" s="164">
        <v>15.548299999999999</v>
      </c>
      <c r="BL31" s="164">
        <v>10.781700000000001</v>
      </c>
      <c r="BM31" s="164">
        <v>7.2888000000000002</v>
      </c>
      <c r="BN31" s="164">
        <v>726.92020000000002</v>
      </c>
      <c r="BO31" s="164">
        <v>200.68969999999999</v>
      </c>
      <c r="BP31" s="164">
        <v>201.239</v>
      </c>
      <c r="BQ31" s="164">
        <v>-754.03880000000004</v>
      </c>
      <c r="BR31" s="164">
        <v>680.93010000000004</v>
      </c>
      <c r="BS31" s="165"/>
      <c r="BT31" s="164">
        <v>-56.465600000000002</v>
      </c>
      <c r="BU31" s="164">
        <v>57.598300000000002</v>
      </c>
      <c r="BV31" s="164">
        <v>107.6095</v>
      </c>
      <c r="BW31" s="164">
        <v>37.979999999999997</v>
      </c>
      <c r="BX31" s="164">
        <v>36.47</v>
      </c>
      <c r="BY31" s="164">
        <v>73.58</v>
      </c>
      <c r="BZ31" s="164">
        <v>89.96</v>
      </c>
      <c r="CA31" s="164">
        <v>-23.0364</v>
      </c>
      <c r="CB31" s="164">
        <v>-22.7685</v>
      </c>
      <c r="CC31" s="164">
        <v>78.993300000000005</v>
      </c>
      <c r="CD31" s="164">
        <v>79.014600000000002</v>
      </c>
      <c r="CE31" s="164">
        <v>32.433300000000003</v>
      </c>
      <c r="CF31" s="164">
        <v>-150.1688</v>
      </c>
      <c r="CG31" s="164">
        <v>-149.38849999999999</v>
      </c>
      <c r="CH31" s="164">
        <v>18.663</v>
      </c>
      <c r="CI31" s="164">
        <v>0</v>
      </c>
      <c r="CJ31" s="165"/>
      <c r="CK31" s="165"/>
      <c r="CL31" s="164">
        <v>113.8</v>
      </c>
      <c r="CM31" s="164">
        <v>102.5</v>
      </c>
      <c r="CN31" s="164">
        <v>-16.78</v>
      </c>
      <c r="CO31" s="164">
        <v>55.014899999999997</v>
      </c>
      <c r="CP31" s="164">
        <v>53.453499999999998</v>
      </c>
      <c r="CQ31" s="164">
        <v>53.4146</v>
      </c>
      <c r="CR31" s="164">
        <v>-25.954000000000001</v>
      </c>
      <c r="CS31" s="164">
        <v>-26.505199999999999</v>
      </c>
      <c r="CT31" s="164">
        <v>98.034499999999994</v>
      </c>
      <c r="CU31" s="164">
        <v>-135.32490000000001</v>
      </c>
      <c r="CV31" s="164">
        <v>119.69289999999999</v>
      </c>
      <c r="CW31" s="164">
        <v>13.348599999999999</v>
      </c>
      <c r="CX31" s="164">
        <v>69.14</v>
      </c>
      <c r="CY31" s="164">
        <v>46.02</v>
      </c>
      <c r="CZ31" s="164">
        <v>68.679199999999994</v>
      </c>
      <c r="DA31" s="164">
        <v>65.043599999999998</v>
      </c>
      <c r="DB31" s="164">
        <v>-34.32</v>
      </c>
      <c r="DC31" s="165"/>
      <c r="DD31" s="164">
        <v>0</v>
      </c>
      <c r="DE31" s="164">
        <v>0</v>
      </c>
      <c r="DF31" s="164">
        <v>-168.9648</v>
      </c>
      <c r="DG31" s="164">
        <v>-30.000800000000002</v>
      </c>
      <c r="DH31" s="164">
        <v>-20.8855</v>
      </c>
      <c r="DI31" s="164">
        <v>-125.8</v>
      </c>
      <c r="DJ31" s="164">
        <v>-124.5</v>
      </c>
      <c r="DK31" s="164">
        <v>28.1662</v>
      </c>
      <c r="DL31" s="164">
        <v>66.805999999999997</v>
      </c>
      <c r="DM31" s="164">
        <v>76.097300000000004</v>
      </c>
      <c r="DN31" s="164">
        <v>93.768299999999996</v>
      </c>
      <c r="DO31" s="164">
        <v>65.97</v>
      </c>
      <c r="DP31" s="164">
        <v>-12.05</v>
      </c>
      <c r="DQ31" s="164">
        <v>66.774000000000001</v>
      </c>
      <c r="DR31" s="164">
        <v>169.03960000000001</v>
      </c>
      <c r="DS31" s="164">
        <v>-16.350000000000001</v>
      </c>
      <c r="DT31" s="164">
        <v>-16.62</v>
      </c>
      <c r="DU31" s="164">
        <v>90.39</v>
      </c>
      <c r="DV31" s="164">
        <v>71.03</v>
      </c>
      <c r="DW31" s="164">
        <v>170.10910000000001</v>
      </c>
      <c r="DX31" s="164">
        <v>167.7818</v>
      </c>
      <c r="DY31" s="164">
        <v>14.709199999999999</v>
      </c>
      <c r="DZ31" s="164">
        <v>14.7818</v>
      </c>
      <c r="EA31" s="164">
        <v>280.90710000000001</v>
      </c>
      <c r="EB31" s="164">
        <v>233.7398</v>
      </c>
      <c r="EC31" s="164">
        <v>223.45869999999999</v>
      </c>
      <c r="ED31" s="164">
        <v>228.09389999999999</v>
      </c>
      <c r="EE31" s="164">
        <v>100.2861</v>
      </c>
      <c r="EF31" s="164">
        <v>83.2941</v>
      </c>
      <c r="EG31" s="164">
        <v>-26.507999999999999</v>
      </c>
      <c r="EH31" s="164">
        <v>767.90549999999996</v>
      </c>
      <c r="EI31" s="164">
        <v>143.4126</v>
      </c>
      <c r="EJ31" s="165"/>
      <c r="EK31" s="164">
        <v>-33.841299999999997</v>
      </c>
      <c r="EL31" s="164">
        <v>-30.620699999999999</v>
      </c>
      <c r="EM31" s="164">
        <v>-8.0040999999999993</v>
      </c>
      <c r="EN31" s="164">
        <v>-8.2704000000000004</v>
      </c>
      <c r="EO31" s="164">
        <v>6.0189000000000004</v>
      </c>
      <c r="EP31" s="164">
        <v>147.51599999999999</v>
      </c>
      <c r="EQ31" s="164">
        <v>-49.9649</v>
      </c>
      <c r="ER31" s="164">
        <v>-51.072299999999998</v>
      </c>
      <c r="ES31" s="164">
        <v>-41.921599999999998</v>
      </c>
      <c r="ET31" s="164">
        <v>14.73</v>
      </c>
      <c r="EU31" s="164">
        <v>-18.29</v>
      </c>
      <c r="EV31" s="164">
        <v>102</v>
      </c>
      <c r="EW31" s="164">
        <v>15.246700000000001</v>
      </c>
      <c r="EX31" s="164">
        <v>-79.6785</v>
      </c>
      <c r="EY31" s="164">
        <v>-35.508600000000001</v>
      </c>
      <c r="EZ31" s="164">
        <v>-34.593299999999999</v>
      </c>
      <c r="FA31" s="164">
        <v>6.0598000000000001</v>
      </c>
      <c r="FB31" s="164">
        <v>-81.945700000000002</v>
      </c>
      <c r="FC31" s="164">
        <v>45.980800000000002</v>
      </c>
      <c r="FD31" s="164">
        <v>23.343299999999999</v>
      </c>
      <c r="FE31" s="165"/>
      <c r="FF31" s="164">
        <v>22.832599999999999</v>
      </c>
      <c r="FG31" s="165"/>
      <c r="FH31" s="165"/>
      <c r="FI31" s="165"/>
      <c r="FJ31" s="164">
        <v>21.601900000000001</v>
      </c>
      <c r="FK31" s="164">
        <v>21.266999999999999</v>
      </c>
      <c r="FL31" s="164">
        <v>141.66800000000001</v>
      </c>
      <c r="FM31" s="164">
        <v>-13.758100000000001</v>
      </c>
      <c r="FN31" s="164">
        <v>-12.604699999999999</v>
      </c>
      <c r="FO31" s="164">
        <v>105.2954</v>
      </c>
      <c r="FP31" s="164">
        <v>107.2865</v>
      </c>
      <c r="FQ31" s="164">
        <v>29.057400000000001</v>
      </c>
      <c r="FR31" s="164">
        <v>24.78</v>
      </c>
      <c r="FS31" s="164">
        <v>11.9686</v>
      </c>
      <c r="FT31" s="164">
        <v>0.90359999999999996</v>
      </c>
      <c r="FU31" s="164">
        <v>-7.16</v>
      </c>
      <c r="FV31" s="164">
        <v>12.78</v>
      </c>
      <c r="FW31" s="164">
        <v>29.525600000000001</v>
      </c>
      <c r="FX31" s="164">
        <v>11.464700000000001</v>
      </c>
      <c r="FY31" s="164">
        <v>-6.0999999999999999E-2</v>
      </c>
      <c r="FZ31" s="164">
        <v>0.66100000000000003</v>
      </c>
      <c r="GA31" s="165"/>
      <c r="GB31" s="164">
        <v>46.25</v>
      </c>
      <c r="GC31" s="164">
        <v>-107.51179999999999</v>
      </c>
      <c r="GD31" s="164">
        <v>-103.8537</v>
      </c>
      <c r="GE31" s="165"/>
      <c r="GF31" s="164">
        <v>93.671499999999995</v>
      </c>
      <c r="GG31" s="164">
        <v>27.1</v>
      </c>
      <c r="GH31" s="164">
        <v>-24.706199999999999</v>
      </c>
      <c r="GI31" s="164">
        <v>-4.9138000000000002</v>
      </c>
      <c r="GJ31" s="164">
        <v>-5.1379000000000001</v>
      </c>
      <c r="GK31" s="164">
        <v>2.1907999999999999</v>
      </c>
      <c r="GL31" s="164">
        <v>0.06</v>
      </c>
      <c r="GM31" s="164">
        <v>0</v>
      </c>
      <c r="GN31" s="164">
        <v>-15.844799999999999</v>
      </c>
      <c r="GO31" s="164">
        <v>-47.93</v>
      </c>
      <c r="GP31" s="164">
        <v>14.4277</v>
      </c>
      <c r="GQ31" s="164">
        <v>50.413899999999998</v>
      </c>
      <c r="GR31" s="164">
        <v>44.867600000000003</v>
      </c>
      <c r="GS31" s="164">
        <v>46.786799999999999</v>
      </c>
      <c r="GT31" s="164">
        <v>-154.3552</v>
      </c>
      <c r="GU31" s="164">
        <v>-33.274700000000003</v>
      </c>
      <c r="GV31" s="164">
        <v>33.329900000000002</v>
      </c>
      <c r="GW31" s="164">
        <v>-81.715900000000005</v>
      </c>
      <c r="GX31" s="164">
        <v>9.5281000000000002</v>
      </c>
      <c r="GY31" s="164">
        <v>15.414300000000001</v>
      </c>
      <c r="GZ31" s="164">
        <v>15.106199999999999</v>
      </c>
      <c r="HA31" s="164">
        <v>11</v>
      </c>
      <c r="HB31" s="164">
        <v>125.30710000000001</v>
      </c>
      <c r="HC31" s="164">
        <v>126.006</v>
      </c>
      <c r="HD31" s="164">
        <v>129.9</v>
      </c>
      <c r="HE31" s="164">
        <v>-128.96799999999999</v>
      </c>
      <c r="HF31" s="164">
        <v>-322.4751</v>
      </c>
      <c r="HG31" s="164">
        <v>324.9468</v>
      </c>
      <c r="HH31" s="164">
        <v>182.21860000000001</v>
      </c>
      <c r="HI31" s="164">
        <v>-121.3509</v>
      </c>
      <c r="HJ31" s="164">
        <v>-120.68170000000001</v>
      </c>
      <c r="HK31" s="164">
        <v>-20.3856</v>
      </c>
      <c r="HL31" s="164">
        <v>-7.7187000000000001</v>
      </c>
      <c r="HM31" s="164">
        <v>73.663700000000006</v>
      </c>
      <c r="HN31" s="164">
        <v>73.5685</v>
      </c>
      <c r="HO31" s="164">
        <v>-92.365499999999997</v>
      </c>
      <c r="HP31" s="164">
        <v>0</v>
      </c>
      <c r="HQ31" s="164">
        <v>4.8037999999999998</v>
      </c>
      <c r="HR31" s="164">
        <v>4.6829999999999998</v>
      </c>
      <c r="HS31" s="164">
        <v>-18.569400000000002</v>
      </c>
      <c r="HT31" s="164">
        <v>-18.9193</v>
      </c>
      <c r="HU31" s="165"/>
      <c r="HV31" s="164">
        <v>49.82</v>
      </c>
      <c r="HW31" s="164">
        <v>64.2</v>
      </c>
      <c r="HX31" s="164">
        <v>63.5</v>
      </c>
      <c r="HY31" s="164">
        <v>20.9194</v>
      </c>
      <c r="HZ31" s="164">
        <v>-73.44</v>
      </c>
      <c r="IA31" s="164">
        <v>-390.9452</v>
      </c>
      <c r="IB31" s="164">
        <v>82.946399999999997</v>
      </c>
      <c r="IC31" s="164">
        <v>84.426000000000002</v>
      </c>
      <c r="ID31" s="164">
        <v>9.4</v>
      </c>
      <c r="IE31" s="164">
        <v>47.4</v>
      </c>
      <c r="IF31" s="164">
        <v>-4.0999999999999996</v>
      </c>
      <c r="IG31" s="164">
        <v>-3.6</v>
      </c>
      <c r="IH31" s="165"/>
      <c r="II31" s="164">
        <v>2.0931999999999999</v>
      </c>
      <c r="IJ31" s="164">
        <v>-180.72659999999999</v>
      </c>
      <c r="IK31" s="164">
        <v>-121.648</v>
      </c>
      <c r="IL31" s="164">
        <v>146.8245</v>
      </c>
      <c r="IM31" s="164">
        <v>104.7475</v>
      </c>
      <c r="IN31" s="164">
        <v>-16.145700000000001</v>
      </c>
      <c r="IO31" s="164">
        <v>-101.8646</v>
      </c>
      <c r="IP31" s="164">
        <v>99.065899999999999</v>
      </c>
      <c r="IQ31" s="164">
        <v>-161.44990000000001</v>
      </c>
      <c r="IR31" s="164">
        <v>0</v>
      </c>
      <c r="IS31" s="164">
        <v>-93.097399999999993</v>
      </c>
      <c r="IT31" s="164">
        <v>195.65899999999999</v>
      </c>
      <c r="IU31" s="164">
        <v>191.98070000000001</v>
      </c>
      <c r="IV31" s="164">
        <v>163.03659999999999</v>
      </c>
      <c r="IW31" s="164">
        <v>-144.74459999999999</v>
      </c>
      <c r="IX31" s="164">
        <v>12.284000000000001</v>
      </c>
      <c r="IY31" s="164">
        <v>-131.91990000000001</v>
      </c>
      <c r="IZ31" s="164">
        <v>129.61449999999999</v>
      </c>
      <c r="JA31" s="164">
        <v>-8.2797000000000001</v>
      </c>
      <c r="JB31" s="165"/>
      <c r="JC31" s="164">
        <v>22.96</v>
      </c>
      <c r="JD31" s="164">
        <v>7.274</v>
      </c>
      <c r="JE31" s="164">
        <v>7.2389999999999999</v>
      </c>
      <c r="JF31" s="164">
        <v>-22.96</v>
      </c>
      <c r="JG31" s="165"/>
      <c r="JH31" s="165"/>
      <c r="JI31" s="164">
        <v>1.5E-3</v>
      </c>
      <c r="JJ31" s="164">
        <v>-23.2319</v>
      </c>
      <c r="JK31" s="164">
        <v>-10.0786</v>
      </c>
      <c r="JL31" s="164">
        <v>3.2</v>
      </c>
      <c r="JM31" s="164">
        <v>47.441000000000003</v>
      </c>
      <c r="JN31" s="164">
        <v>48.459000000000003</v>
      </c>
      <c r="JO31" s="164">
        <v>11.3538</v>
      </c>
      <c r="JP31" s="164">
        <v>13.6343</v>
      </c>
      <c r="JQ31" s="164">
        <v>47.804900000000004</v>
      </c>
      <c r="JR31" s="164">
        <v>46.7667</v>
      </c>
      <c r="JS31" s="164">
        <v>46.561100000000003</v>
      </c>
      <c r="JT31" s="165"/>
      <c r="JU31" s="164">
        <v>-44.7</v>
      </c>
      <c r="JV31" s="164">
        <v>20.267600000000002</v>
      </c>
      <c r="JW31" s="164">
        <v>8.4499999999999993</v>
      </c>
      <c r="JX31" s="165"/>
      <c r="JY31" s="164">
        <v>-8.0850000000000009</v>
      </c>
      <c r="JZ31" s="164">
        <v>51.453000000000003</v>
      </c>
      <c r="KA31" s="164">
        <v>21.050699999999999</v>
      </c>
      <c r="KB31" s="164">
        <v>-8.2988</v>
      </c>
      <c r="KC31" s="164">
        <v>-50.391399999999997</v>
      </c>
      <c r="KD31" s="164">
        <v>7.1393000000000004</v>
      </c>
      <c r="KE31" s="164">
        <v>42.543700000000001</v>
      </c>
      <c r="KF31" s="164">
        <v>36.1</v>
      </c>
      <c r="KG31" s="164">
        <v>-35.200000000000003</v>
      </c>
      <c r="KH31" s="164">
        <v>-138.79179999999999</v>
      </c>
      <c r="KI31" s="164">
        <v>135.92500000000001</v>
      </c>
    </row>
    <row r="32" spans="1:295" ht="18" customHeight="1" x14ac:dyDescent="0.3">
      <c r="A32" s="161" t="s">
        <v>61</v>
      </c>
      <c r="B32" s="161" t="s">
        <v>815</v>
      </c>
      <c r="C32" s="166">
        <v>0</v>
      </c>
      <c r="D32" s="166">
        <v>21.763100000000001</v>
      </c>
      <c r="E32" s="166">
        <v>-26.470300000000002</v>
      </c>
      <c r="F32" s="166">
        <v>-34.874000000000002</v>
      </c>
      <c r="G32" s="166">
        <v>16.098600000000001</v>
      </c>
      <c r="H32" s="167"/>
      <c r="I32" s="166">
        <v>52.613199999999999</v>
      </c>
      <c r="J32" s="166">
        <v>-83.596400000000003</v>
      </c>
      <c r="K32" s="166">
        <v>72.776200000000003</v>
      </c>
      <c r="L32" s="166">
        <v>37.260899999999999</v>
      </c>
      <c r="M32" s="166">
        <v>36.439799999999998</v>
      </c>
      <c r="N32" s="166">
        <v>-4.4400000000000004</v>
      </c>
      <c r="O32" s="166">
        <v>-77.555999999999997</v>
      </c>
      <c r="P32" s="166">
        <v>70.400000000000006</v>
      </c>
      <c r="Q32" s="166">
        <v>28.152000000000001</v>
      </c>
      <c r="R32" s="166">
        <v>-70.400000000000006</v>
      </c>
      <c r="S32" s="166">
        <v>9.1510999999999996</v>
      </c>
      <c r="T32" s="166">
        <v>37.227800000000002</v>
      </c>
      <c r="U32" s="166">
        <v>14.344200000000001</v>
      </c>
      <c r="V32" s="166">
        <v>14.6454</v>
      </c>
      <c r="W32" s="166">
        <v>23.706499999999998</v>
      </c>
      <c r="X32" s="166">
        <v>14.1968</v>
      </c>
      <c r="Y32" s="166">
        <v>5.9805999999999999</v>
      </c>
      <c r="Z32" s="166">
        <v>8.0947999999999993</v>
      </c>
      <c r="AA32" s="167"/>
      <c r="AB32" s="167"/>
      <c r="AC32" s="166">
        <v>-62.44</v>
      </c>
      <c r="AD32" s="166">
        <v>-62.43</v>
      </c>
      <c r="AE32" s="167"/>
      <c r="AF32" s="166">
        <v>6.66</v>
      </c>
      <c r="AG32" s="166">
        <v>74.8</v>
      </c>
      <c r="AH32" s="166">
        <v>29.777000000000001</v>
      </c>
      <c r="AI32" s="166">
        <v>0.22700000000000001</v>
      </c>
      <c r="AJ32" s="166">
        <v>-67.66</v>
      </c>
      <c r="AK32" s="166">
        <v>-68.55</v>
      </c>
      <c r="AL32" s="166">
        <v>-33.299999999999997</v>
      </c>
      <c r="AM32" s="166">
        <v>68.59</v>
      </c>
      <c r="AN32" s="166">
        <v>68.55</v>
      </c>
      <c r="AO32" s="166">
        <v>23.887799999999999</v>
      </c>
      <c r="AP32" s="166">
        <v>-6.8234000000000004</v>
      </c>
      <c r="AQ32" s="166">
        <v>73.145600000000002</v>
      </c>
      <c r="AR32" s="166">
        <v>75.552000000000007</v>
      </c>
      <c r="AS32" s="166">
        <v>59.643700000000003</v>
      </c>
      <c r="AT32" s="166">
        <v>-50.636600000000001</v>
      </c>
      <c r="AU32" s="166">
        <v>-49.904800000000002</v>
      </c>
      <c r="AV32" s="166">
        <v>10.446300000000001</v>
      </c>
      <c r="AW32" s="166">
        <v>10.8367</v>
      </c>
      <c r="AX32" s="166">
        <v>85.198099999999997</v>
      </c>
      <c r="AY32" s="166">
        <v>87.609300000000005</v>
      </c>
      <c r="AZ32" s="167"/>
      <c r="BA32" s="166">
        <v>76.0762</v>
      </c>
      <c r="BB32" s="166">
        <v>-650.29269999999997</v>
      </c>
      <c r="BC32" s="166">
        <v>24.524699999999999</v>
      </c>
      <c r="BD32" s="166">
        <v>-12.1</v>
      </c>
      <c r="BE32" s="166">
        <v>-12.1</v>
      </c>
      <c r="BF32" s="166">
        <v>55.735399999999998</v>
      </c>
      <c r="BG32" s="166">
        <v>55.211100000000002</v>
      </c>
      <c r="BH32" s="166">
        <v>-5.0385999999999997</v>
      </c>
      <c r="BI32" s="167"/>
      <c r="BJ32" s="166">
        <v>-100.6932</v>
      </c>
      <c r="BK32" s="166">
        <v>14.850300000000001</v>
      </c>
      <c r="BL32" s="166">
        <v>11.0238</v>
      </c>
      <c r="BM32" s="166">
        <v>7.3192000000000004</v>
      </c>
      <c r="BN32" s="166">
        <v>695.48609999999996</v>
      </c>
      <c r="BO32" s="166">
        <v>193.88399999999999</v>
      </c>
      <c r="BP32" s="166">
        <v>193.54830000000001</v>
      </c>
      <c r="BQ32" s="166">
        <v>-730.26030000000003</v>
      </c>
      <c r="BR32" s="166">
        <v>653.90750000000003</v>
      </c>
      <c r="BS32" s="167"/>
      <c r="BT32" s="166">
        <v>-96.8523</v>
      </c>
      <c r="BU32" s="166">
        <v>98.877200000000002</v>
      </c>
      <c r="BV32" s="166">
        <v>105.7833</v>
      </c>
      <c r="BW32" s="166">
        <v>36.659999999999997</v>
      </c>
      <c r="BX32" s="166">
        <v>35.99</v>
      </c>
      <c r="BY32" s="166">
        <v>74.23</v>
      </c>
      <c r="BZ32" s="166">
        <v>88.12</v>
      </c>
      <c r="CA32" s="166">
        <v>-14.3292</v>
      </c>
      <c r="CB32" s="166">
        <v>-13.7934</v>
      </c>
      <c r="CC32" s="166">
        <v>70.796599999999998</v>
      </c>
      <c r="CD32" s="166">
        <v>71.792500000000004</v>
      </c>
      <c r="CE32" s="166">
        <v>32.038200000000003</v>
      </c>
      <c r="CF32" s="166">
        <v>-153.6148</v>
      </c>
      <c r="CG32" s="166">
        <v>-152.3946</v>
      </c>
      <c r="CH32" s="166">
        <v>19.562799999999999</v>
      </c>
      <c r="CI32" s="167"/>
      <c r="CJ32" s="167"/>
      <c r="CK32" s="167"/>
      <c r="CL32" s="166">
        <v>113.4</v>
      </c>
      <c r="CM32" s="166">
        <v>102.7</v>
      </c>
      <c r="CN32" s="166">
        <v>-16.37</v>
      </c>
      <c r="CO32" s="166">
        <v>52.660200000000003</v>
      </c>
      <c r="CP32" s="166">
        <v>50.947800000000001</v>
      </c>
      <c r="CQ32" s="166">
        <v>51.369199999999999</v>
      </c>
      <c r="CR32" s="166">
        <v>-30.063099999999999</v>
      </c>
      <c r="CS32" s="166">
        <v>-28.725100000000001</v>
      </c>
      <c r="CT32" s="166">
        <v>88.653499999999994</v>
      </c>
      <c r="CU32" s="166">
        <v>-122.0266</v>
      </c>
      <c r="CV32" s="166">
        <v>109.09099999999999</v>
      </c>
      <c r="CW32" s="166">
        <v>13.2661</v>
      </c>
      <c r="CX32" s="166">
        <v>66.59</v>
      </c>
      <c r="CY32" s="166">
        <v>43.82</v>
      </c>
      <c r="CZ32" s="166">
        <v>67.507300000000001</v>
      </c>
      <c r="DA32" s="166">
        <v>63.725299999999997</v>
      </c>
      <c r="DB32" s="166">
        <v>-33.57</v>
      </c>
      <c r="DC32" s="167"/>
      <c r="DD32" s="167"/>
      <c r="DE32" s="167"/>
      <c r="DF32" s="166">
        <v>-152.8372</v>
      </c>
      <c r="DG32" s="166">
        <v>-28.743500000000001</v>
      </c>
      <c r="DH32" s="166">
        <v>-20.722100000000001</v>
      </c>
      <c r="DI32" s="166">
        <v>-125.6</v>
      </c>
      <c r="DJ32" s="166">
        <v>-127.1</v>
      </c>
      <c r="DK32" s="166">
        <v>27.754200000000001</v>
      </c>
      <c r="DL32" s="166">
        <v>67.684899999999999</v>
      </c>
      <c r="DM32" s="166">
        <v>75.627700000000004</v>
      </c>
      <c r="DN32" s="166">
        <v>96.112099999999998</v>
      </c>
      <c r="DO32" s="166">
        <v>67.41</v>
      </c>
      <c r="DP32" s="166">
        <v>-11.15</v>
      </c>
      <c r="DQ32" s="166">
        <v>66.091999999999999</v>
      </c>
      <c r="DR32" s="166">
        <v>150.40350000000001</v>
      </c>
      <c r="DS32" s="166">
        <v>-16.47</v>
      </c>
      <c r="DT32" s="166">
        <v>-16.73</v>
      </c>
      <c r="DU32" s="166">
        <v>93.56</v>
      </c>
      <c r="DV32" s="166">
        <v>71.84</v>
      </c>
      <c r="DW32" s="166">
        <v>152.7818</v>
      </c>
      <c r="DX32" s="166">
        <v>149.87270000000001</v>
      </c>
      <c r="DY32" s="166">
        <v>15.632300000000001</v>
      </c>
      <c r="DZ32" s="166">
        <v>14.3545</v>
      </c>
      <c r="EA32" s="166">
        <v>273.19060000000002</v>
      </c>
      <c r="EB32" s="166">
        <v>223.9777</v>
      </c>
      <c r="EC32" s="166">
        <v>218.2296</v>
      </c>
      <c r="ED32" s="166">
        <v>220.07929999999999</v>
      </c>
      <c r="EE32" s="166">
        <v>101.5154</v>
      </c>
      <c r="EF32" s="166">
        <v>83.171199999999999</v>
      </c>
      <c r="EG32" s="166">
        <v>-26.081</v>
      </c>
      <c r="EH32" s="166">
        <v>740.57330000000002</v>
      </c>
      <c r="EI32" s="166">
        <v>149.09379999999999</v>
      </c>
      <c r="EJ32" s="167"/>
      <c r="EK32" s="166">
        <v>-34.171500000000002</v>
      </c>
      <c r="EL32" s="166">
        <v>-31.260300000000001</v>
      </c>
      <c r="EM32" s="166">
        <v>-15.374000000000001</v>
      </c>
      <c r="EN32" s="166">
        <v>-8.7020999999999997</v>
      </c>
      <c r="EO32" s="167"/>
      <c r="EP32" s="166">
        <v>158.268</v>
      </c>
      <c r="EQ32" s="166">
        <v>-47.352600000000002</v>
      </c>
      <c r="ER32" s="166">
        <v>-47.525199999999998</v>
      </c>
      <c r="ES32" s="166">
        <v>-44.411499999999997</v>
      </c>
      <c r="ET32" s="166">
        <v>16.25</v>
      </c>
      <c r="EU32" s="166">
        <v>-22.86</v>
      </c>
      <c r="EV32" s="166">
        <v>103.2</v>
      </c>
      <c r="EW32" s="166">
        <v>15.179500000000001</v>
      </c>
      <c r="EX32" s="166">
        <v>-77.587500000000006</v>
      </c>
      <c r="EY32" s="166">
        <v>-34.455800000000004</v>
      </c>
      <c r="EZ32" s="166">
        <v>-34.151400000000002</v>
      </c>
      <c r="FA32" s="166">
        <v>4.9101999999999997</v>
      </c>
      <c r="FB32" s="166">
        <v>-79.987799999999993</v>
      </c>
      <c r="FC32" s="166">
        <v>48.440199999999997</v>
      </c>
      <c r="FD32" s="166">
        <v>23.815999999999999</v>
      </c>
      <c r="FE32" s="167"/>
      <c r="FF32" s="166">
        <v>23.1936</v>
      </c>
      <c r="FG32" s="167"/>
      <c r="FH32" s="167"/>
      <c r="FI32" s="167"/>
      <c r="FJ32" s="166">
        <v>12.559200000000001</v>
      </c>
      <c r="FK32" s="166">
        <v>14.2338</v>
      </c>
      <c r="FL32" s="166">
        <v>137.81649999999999</v>
      </c>
      <c r="FM32" s="166">
        <v>-13.3293</v>
      </c>
      <c r="FN32" s="166">
        <v>-13.0915</v>
      </c>
      <c r="FO32" s="166">
        <v>95.750799999999998</v>
      </c>
      <c r="FP32" s="166">
        <v>95.085300000000004</v>
      </c>
      <c r="FQ32" s="166">
        <v>36.257300000000001</v>
      </c>
      <c r="FR32" s="166">
        <v>20.73</v>
      </c>
      <c r="FS32" s="166">
        <v>7.9645999999999999</v>
      </c>
      <c r="FT32" s="166">
        <v>0.96220000000000006</v>
      </c>
      <c r="FU32" s="166">
        <v>-4.3</v>
      </c>
      <c r="FV32" s="166">
        <v>11.9</v>
      </c>
      <c r="FW32" s="166">
        <v>35.618899999999996</v>
      </c>
      <c r="FX32" s="166">
        <v>9.5404</v>
      </c>
      <c r="FY32" s="166">
        <v>-0.443</v>
      </c>
      <c r="FZ32" s="166">
        <v>3.835</v>
      </c>
      <c r="GA32" s="167"/>
      <c r="GB32" s="166">
        <v>45.96</v>
      </c>
      <c r="GC32" s="166">
        <v>-94.655600000000007</v>
      </c>
      <c r="GD32" s="166">
        <v>-95.703000000000003</v>
      </c>
      <c r="GE32" s="166">
        <v>15.23</v>
      </c>
      <c r="GF32" s="166">
        <v>89.2316</v>
      </c>
      <c r="GG32" s="166">
        <v>25.6</v>
      </c>
      <c r="GH32" s="166">
        <v>-23.634599999999999</v>
      </c>
      <c r="GI32" s="166">
        <v>-5.3796999999999997</v>
      </c>
      <c r="GJ32" s="166">
        <v>-5.3846999999999996</v>
      </c>
      <c r="GK32" s="166">
        <v>2.1724999999999999</v>
      </c>
      <c r="GL32" s="167"/>
      <c r="GM32" s="167"/>
      <c r="GN32" s="166">
        <v>-14.8392</v>
      </c>
      <c r="GO32" s="166">
        <v>-47.4758</v>
      </c>
      <c r="GP32" s="166">
        <v>13.7151</v>
      </c>
      <c r="GQ32" s="166">
        <v>49.889200000000002</v>
      </c>
      <c r="GR32" s="166">
        <v>48.0595</v>
      </c>
      <c r="GS32" s="166">
        <v>45.703200000000002</v>
      </c>
      <c r="GT32" s="166">
        <v>-145.68450000000001</v>
      </c>
      <c r="GU32" s="166">
        <v>-30.9161</v>
      </c>
      <c r="GV32" s="166">
        <v>33.453699999999998</v>
      </c>
      <c r="GW32" s="166">
        <v>-78.118399999999994</v>
      </c>
      <c r="GX32" s="166">
        <v>9.8835999999999995</v>
      </c>
      <c r="GY32" s="166">
        <v>15.2776</v>
      </c>
      <c r="GZ32" s="166">
        <v>14.8531</v>
      </c>
      <c r="HA32" s="166">
        <v>12</v>
      </c>
      <c r="HB32" s="166">
        <v>125.06010000000001</v>
      </c>
      <c r="HC32" s="166">
        <v>125.35720000000001</v>
      </c>
      <c r="HD32" s="166">
        <v>79.599999999999994</v>
      </c>
      <c r="HE32" s="166">
        <v>-78.412199999999999</v>
      </c>
      <c r="HF32" s="166">
        <v>-256.25310000000002</v>
      </c>
      <c r="HG32" s="166">
        <v>261.1096</v>
      </c>
      <c r="HH32" s="166">
        <v>158.31360000000001</v>
      </c>
      <c r="HI32" s="166">
        <v>-120.94070000000001</v>
      </c>
      <c r="HJ32" s="166">
        <v>-119.5175</v>
      </c>
      <c r="HK32" s="166">
        <v>-21.430800000000001</v>
      </c>
      <c r="HL32" s="166">
        <v>-8.8620000000000001</v>
      </c>
      <c r="HM32" s="166">
        <v>78.375900000000001</v>
      </c>
      <c r="HN32" s="166">
        <v>78.585499999999996</v>
      </c>
      <c r="HO32" s="167"/>
      <c r="HP32" s="167"/>
      <c r="HQ32" s="166">
        <v>4.7709000000000001</v>
      </c>
      <c r="HR32" s="166">
        <v>3.8479999999999999</v>
      </c>
      <c r="HS32" s="166">
        <v>-16.8828</v>
      </c>
      <c r="HT32" s="166">
        <v>-16.1889</v>
      </c>
      <c r="HU32" s="167"/>
      <c r="HV32" s="166">
        <v>51.27</v>
      </c>
      <c r="HW32" s="166">
        <v>65.5</v>
      </c>
      <c r="HX32" s="166">
        <v>66</v>
      </c>
      <c r="HY32" s="166">
        <v>20.9407</v>
      </c>
      <c r="HZ32" s="166">
        <v>-74.48</v>
      </c>
      <c r="IA32" s="166">
        <v>-393.28809999999999</v>
      </c>
      <c r="IB32" s="166">
        <v>83.409899999999993</v>
      </c>
      <c r="IC32" s="166">
        <v>83.538799999999995</v>
      </c>
      <c r="ID32" s="166">
        <v>9.4</v>
      </c>
      <c r="IE32" s="166">
        <v>47.9</v>
      </c>
      <c r="IF32" s="166">
        <v>-3.6</v>
      </c>
      <c r="IG32" s="166">
        <v>-2.8</v>
      </c>
      <c r="IH32" s="167"/>
      <c r="II32" s="166">
        <v>2.2955000000000001</v>
      </c>
      <c r="IJ32" s="166">
        <v>-155.1566</v>
      </c>
      <c r="IK32" s="166">
        <v>-130.6251</v>
      </c>
      <c r="IL32" s="166">
        <v>155.31890000000001</v>
      </c>
      <c r="IM32" s="166">
        <v>105.715</v>
      </c>
      <c r="IN32" s="166">
        <v>-8.8833000000000002</v>
      </c>
      <c r="IO32" s="166">
        <v>-100.0425</v>
      </c>
      <c r="IP32" s="166">
        <v>99.215100000000007</v>
      </c>
      <c r="IQ32" s="166">
        <v>-160.25530000000001</v>
      </c>
      <c r="IR32" s="167"/>
      <c r="IS32" s="166">
        <v>-95.994299999999996</v>
      </c>
      <c r="IT32" s="166">
        <v>195.7243</v>
      </c>
      <c r="IU32" s="166">
        <v>194.5172</v>
      </c>
      <c r="IV32" s="166">
        <v>160.74340000000001</v>
      </c>
      <c r="IW32" s="166">
        <v>-146.21879999999999</v>
      </c>
      <c r="IX32" s="166">
        <v>12.8043</v>
      </c>
      <c r="IY32" s="166">
        <v>-137.4205</v>
      </c>
      <c r="IZ32" s="166">
        <v>136.2182</v>
      </c>
      <c r="JA32" s="166">
        <v>-7.3815999999999997</v>
      </c>
      <c r="JB32" s="167"/>
      <c r="JC32" s="166">
        <v>22.56</v>
      </c>
      <c r="JD32" s="166">
        <v>7.2809999999999997</v>
      </c>
      <c r="JE32" s="166">
        <v>7.2380000000000004</v>
      </c>
      <c r="JF32" s="166">
        <v>-21.12</v>
      </c>
      <c r="JG32" s="167"/>
      <c r="JH32" s="167"/>
      <c r="JI32" s="166">
        <v>-2.9000000000000001E-2</v>
      </c>
      <c r="JJ32" s="166">
        <v>-22.468900000000001</v>
      </c>
      <c r="JK32" s="166">
        <v>-10.164</v>
      </c>
      <c r="JL32" s="166">
        <v>3.3</v>
      </c>
      <c r="JM32" s="166">
        <v>48.866999999999997</v>
      </c>
      <c r="JN32" s="166">
        <v>49.393000000000001</v>
      </c>
      <c r="JO32" s="167"/>
      <c r="JP32" s="166">
        <v>13.6854</v>
      </c>
      <c r="JQ32" s="166">
        <v>48.702399999999997</v>
      </c>
      <c r="JR32" s="166">
        <v>50.872</v>
      </c>
      <c r="JS32" s="166">
        <v>49.823500000000003</v>
      </c>
      <c r="JT32" s="167"/>
      <c r="JU32" s="166">
        <v>-46.6</v>
      </c>
      <c r="JV32" s="166">
        <v>19.7727</v>
      </c>
      <c r="JW32" s="166">
        <v>8.65</v>
      </c>
      <c r="JX32" s="167"/>
      <c r="JY32" s="166">
        <v>-8.5380000000000003</v>
      </c>
      <c r="JZ32" s="166">
        <v>51.436700000000002</v>
      </c>
      <c r="KA32" s="166">
        <v>22.136399999999998</v>
      </c>
      <c r="KB32" s="166">
        <v>-8.8618000000000006</v>
      </c>
      <c r="KC32" s="166">
        <v>-51.075000000000003</v>
      </c>
      <c r="KD32" s="166">
        <v>7.8312999999999997</v>
      </c>
      <c r="KE32" s="166">
        <v>42.158900000000003</v>
      </c>
      <c r="KF32" s="166">
        <v>37.799999999999997</v>
      </c>
      <c r="KG32" s="166">
        <v>-38.5</v>
      </c>
      <c r="KH32" s="166">
        <v>-95.759600000000006</v>
      </c>
      <c r="KI32" s="166">
        <v>98.106999999999999</v>
      </c>
    </row>
    <row r="33" spans="1:295" ht="18" customHeight="1" x14ac:dyDescent="0.3">
      <c r="A33" s="161" t="s">
        <v>61</v>
      </c>
      <c r="B33" s="161" t="s">
        <v>816</v>
      </c>
      <c r="C33" s="162">
        <v>0</v>
      </c>
      <c r="D33" s="162">
        <v>22.606999999999999</v>
      </c>
      <c r="E33" s="162">
        <v>-27.511900000000001</v>
      </c>
      <c r="F33" s="162">
        <v>-34.679200000000002</v>
      </c>
      <c r="G33" s="162">
        <v>16.1463</v>
      </c>
      <c r="H33" s="162">
        <v>0</v>
      </c>
      <c r="I33" s="162">
        <v>52.480400000000003</v>
      </c>
      <c r="J33" s="162">
        <v>-82.408000000000001</v>
      </c>
      <c r="K33" s="162">
        <v>72.023300000000006</v>
      </c>
      <c r="L33" s="162">
        <v>36.422899999999998</v>
      </c>
      <c r="M33" s="162">
        <v>35.3367</v>
      </c>
      <c r="N33" s="162">
        <v>-15.54</v>
      </c>
      <c r="O33" s="162">
        <v>-73.664000000000001</v>
      </c>
      <c r="P33" s="162">
        <v>68.2</v>
      </c>
      <c r="Q33" s="162">
        <v>25.667999999999999</v>
      </c>
      <c r="R33" s="162">
        <v>-66</v>
      </c>
      <c r="S33" s="162">
        <v>8.9004999999999992</v>
      </c>
      <c r="T33" s="162">
        <v>37.018000000000001</v>
      </c>
      <c r="U33" s="162">
        <v>15.132400000000001</v>
      </c>
      <c r="V33" s="162">
        <v>15.4819</v>
      </c>
      <c r="W33" s="162">
        <v>25.129200000000001</v>
      </c>
      <c r="X33" s="162">
        <v>14.256</v>
      </c>
      <c r="Y33" s="162">
        <v>6.2222</v>
      </c>
      <c r="Z33" s="162">
        <v>8.0127000000000006</v>
      </c>
      <c r="AA33" s="163"/>
      <c r="AB33" s="163"/>
      <c r="AC33" s="162">
        <v>-63.09</v>
      </c>
      <c r="AD33" s="162">
        <v>-63.35</v>
      </c>
      <c r="AE33" s="163"/>
      <c r="AF33" s="162">
        <v>15.54</v>
      </c>
      <c r="AG33" s="162">
        <v>72.599999999999994</v>
      </c>
      <c r="AH33" s="162">
        <v>28.225999999999999</v>
      </c>
      <c r="AI33" s="162">
        <v>0.22</v>
      </c>
      <c r="AJ33" s="162">
        <v>-74.959999999999994</v>
      </c>
      <c r="AK33" s="163">
        <v>-76.23</v>
      </c>
      <c r="AL33" s="162">
        <v>-18.510000000000002</v>
      </c>
      <c r="AM33" s="162">
        <v>74.17</v>
      </c>
      <c r="AN33" s="162">
        <v>76.23</v>
      </c>
      <c r="AO33" s="162">
        <v>23.5334</v>
      </c>
      <c r="AP33" s="162">
        <v>-6.9169</v>
      </c>
      <c r="AQ33" s="162">
        <v>70.184299999999993</v>
      </c>
      <c r="AR33" s="162">
        <v>73.249099999999999</v>
      </c>
      <c r="AS33" s="162">
        <v>63.094000000000001</v>
      </c>
      <c r="AT33" s="162">
        <v>-56.396799999999999</v>
      </c>
      <c r="AU33" s="162">
        <v>-55.826700000000002</v>
      </c>
      <c r="AV33" s="162">
        <v>31.243600000000001</v>
      </c>
      <c r="AW33" s="162">
        <v>30.9618</v>
      </c>
      <c r="AX33" s="162">
        <v>85.064099999999996</v>
      </c>
      <c r="AY33" s="162">
        <v>86.805599999999998</v>
      </c>
      <c r="AZ33" s="162">
        <v>0</v>
      </c>
      <c r="BA33" s="162">
        <v>109.1221</v>
      </c>
      <c r="BB33" s="162">
        <v>-677.91700000000003</v>
      </c>
      <c r="BC33" s="162">
        <v>24.111899999999999</v>
      </c>
      <c r="BD33" s="162">
        <v>-12.1</v>
      </c>
      <c r="BE33" s="162">
        <v>-12</v>
      </c>
      <c r="BF33" s="162">
        <v>59.711500000000001</v>
      </c>
      <c r="BG33" s="162">
        <v>59.743099999999998</v>
      </c>
      <c r="BH33" s="162">
        <v>-4.5892999999999997</v>
      </c>
      <c r="BI33" s="163"/>
      <c r="BJ33" s="162">
        <v>-104.52119999999999</v>
      </c>
      <c r="BK33" s="162">
        <v>14.3575</v>
      </c>
      <c r="BL33" s="162">
        <v>10.146699999999999</v>
      </c>
      <c r="BM33" s="162">
        <v>6.9066999999999998</v>
      </c>
      <c r="BN33" s="162">
        <v>713.88869999999997</v>
      </c>
      <c r="BO33" s="162">
        <v>189.42830000000001</v>
      </c>
      <c r="BP33" s="162">
        <v>188.63480000000001</v>
      </c>
      <c r="BQ33" s="162">
        <v>-715.40419999999995</v>
      </c>
      <c r="BR33" s="162">
        <v>673.62670000000003</v>
      </c>
      <c r="BS33" s="163"/>
      <c r="BT33" s="162">
        <v>-70.2179</v>
      </c>
      <c r="BU33" s="162">
        <v>72.859899999999996</v>
      </c>
      <c r="BV33" s="162">
        <v>102.49</v>
      </c>
      <c r="BW33" s="162">
        <v>35.78</v>
      </c>
      <c r="BX33" s="162">
        <v>34.75</v>
      </c>
      <c r="BY33" s="162">
        <v>73.48</v>
      </c>
      <c r="BZ33" s="162">
        <v>87</v>
      </c>
      <c r="CA33" s="162">
        <v>-20.8931</v>
      </c>
      <c r="CB33" s="162">
        <v>-21.562899999999999</v>
      </c>
      <c r="CC33" s="162">
        <v>76.933300000000003</v>
      </c>
      <c r="CD33" s="162">
        <v>76.942400000000006</v>
      </c>
      <c r="CE33" s="162">
        <v>32.653799999999997</v>
      </c>
      <c r="CF33" s="162">
        <v>-151.3074</v>
      </c>
      <c r="CG33" s="162">
        <v>-150.91399999999999</v>
      </c>
      <c r="CH33" s="162">
        <v>18.168900000000001</v>
      </c>
      <c r="CI33" s="162">
        <v>0</v>
      </c>
      <c r="CJ33" s="163"/>
      <c r="CK33" s="163"/>
      <c r="CL33" s="162">
        <v>113.6</v>
      </c>
      <c r="CM33" s="162">
        <v>103.6</v>
      </c>
      <c r="CN33" s="162">
        <v>-16.27</v>
      </c>
      <c r="CO33" s="162">
        <v>53.056800000000003</v>
      </c>
      <c r="CP33" s="162">
        <v>51.289400000000001</v>
      </c>
      <c r="CQ33" s="162">
        <v>52.363100000000003</v>
      </c>
      <c r="CR33" s="162">
        <v>-30.588100000000001</v>
      </c>
      <c r="CS33" s="162">
        <v>-30.197600000000001</v>
      </c>
      <c r="CT33" s="162">
        <v>93.774699999999996</v>
      </c>
      <c r="CU33" s="162">
        <v>-125.3897</v>
      </c>
      <c r="CV33" s="162">
        <v>113.3336</v>
      </c>
      <c r="CW33" s="162">
        <v>13.434799999999999</v>
      </c>
      <c r="CX33" s="162">
        <v>64.52</v>
      </c>
      <c r="CY33" s="162">
        <v>42.68</v>
      </c>
      <c r="CZ33" s="162">
        <v>67.507300000000001</v>
      </c>
      <c r="DA33" s="163"/>
      <c r="DB33" s="162">
        <v>-33.19</v>
      </c>
      <c r="DC33" s="163"/>
      <c r="DD33" s="162">
        <v>0</v>
      </c>
      <c r="DE33" s="162">
        <v>0</v>
      </c>
      <c r="DF33" s="162">
        <v>-171.21360000000001</v>
      </c>
      <c r="DG33" s="162">
        <v>-29.1983</v>
      </c>
      <c r="DH33" s="162">
        <v>-20.490500000000001</v>
      </c>
      <c r="DI33" s="162">
        <v>-122.6</v>
      </c>
      <c r="DJ33" s="162">
        <v>-122.6</v>
      </c>
      <c r="DK33" s="162">
        <v>27.6004</v>
      </c>
      <c r="DL33" s="162">
        <v>67.684899999999999</v>
      </c>
      <c r="DM33" s="162">
        <v>75.627700000000004</v>
      </c>
      <c r="DN33" s="162">
        <v>96.112099999999998</v>
      </c>
      <c r="DO33" s="162">
        <v>67.34</v>
      </c>
      <c r="DP33" s="162">
        <v>-11.51</v>
      </c>
      <c r="DQ33" s="162">
        <v>64.092500000000001</v>
      </c>
      <c r="DR33" s="162">
        <v>170.0197</v>
      </c>
      <c r="DS33" s="162">
        <v>-16.579999999999998</v>
      </c>
      <c r="DT33" s="162">
        <v>-16.72</v>
      </c>
      <c r="DU33" s="162">
        <v>89.37</v>
      </c>
      <c r="DV33" s="162">
        <v>69.319999999999993</v>
      </c>
      <c r="DW33" s="162">
        <v>167.5455</v>
      </c>
      <c r="DX33" s="162">
        <v>165.9091</v>
      </c>
      <c r="DY33" s="162">
        <v>15.566700000000001</v>
      </c>
      <c r="DZ33" s="162">
        <v>15.7182</v>
      </c>
      <c r="EA33" s="162">
        <v>279.80860000000001</v>
      </c>
      <c r="EB33" s="162">
        <v>231.74940000000001</v>
      </c>
      <c r="EC33" s="162">
        <v>223.26949999999999</v>
      </c>
      <c r="ED33" s="162">
        <v>228.28110000000001</v>
      </c>
      <c r="EE33" s="162">
        <v>77.267499999999998</v>
      </c>
      <c r="EF33" s="162">
        <v>59.841099999999997</v>
      </c>
      <c r="EG33" s="162">
        <v>-26.463000000000001</v>
      </c>
      <c r="EH33" s="162">
        <v>727.78160000000003</v>
      </c>
      <c r="EI33" s="162">
        <v>135.81270000000001</v>
      </c>
      <c r="EJ33" s="163"/>
      <c r="EK33" s="162">
        <v>-34.075499999999998</v>
      </c>
      <c r="EL33" s="162">
        <v>-31.412299999999998</v>
      </c>
      <c r="EM33" s="162">
        <v>8.1978000000000009</v>
      </c>
      <c r="EN33" s="162">
        <v>0.71709999999999996</v>
      </c>
      <c r="EO33" s="162">
        <v>6.0189000000000004</v>
      </c>
      <c r="EP33" s="162">
        <v>50.735999999999997</v>
      </c>
      <c r="EQ33" s="162">
        <v>-33.780700000000003</v>
      </c>
      <c r="ER33" s="162">
        <v>-34.601500000000001</v>
      </c>
      <c r="ES33" s="162">
        <v>-22.013999999999999</v>
      </c>
      <c r="ET33" s="162">
        <v>0</v>
      </c>
      <c r="EU33" s="162">
        <v>-22.4</v>
      </c>
      <c r="EV33" s="162">
        <v>1.1000000000000001</v>
      </c>
      <c r="EW33" s="162">
        <v>15.47</v>
      </c>
      <c r="EX33" s="162">
        <v>-62.039900000000003</v>
      </c>
      <c r="EY33" s="162">
        <v>-34.129800000000003</v>
      </c>
      <c r="EZ33" s="162">
        <v>-33.330599999999997</v>
      </c>
      <c r="FA33" s="162">
        <v>3.2456</v>
      </c>
      <c r="FB33" s="162">
        <v>-57.484200000000001</v>
      </c>
      <c r="FC33" s="162">
        <v>21.9754</v>
      </c>
      <c r="FD33" s="162">
        <v>23.9879</v>
      </c>
      <c r="FE33" s="162">
        <v>0</v>
      </c>
      <c r="FF33" s="162">
        <v>23.766200000000001</v>
      </c>
      <c r="FG33" s="163"/>
      <c r="FH33" s="163"/>
      <c r="FI33" s="163"/>
      <c r="FJ33" s="162">
        <v>20.931999999999999</v>
      </c>
      <c r="FK33" s="162">
        <v>22.4391</v>
      </c>
      <c r="FL33" s="162">
        <v>135.13720000000001</v>
      </c>
      <c r="FM33" s="162">
        <v>-14.176</v>
      </c>
      <c r="FN33" s="162">
        <v>-14.445499999999999</v>
      </c>
      <c r="FO33" s="162">
        <v>99.230599999999995</v>
      </c>
      <c r="FP33" s="162">
        <v>99.443600000000004</v>
      </c>
      <c r="FQ33" s="162">
        <v>31.642900000000001</v>
      </c>
      <c r="FR33" s="162">
        <v>21.93</v>
      </c>
      <c r="FS33" s="162">
        <v>9.6614000000000004</v>
      </c>
      <c r="FT33" s="162">
        <v>0.98540000000000005</v>
      </c>
      <c r="FU33" s="162">
        <v>-5.29</v>
      </c>
      <c r="FV33" s="162">
        <v>11.49</v>
      </c>
      <c r="FW33" s="162">
        <v>32.146500000000003</v>
      </c>
      <c r="FX33" s="163"/>
      <c r="FY33" s="162">
        <v>-0.47699999999999998</v>
      </c>
      <c r="FZ33" s="162">
        <v>1.1319999999999999</v>
      </c>
      <c r="GA33" s="163"/>
      <c r="GB33" s="162">
        <v>44.64</v>
      </c>
      <c r="GC33" s="162">
        <v>-101.16800000000001</v>
      </c>
      <c r="GD33" s="162">
        <v>-98.120099999999994</v>
      </c>
      <c r="GE33" s="163"/>
      <c r="GF33" s="162">
        <v>86.160700000000006</v>
      </c>
      <c r="GG33" s="162">
        <v>26.4</v>
      </c>
      <c r="GH33" s="162">
        <v>-23.848700000000001</v>
      </c>
      <c r="GI33" s="162">
        <v>-4.8897000000000004</v>
      </c>
      <c r="GJ33" s="162">
        <v>-5.2565999999999997</v>
      </c>
      <c r="GK33" s="162">
        <v>2.1846000000000001</v>
      </c>
      <c r="GL33" s="162">
        <v>0.06</v>
      </c>
      <c r="GM33" s="162">
        <v>0</v>
      </c>
      <c r="GN33" s="162">
        <v>-15.6098</v>
      </c>
      <c r="GO33" s="162">
        <v>-47.088799999999999</v>
      </c>
      <c r="GP33" s="162">
        <v>13.2577</v>
      </c>
      <c r="GQ33" s="162">
        <v>48.853999999999999</v>
      </c>
      <c r="GR33" s="162">
        <v>48.878399999999999</v>
      </c>
      <c r="GS33" s="162">
        <v>50.738500000000002</v>
      </c>
      <c r="GT33" s="162">
        <v>-151.4573</v>
      </c>
      <c r="GU33" s="162">
        <v>-28.872900000000001</v>
      </c>
      <c r="GV33" s="162">
        <v>33.034999999999997</v>
      </c>
      <c r="GW33" s="162">
        <v>-73.085700000000003</v>
      </c>
      <c r="GX33" s="162">
        <v>10.7004</v>
      </c>
      <c r="GY33" s="162">
        <v>15.160399999999999</v>
      </c>
      <c r="GZ33" s="162">
        <v>14.8742</v>
      </c>
      <c r="HA33" s="162">
        <v>12</v>
      </c>
      <c r="HB33" s="162">
        <v>127.22539999999999</v>
      </c>
      <c r="HC33" s="162">
        <v>127.06529999999999</v>
      </c>
      <c r="HD33" s="162">
        <v>98.5</v>
      </c>
      <c r="HE33" s="162">
        <v>-98.956900000000005</v>
      </c>
      <c r="HF33" s="162">
        <v>-290.1225</v>
      </c>
      <c r="HG33" s="162">
        <v>296.3741</v>
      </c>
      <c r="HH33" s="162">
        <v>165.06659999999999</v>
      </c>
      <c r="HI33" s="162">
        <v>-123.2358</v>
      </c>
      <c r="HJ33" s="162">
        <v>-121.9496</v>
      </c>
      <c r="HK33" s="162">
        <v>-21.8767</v>
      </c>
      <c r="HL33" s="162">
        <v>-9.4215999999999998</v>
      </c>
      <c r="HM33" s="162">
        <v>78.405699999999996</v>
      </c>
      <c r="HN33" s="162">
        <v>77.055000000000007</v>
      </c>
      <c r="HO33" s="162">
        <v>-92.365499999999997</v>
      </c>
      <c r="HP33" s="162">
        <v>0</v>
      </c>
      <c r="HQ33" s="162">
        <v>4.7819000000000003</v>
      </c>
      <c r="HR33" s="162">
        <v>3.87</v>
      </c>
      <c r="HS33" s="162">
        <v>-13.7873</v>
      </c>
      <c r="HT33" s="162">
        <v>-12.305</v>
      </c>
      <c r="HU33" s="163"/>
      <c r="HV33" s="162">
        <v>55.9</v>
      </c>
      <c r="HW33" s="162">
        <v>67.599999999999994</v>
      </c>
      <c r="HX33" s="162">
        <v>67.099999999999994</v>
      </c>
      <c r="HY33" s="162">
        <v>18.889900000000001</v>
      </c>
      <c r="HZ33" s="162">
        <v>-74.64</v>
      </c>
      <c r="IA33" s="162">
        <v>-396.03370000000001</v>
      </c>
      <c r="IB33" s="162">
        <v>86.452299999999994</v>
      </c>
      <c r="IC33" s="162">
        <v>86.070499999999996</v>
      </c>
      <c r="ID33" s="162">
        <v>8.1999999999999993</v>
      </c>
      <c r="IE33" s="162">
        <v>44.5</v>
      </c>
      <c r="IF33" s="162">
        <v>-3.6</v>
      </c>
      <c r="IG33" s="162">
        <v>-2.7</v>
      </c>
      <c r="IH33" s="163"/>
      <c r="II33" s="162">
        <v>1.9903</v>
      </c>
      <c r="IJ33" s="162">
        <v>-158.5437</v>
      </c>
      <c r="IK33" s="162">
        <v>-111.6679</v>
      </c>
      <c r="IL33" s="162">
        <v>154.15969999999999</v>
      </c>
      <c r="IM33" s="162">
        <v>102.75879999999999</v>
      </c>
      <c r="IN33" s="162">
        <v>-5.4115000000000002</v>
      </c>
      <c r="IO33" s="162">
        <v>-100.6431</v>
      </c>
      <c r="IP33" s="162">
        <v>94.196200000000005</v>
      </c>
      <c r="IQ33" s="162">
        <v>-159.20570000000001</v>
      </c>
      <c r="IR33" s="162">
        <v>0</v>
      </c>
      <c r="IS33" s="162">
        <v>-94.481499999999997</v>
      </c>
      <c r="IT33" s="162">
        <v>197.1395</v>
      </c>
      <c r="IU33" s="162">
        <v>196.58779999999999</v>
      </c>
      <c r="IV33" s="162">
        <v>161.2543</v>
      </c>
      <c r="IW33" s="162">
        <v>-141.20429999999999</v>
      </c>
      <c r="IX33" s="162">
        <v>8.9190000000000005</v>
      </c>
      <c r="IY33" s="162">
        <v>-128.4803</v>
      </c>
      <c r="IZ33" s="162">
        <v>132.84229999999999</v>
      </c>
      <c r="JA33" s="162">
        <v>-8.3043999999999993</v>
      </c>
      <c r="JB33" s="163"/>
      <c r="JC33" s="162">
        <v>22.48</v>
      </c>
      <c r="JD33" s="162">
        <v>7.274</v>
      </c>
      <c r="JE33" s="162">
        <v>7.2290000000000001</v>
      </c>
      <c r="JF33" s="162">
        <v>-22.32</v>
      </c>
      <c r="JG33" s="162">
        <v>0</v>
      </c>
      <c r="JH33" s="163"/>
      <c r="JI33" s="162">
        <v>-2.9000000000000001E-2</v>
      </c>
      <c r="JJ33" s="162">
        <v>-24.6387</v>
      </c>
      <c r="JK33" s="162">
        <v>-10.0175</v>
      </c>
      <c r="JL33" s="162">
        <v>4.8</v>
      </c>
      <c r="JM33" s="162">
        <v>51.112000000000002</v>
      </c>
      <c r="JN33" s="162">
        <v>50.311999999999998</v>
      </c>
      <c r="JO33" s="162">
        <v>11.4628</v>
      </c>
      <c r="JP33" s="162">
        <v>13.7842</v>
      </c>
      <c r="JQ33" s="162">
        <v>50.023000000000003</v>
      </c>
      <c r="JR33" s="162">
        <v>50.277999999999999</v>
      </c>
      <c r="JS33" s="162">
        <v>48.993099999999998</v>
      </c>
      <c r="JT33" s="163"/>
      <c r="JU33" s="162">
        <v>-46.9</v>
      </c>
      <c r="JV33" s="162">
        <v>20.412299999999998</v>
      </c>
      <c r="JW33" s="162">
        <v>8.14</v>
      </c>
      <c r="JX33" s="163"/>
      <c r="JY33" s="162">
        <v>-9.6626999999999992</v>
      </c>
      <c r="JZ33" s="162">
        <v>52.17</v>
      </c>
      <c r="KA33" s="162">
        <v>22.3108</v>
      </c>
      <c r="KB33" s="162">
        <v>-9.5568000000000008</v>
      </c>
      <c r="KC33" s="162">
        <v>-51.292700000000004</v>
      </c>
      <c r="KD33" s="162">
        <v>8.6264000000000003</v>
      </c>
      <c r="KE33" s="162">
        <v>41.366</v>
      </c>
      <c r="KF33" s="162">
        <v>38.9</v>
      </c>
      <c r="KG33" s="162">
        <v>-38.9</v>
      </c>
      <c r="KH33" s="162">
        <v>-124.11279999999999</v>
      </c>
      <c r="KI33" s="162">
        <v>129.2328</v>
      </c>
    </row>
    <row r="34" spans="1:295" ht="18" customHeight="1" x14ac:dyDescent="0.3">
      <c r="A34" s="161" t="s">
        <v>61</v>
      </c>
      <c r="B34" s="161" t="s">
        <v>817</v>
      </c>
      <c r="C34" s="164">
        <v>0</v>
      </c>
      <c r="D34" s="164">
        <v>22.368200000000002</v>
      </c>
      <c r="E34" s="164">
        <v>-27.2331</v>
      </c>
      <c r="F34" s="164">
        <v>-35.137799999999999</v>
      </c>
      <c r="G34" s="164">
        <v>17.033300000000001</v>
      </c>
      <c r="H34" s="165"/>
      <c r="I34" s="164">
        <v>52.892699999999998</v>
      </c>
      <c r="J34" s="164">
        <v>-83.795299999999997</v>
      </c>
      <c r="K34" s="164">
        <v>67.553799999999995</v>
      </c>
      <c r="L34" s="164">
        <v>34.6389</v>
      </c>
      <c r="M34" s="164">
        <v>33.739400000000003</v>
      </c>
      <c r="N34" s="164">
        <v>-11.1</v>
      </c>
      <c r="O34" s="164">
        <v>-72.138000000000005</v>
      </c>
      <c r="P34" s="164">
        <v>66</v>
      </c>
      <c r="Q34" s="164">
        <v>25.667999999999999</v>
      </c>
      <c r="R34" s="164">
        <v>-66</v>
      </c>
      <c r="S34" s="164">
        <v>9.4344999999999999</v>
      </c>
      <c r="T34" s="164">
        <v>38.1648</v>
      </c>
      <c r="U34" s="164">
        <v>14.5616</v>
      </c>
      <c r="V34" s="164">
        <v>14.724600000000001</v>
      </c>
      <c r="W34" s="164">
        <v>24.134799999999998</v>
      </c>
      <c r="X34" s="164">
        <v>14.1059</v>
      </c>
      <c r="Y34" s="164">
        <v>5.8700999999999999</v>
      </c>
      <c r="Z34" s="164">
        <v>7.9444999999999997</v>
      </c>
      <c r="AA34" s="165"/>
      <c r="AB34" s="165"/>
      <c r="AC34" s="164">
        <v>-60.39</v>
      </c>
      <c r="AD34" s="164">
        <v>-60.27</v>
      </c>
      <c r="AE34" s="165"/>
      <c r="AF34" s="164">
        <v>13.32</v>
      </c>
      <c r="AG34" s="164">
        <v>70.400000000000006</v>
      </c>
      <c r="AH34" s="164">
        <v>26.9</v>
      </c>
      <c r="AI34" s="164">
        <v>0.214</v>
      </c>
      <c r="AJ34" s="164">
        <v>-73.36</v>
      </c>
      <c r="AK34" s="165">
        <v>-74.87</v>
      </c>
      <c r="AL34" s="164">
        <v>-20.36</v>
      </c>
      <c r="AM34" s="164">
        <v>74.38</v>
      </c>
      <c r="AN34" s="164">
        <v>74.87</v>
      </c>
      <c r="AO34" s="164">
        <v>22.674399999999999</v>
      </c>
      <c r="AP34" s="164">
        <v>-5.9692999999999996</v>
      </c>
      <c r="AQ34" s="164">
        <v>68.895600000000002</v>
      </c>
      <c r="AR34" s="164">
        <v>71.648899999999998</v>
      </c>
      <c r="AS34" s="164">
        <v>61.685899999999997</v>
      </c>
      <c r="AT34" s="164">
        <v>-49.966799999999999</v>
      </c>
      <c r="AU34" s="164">
        <v>-51.163400000000003</v>
      </c>
      <c r="AV34" s="164">
        <v>23.171299999999999</v>
      </c>
      <c r="AW34" s="164">
        <v>21.212499999999999</v>
      </c>
      <c r="AX34" s="164">
        <v>82.518900000000002</v>
      </c>
      <c r="AY34" s="164">
        <v>85.064099999999996</v>
      </c>
      <c r="AZ34" s="164">
        <v>0</v>
      </c>
      <c r="BA34" s="164">
        <v>87.451999999999998</v>
      </c>
      <c r="BB34" s="164">
        <v>-676.60220000000004</v>
      </c>
      <c r="BC34" s="164">
        <v>25.0471</v>
      </c>
      <c r="BD34" s="164">
        <v>-12.1</v>
      </c>
      <c r="BE34" s="164">
        <v>-12.4</v>
      </c>
      <c r="BF34" s="164">
        <v>55.430399999999999</v>
      </c>
      <c r="BG34" s="164">
        <v>53.537199999999999</v>
      </c>
      <c r="BH34" s="164">
        <v>-4.7259000000000002</v>
      </c>
      <c r="BI34" s="165"/>
      <c r="BJ34" s="164">
        <v>-94.924300000000002</v>
      </c>
      <c r="BK34" s="164">
        <v>14.0022</v>
      </c>
      <c r="BL34" s="164">
        <v>9.6849000000000007</v>
      </c>
      <c r="BM34" s="164">
        <v>6.53</v>
      </c>
      <c r="BN34" s="164">
        <v>701.4067</v>
      </c>
      <c r="BO34" s="164">
        <v>198.52279999999999</v>
      </c>
      <c r="BP34" s="164">
        <v>198.55340000000001</v>
      </c>
      <c r="BQ34" s="164">
        <v>-728.04100000000005</v>
      </c>
      <c r="BR34" s="164">
        <v>672.78700000000003</v>
      </c>
      <c r="BS34" s="165"/>
      <c r="BT34" s="164">
        <v>-49.311799999999998</v>
      </c>
      <c r="BU34" s="164">
        <v>49.692300000000003</v>
      </c>
      <c r="BV34" s="164">
        <v>100.4342</v>
      </c>
      <c r="BW34" s="164">
        <v>35.020000000000003</v>
      </c>
      <c r="BX34" s="164">
        <v>33.18</v>
      </c>
      <c r="BY34" s="164">
        <v>71.94</v>
      </c>
      <c r="BZ34" s="164">
        <v>87.95</v>
      </c>
      <c r="CA34" s="164">
        <v>-28.3947</v>
      </c>
      <c r="CB34" s="164">
        <v>-22.500599999999999</v>
      </c>
      <c r="CC34" s="164">
        <v>77.682100000000005</v>
      </c>
      <c r="CD34" s="164">
        <v>78.751599999999996</v>
      </c>
      <c r="CE34" s="164">
        <v>34.859099999999998</v>
      </c>
      <c r="CF34" s="164">
        <v>-147.27340000000001</v>
      </c>
      <c r="CG34" s="164">
        <v>-144.28819999999999</v>
      </c>
      <c r="CH34" s="164">
        <v>16.6648</v>
      </c>
      <c r="CI34" s="165"/>
      <c r="CJ34" s="165"/>
      <c r="CK34" s="165"/>
      <c r="CL34" s="164">
        <v>112.4</v>
      </c>
      <c r="CM34" s="164">
        <v>101.9</v>
      </c>
      <c r="CN34" s="164">
        <v>-16.54</v>
      </c>
      <c r="CO34" s="164">
        <v>54.905099999999997</v>
      </c>
      <c r="CP34" s="164">
        <v>53.504600000000003</v>
      </c>
      <c r="CQ34" s="164">
        <v>53.297199999999997</v>
      </c>
      <c r="CR34" s="164">
        <v>-27.585100000000001</v>
      </c>
      <c r="CS34" s="164">
        <v>-26.952200000000001</v>
      </c>
      <c r="CT34" s="164">
        <v>100.19370000000001</v>
      </c>
      <c r="CU34" s="164">
        <v>-134.57740000000001</v>
      </c>
      <c r="CV34" s="164">
        <v>121.57550000000001</v>
      </c>
      <c r="CW34" s="164">
        <v>12.4231</v>
      </c>
      <c r="CX34" s="164">
        <v>62.76</v>
      </c>
      <c r="CY34" s="164">
        <v>41.66</v>
      </c>
      <c r="CZ34" s="164">
        <v>66.101100000000002</v>
      </c>
      <c r="DA34" s="164">
        <v>62.992899999999999</v>
      </c>
      <c r="DB34" s="164">
        <v>-32.82</v>
      </c>
      <c r="DC34" s="165"/>
      <c r="DD34" s="165"/>
      <c r="DE34" s="165"/>
      <c r="DF34" s="164">
        <v>-169.1996</v>
      </c>
      <c r="DG34" s="164">
        <v>-27.769200000000001</v>
      </c>
      <c r="DH34" s="164">
        <v>-20.254300000000001</v>
      </c>
      <c r="DI34" s="164">
        <v>-121.6</v>
      </c>
      <c r="DJ34" s="164">
        <v>-122.6</v>
      </c>
      <c r="DK34" s="164">
        <v>27.759699999999999</v>
      </c>
      <c r="DL34" s="165"/>
      <c r="DM34" s="164">
        <v>73.279499999999999</v>
      </c>
      <c r="DN34" s="165"/>
      <c r="DO34" s="165"/>
      <c r="DP34" s="164">
        <v>-10.83</v>
      </c>
      <c r="DQ34" s="164">
        <v>65.224000000000004</v>
      </c>
      <c r="DR34" s="164">
        <v>168.30959999999999</v>
      </c>
      <c r="DS34" s="164">
        <v>-16.329999999999998</v>
      </c>
      <c r="DT34" s="164">
        <v>-16.47</v>
      </c>
      <c r="DU34" s="164">
        <v>92.7</v>
      </c>
      <c r="DV34" s="164">
        <v>68.23</v>
      </c>
      <c r="DW34" s="164">
        <v>170.7636</v>
      </c>
      <c r="DX34" s="164">
        <v>166.7818</v>
      </c>
      <c r="DY34" s="164">
        <v>13.6912</v>
      </c>
      <c r="DZ34" s="164">
        <v>11.5091</v>
      </c>
      <c r="EA34" s="164">
        <v>276.78250000000003</v>
      </c>
      <c r="EB34" s="164">
        <v>229.74180000000001</v>
      </c>
      <c r="EC34" s="164">
        <v>222.0959</v>
      </c>
      <c r="ED34" s="164">
        <v>224.57980000000001</v>
      </c>
      <c r="EE34" s="164">
        <v>83.791899999999998</v>
      </c>
      <c r="EF34" s="164">
        <v>66.461299999999994</v>
      </c>
      <c r="EG34" s="164">
        <v>-26.245999999999999</v>
      </c>
      <c r="EH34" s="164">
        <v>734.70429999999999</v>
      </c>
      <c r="EI34" s="164">
        <v>92.407200000000003</v>
      </c>
      <c r="EJ34" s="165"/>
      <c r="EK34" s="164">
        <v>-33.3489</v>
      </c>
      <c r="EL34" s="164">
        <v>-31.090199999999999</v>
      </c>
      <c r="EM34" s="164">
        <v>0</v>
      </c>
      <c r="EN34" s="164">
        <v>-15.319800000000001</v>
      </c>
      <c r="EO34" s="165"/>
      <c r="EP34" s="164">
        <v>122.928</v>
      </c>
      <c r="EQ34" s="164">
        <v>-42.334299999999999</v>
      </c>
      <c r="ER34" s="164">
        <v>-43.046199999999999</v>
      </c>
      <c r="ES34" s="164">
        <v>-27.955100000000002</v>
      </c>
      <c r="ET34" s="164">
        <v>0</v>
      </c>
      <c r="EU34" s="164">
        <v>-7.23</v>
      </c>
      <c r="EV34" s="164">
        <v>79.3</v>
      </c>
      <c r="EW34" s="164">
        <v>14.9846</v>
      </c>
      <c r="EX34" s="164">
        <v>-89.656899999999993</v>
      </c>
      <c r="EY34" s="164">
        <v>-34.265999999999998</v>
      </c>
      <c r="EZ34" s="164">
        <v>-33.684899999999999</v>
      </c>
      <c r="FA34" s="164">
        <v>4.4273999999999996</v>
      </c>
      <c r="FB34" s="164">
        <v>-65.2102</v>
      </c>
      <c r="FC34" s="164">
        <v>25.9651</v>
      </c>
      <c r="FD34" s="164">
        <v>23.884799999999998</v>
      </c>
      <c r="FE34" s="165"/>
      <c r="FF34" s="164">
        <v>22.5563</v>
      </c>
      <c r="FG34" s="165"/>
      <c r="FH34" s="165"/>
      <c r="FI34" s="165"/>
      <c r="FJ34" s="164">
        <v>25.453399999999998</v>
      </c>
      <c r="FK34" s="164">
        <v>27.462800000000001</v>
      </c>
      <c r="FL34" s="164">
        <v>133.6301</v>
      </c>
      <c r="FM34" s="164">
        <v>-10.9451</v>
      </c>
      <c r="FN34" s="164">
        <v>-10.4968</v>
      </c>
      <c r="FO34" s="164">
        <v>98.237099999999998</v>
      </c>
      <c r="FP34" s="164">
        <v>97.268600000000006</v>
      </c>
      <c r="FQ34" s="164">
        <v>36.249899999999997</v>
      </c>
      <c r="FR34" s="164">
        <v>22.44</v>
      </c>
      <c r="FS34" s="164">
        <v>8.2721999999999998</v>
      </c>
      <c r="FT34" s="164">
        <v>0.93899999999999995</v>
      </c>
      <c r="FU34" s="164">
        <v>-4.5199999999999996</v>
      </c>
      <c r="FV34" s="164">
        <v>10.91</v>
      </c>
      <c r="FW34" s="164">
        <v>36.629600000000003</v>
      </c>
      <c r="FX34" s="165"/>
      <c r="FY34" s="164">
        <v>-0.745</v>
      </c>
      <c r="FZ34" s="164">
        <v>1.141</v>
      </c>
      <c r="GA34" s="165"/>
      <c r="GB34" s="164">
        <v>46.03</v>
      </c>
      <c r="GC34" s="164">
        <v>-99.528000000000006</v>
      </c>
      <c r="GD34" s="164">
        <v>-99.408600000000007</v>
      </c>
      <c r="GE34" s="164">
        <v>15.39</v>
      </c>
      <c r="GF34" s="164">
        <v>88.231099999999998</v>
      </c>
      <c r="GG34" s="164">
        <v>26.1</v>
      </c>
      <c r="GH34" s="164">
        <v>-24.583600000000001</v>
      </c>
      <c r="GI34" s="164">
        <v>-4.5117000000000003</v>
      </c>
      <c r="GJ34" s="164">
        <v>-4.8872999999999998</v>
      </c>
      <c r="GK34" s="164">
        <v>2.1880000000000002</v>
      </c>
      <c r="GL34" s="165"/>
      <c r="GM34" s="165"/>
      <c r="GN34" s="164">
        <v>-14.747999999999999</v>
      </c>
      <c r="GO34" s="164">
        <v>-46.393900000000002</v>
      </c>
      <c r="GP34" s="164">
        <v>12.5952</v>
      </c>
      <c r="GQ34" s="164">
        <v>49.059600000000003</v>
      </c>
      <c r="GR34" s="164">
        <v>47.553699999999999</v>
      </c>
      <c r="GS34" s="164">
        <v>47.9178</v>
      </c>
      <c r="GT34" s="164">
        <v>-151.3877</v>
      </c>
      <c r="GU34" s="164">
        <v>-30.075500000000002</v>
      </c>
      <c r="GV34" s="164">
        <v>33.091099999999997</v>
      </c>
      <c r="GW34" s="164">
        <v>-73.906099999999995</v>
      </c>
      <c r="GX34" s="164">
        <v>10.9559</v>
      </c>
      <c r="GY34" s="164">
        <v>14.866199999999999</v>
      </c>
      <c r="GZ34" s="164">
        <v>14.578900000000001</v>
      </c>
      <c r="HA34" s="164">
        <v>12.447699999999999</v>
      </c>
      <c r="HB34" s="164">
        <v>119.58159999999999</v>
      </c>
      <c r="HC34" s="164">
        <v>120.3657</v>
      </c>
      <c r="HD34" s="164">
        <v>98.5</v>
      </c>
      <c r="HE34" s="164">
        <v>-98.46</v>
      </c>
      <c r="HF34" s="164">
        <v>-286.00310000000002</v>
      </c>
      <c r="HG34" s="164">
        <v>287.95119999999997</v>
      </c>
      <c r="HH34" s="164">
        <v>126.2473</v>
      </c>
      <c r="HI34" s="164">
        <v>-112.82389999999999</v>
      </c>
      <c r="HJ34" s="164">
        <v>-113.5517</v>
      </c>
      <c r="HK34" s="164">
        <v>-25.531300000000002</v>
      </c>
      <c r="HL34" s="164">
        <v>-13.6416</v>
      </c>
      <c r="HM34" s="164">
        <v>76.935100000000006</v>
      </c>
      <c r="HN34" s="164">
        <v>75.765500000000003</v>
      </c>
      <c r="HO34" s="164">
        <v>-86.801000000000002</v>
      </c>
      <c r="HP34" s="164">
        <v>0</v>
      </c>
      <c r="HQ34" s="164">
        <v>4.1996000000000002</v>
      </c>
      <c r="HR34" s="164">
        <v>3.8151000000000002</v>
      </c>
      <c r="HS34" s="164">
        <v>-13.2606</v>
      </c>
      <c r="HT34" s="164">
        <v>-13.5524</v>
      </c>
      <c r="HU34" s="165"/>
      <c r="HV34" s="164">
        <v>50.55</v>
      </c>
      <c r="HW34" s="164">
        <v>63.2</v>
      </c>
      <c r="HX34" s="164">
        <v>62.4</v>
      </c>
      <c r="HY34" s="164">
        <v>18.868500000000001</v>
      </c>
      <c r="HZ34" s="164">
        <v>-74.959999999999994</v>
      </c>
      <c r="IA34" s="164">
        <v>-391.5573</v>
      </c>
      <c r="IB34" s="164">
        <v>83.691299999999998</v>
      </c>
      <c r="IC34" s="164">
        <v>83.825999999999993</v>
      </c>
      <c r="ID34" s="164">
        <v>7.7</v>
      </c>
      <c r="IE34" s="164">
        <v>43.4</v>
      </c>
      <c r="IF34" s="164">
        <v>-2.7</v>
      </c>
      <c r="IG34" s="164">
        <v>-1.9</v>
      </c>
      <c r="IH34" s="165"/>
      <c r="II34" s="164">
        <v>1.9981</v>
      </c>
      <c r="IJ34" s="164">
        <v>-119.9226</v>
      </c>
      <c r="IK34" s="164">
        <v>-74.228499999999997</v>
      </c>
      <c r="IL34" s="164">
        <v>138.13669999999999</v>
      </c>
      <c r="IM34" s="164">
        <v>91.717500000000001</v>
      </c>
      <c r="IN34" s="164">
        <v>13.0899</v>
      </c>
      <c r="IO34" s="164">
        <v>-89.851600000000005</v>
      </c>
      <c r="IP34" s="164">
        <v>82.890100000000004</v>
      </c>
      <c r="IQ34" s="164">
        <v>-155.48159999999999</v>
      </c>
      <c r="IR34" s="165"/>
      <c r="IS34" s="164">
        <v>-84.586799999999997</v>
      </c>
      <c r="IT34" s="164">
        <v>195.55799999999999</v>
      </c>
      <c r="IU34" s="164">
        <v>189.97389999999999</v>
      </c>
      <c r="IV34" s="164">
        <v>156.34450000000001</v>
      </c>
      <c r="IW34" s="164">
        <v>-130.273</v>
      </c>
      <c r="IX34" s="164">
        <v>2.1789000000000001</v>
      </c>
      <c r="IY34" s="164">
        <v>-126.99209999999999</v>
      </c>
      <c r="IZ34" s="164">
        <v>123.52889999999999</v>
      </c>
      <c r="JA34" s="164">
        <v>-9.7545999999999999</v>
      </c>
      <c r="JB34" s="165"/>
      <c r="JC34" s="164">
        <v>22.72</v>
      </c>
      <c r="JD34" s="164">
        <v>7.28</v>
      </c>
      <c r="JE34" s="164">
        <v>7.2949999999999999</v>
      </c>
      <c r="JF34" s="164">
        <v>-22.32</v>
      </c>
      <c r="JG34" s="165"/>
      <c r="JH34" s="165"/>
      <c r="JI34" s="164">
        <v>-2.9000000000000001E-2</v>
      </c>
      <c r="JJ34" s="164">
        <v>-23.2898</v>
      </c>
      <c r="JK34" s="164">
        <v>-11.805899999999999</v>
      </c>
      <c r="JL34" s="164">
        <v>5.7</v>
      </c>
      <c r="JM34" s="164">
        <v>49.244999999999997</v>
      </c>
      <c r="JN34" s="164">
        <v>48.225999999999999</v>
      </c>
      <c r="JO34" s="164">
        <v>11.475</v>
      </c>
      <c r="JP34" s="164">
        <v>13.743600000000001</v>
      </c>
      <c r="JQ34" s="164">
        <v>51.327100000000002</v>
      </c>
      <c r="JR34" s="164">
        <v>49.899500000000003</v>
      </c>
      <c r="JS34" s="164">
        <v>49.405500000000004</v>
      </c>
      <c r="JT34" s="165"/>
      <c r="JU34" s="164">
        <v>-42</v>
      </c>
      <c r="JV34" s="164">
        <v>22.812200000000001</v>
      </c>
      <c r="JW34" s="164">
        <v>7.91</v>
      </c>
      <c r="JX34" s="165"/>
      <c r="JY34" s="164">
        <v>-13.912599999999999</v>
      </c>
      <c r="JZ34" s="164">
        <v>53.527900000000002</v>
      </c>
      <c r="KA34" s="164">
        <v>25.793299999999999</v>
      </c>
      <c r="KB34" s="164">
        <v>-13.0891</v>
      </c>
      <c r="KC34" s="164">
        <v>-52.831400000000002</v>
      </c>
      <c r="KD34" s="164">
        <v>13.1897</v>
      </c>
      <c r="KE34" s="164">
        <v>38.8795</v>
      </c>
      <c r="KF34" s="164">
        <v>33.200000000000003</v>
      </c>
      <c r="KG34" s="164">
        <v>-33.4</v>
      </c>
      <c r="KH34" s="164">
        <v>-155.3956</v>
      </c>
      <c r="KI34" s="164">
        <v>139.41480000000001</v>
      </c>
    </row>
    <row r="35" spans="1:295" ht="18" customHeight="1" x14ac:dyDescent="0.3">
      <c r="A35" s="161" t="s">
        <v>61</v>
      </c>
      <c r="B35" s="161" t="s">
        <v>818</v>
      </c>
      <c r="C35" s="164">
        <v>0</v>
      </c>
      <c r="D35" s="164">
        <v>22.143899999999999</v>
      </c>
      <c r="E35" s="164">
        <v>-26.919799999999999</v>
      </c>
      <c r="F35" s="164">
        <v>-35.070099999999996</v>
      </c>
      <c r="G35" s="164">
        <v>15.665100000000001</v>
      </c>
      <c r="H35" s="165"/>
      <c r="I35" s="164">
        <v>52.220199999999998</v>
      </c>
      <c r="J35" s="164">
        <v>-83.552099999999996</v>
      </c>
      <c r="K35" s="164">
        <v>66.525899999999993</v>
      </c>
      <c r="L35" s="164">
        <v>33.795000000000002</v>
      </c>
      <c r="M35" s="164">
        <v>32.926299999999998</v>
      </c>
      <c r="N35" s="164">
        <v>-13.32</v>
      </c>
      <c r="O35" s="164">
        <v>-72.391000000000005</v>
      </c>
      <c r="P35" s="164">
        <v>68.2</v>
      </c>
      <c r="Q35" s="164">
        <v>25.667999999999999</v>
      </c>
      <c r="R35" s="164">
        <v>-66</v>
      </c>
      <c r="S35" s="164">
        <v>11.482200000000001</v>
      </c>
      <c r="T35" s="164">
        <v>36.598799999999997</v>
      </c>
      <c r="U35" s="164">
        <v>17.86</v>
      </c>
      <c r="V35" s="164">
        <v>18.3155</v>
      </c>
      <c r="W35" s="164">
        <v>29.530799999999999</v>
      </c>
      <c r="X35" s="164">
        <v>14.655200000000001</v>
      </c>
      <c r="Y35" s="164">
        <v>5.8849999999999998</v>
      </c>
      <c r="Z35" s="164">
        <v>7.9499000000000004</v>
      </c>
      <c r="AA35" s="165"/>
      <c r="AB35" s="165"/>
      <c r="AC35" s="164">
        <v>-60.87</v>
      </c>
      <c r="AD35" s="164">
        <v>-60.53</v>
      </c>
      <c r="AE35" s="165"/>
      <c r="AF35" s="164">
        <v>13.32</v>
      </c>
      <c r="AG35" s="164">
        <v>70.400000000000006</v>
      </c>
      <c r="AH35" s="164">
        <v>26.675999999999998</v>
      </c>
      <c r="AI35" s="164">
        <v>0.21099999999999999</v>
      </c>
      <c r="AJ35" s="164">
        <v>-72.66</v>
      </c>
      <c r="AK35" s="165">
        <v>-73.7</v>
      </c>
      <c r="AL35" s="164">
        <v>-22.65</v>
      </c>
      <c r="AM35" s="164">
        <v>73.180000000000007</v>
      </c>
      <c r="AN35" s="164">
        <v>73.7</v>
      </c>
      <c r="AO35" s="164">
        <v>21.3124</v>
      </c>
      <c r="AP35" s="164">
        <v>-5.5521000000000003</v>
      </c>
      <c r="AQ35" s="164">
        <v>68.465299999999999</v>
      </c>
      <c r="AR35" s="164">
        <v>71.449399999999997</v>
      </c>
      <c r="AS35" s="164">
        <v>65.650899999999993</v>
      </c>
      <c r="AT35" s="164">
        <v>-51.708199999999998</v>
      </c>
      <c r="AU35" s="164">
        <v>-51.084800000000001</v>
      </c>
      <c r="AV35" s="164">
        <v>27.421500000000002</v>
      </c>
      <c r="AW35" s="164">
        <v>27.253699999999998</v>
      </c>
      <c r="AX35" s="164">
        <v>83.858500000000006</v>
      </c>
      <c r="AY35" s="164">
        <v>86.2697</v>
      </c>
      <c r="AZ35" s="165"/>
      <c r="BA35" s="164">
        <v>105.02370000000001</v>
      </c>
      <c r="BB35" s="164">
        <v>-676.71609999999998</v>
      </c>
      <c r="BC35" s="164">
        <v>26.777200000000001</v>
      </c>
      <c r="BD35" s="164">
        <v>-12.9</v>
      </c>
      <c r="BE35" s="164">
        <v>-13</v>
      </c>
      <c r="BF35" s="164">
        <v>56.959499999999998</v>
      </c>
      <c r="BG35" s="164">
        <v>56.762500000000003</v>
      </c>
      <c r="BH35" s="164">
        <v>-4.5770999999999997</v>
      </c>
      <c r="BI35" s="165"/>
      <c r="BJ35" s="164">
        <v>-102.42319999999999</v>
      </c>
      <c r="BK35" s="164">
        <v>13.0594</v>
      </c>
      <c r="BL35" s="164">
        <v>10.023199999999999</v>
      </c>
      <c r="BM35" s="164">
        <v>6.7840999999999996</v>
      </c>
      <c r="BN35" s="164">
        <v>729.05650000000003</v>
      </c>
      <c r="BO35" s="164">
        <v>194.67750000000001</v>
      </c>
      <c r="BP35" s="164">
        <v>194.55539999999999</v>
      </c>
      <c r="BQ35" s="164">
        <v>-711.82389999999998</v>
      </c>
      <c r="BR35" s="164">
        <v>685.73820000000001</v>
      </c>
      <c r="BS35" s="165"/>
      <c r="BT35" s="164">
        <v>-54.152099999999997</v>
      </c>
      <c r="BU35" s="164">
        <v>57.523699999999998</v>
      </c>
      <c r="BV35" s="164">
        <v>100.2945</v>
      </c>
      <c r="BW35" s="164">
        <v>34.450000000000003</v>
      </c>
      <c r="BX35" s="164">
        <v>32.68</v>
      </c>
      <c r="BY35" s="164">
        <v>71.22</v>
      </c>
      <c r="BZ35" s="164">
        <v>87.09</v>
      </c>
      <c r="CA35" s="164">
        <v>-25.447700000000001</v>
      </c>
      <c r="CB35" s="164">
        <v>-24.376000000000001</v>
      </c>
      <c r="CC35" s="164">
        <v>79.6798</v>
      </c>
      <c r="CD35" s="164">
        <v>80.007000000000005</v>
      </c>
      <c r="CE35" s="164">
        <v>33.471600000000002</v>
      </c>
      <c r="CF35" s="164">
        <v>-140.636</v>
      </c>
      <c r="CG35" s="164">
        <v>-139.65809999999999</v>
      </c>
      <c r="CH35" s="164">
        <v>17.2607</v>
      </c>
      <c r="CI35" s="165"/>
      <c r="CJ35" s="165"/>
      <c r="CK35" s="165"/>
      <c r="CL35" s="164">
        <v>113</v>
      </c>
      <c r="CM35" s="164">
        <v>102</v>
      </c>
      <c r="CN35" s="164">
        <v>-16.399999999999999</v>
      </c>
      <c r="CO35" s="164">
        <v>56.869399999999999</v>
      </c>
      <c r="CP35" s="164">
        <v>54.989800000000002</v>
      </c>
      <c r="CQ35" s="164">
        <v>55.224299999999999</v>
      </c>
      <c r="CR35" s="164">
        <v>-24.3459</v>
      </c>
      <c r="CS35" s="164">
        <v>-23.8752</v>
      </c>
      <c r="CT35" s="164">
        <v>103.0428</v>
      </c>
      <c r="CU35" s="164">
        <v>-140.51689999999999</v>
      </c>
      <c r="CV35" s="164">
        <v>123.96210000000001</v>
      </c>
      <c r="CW35" s="164">
        <v>12.0219</v>
      </c>
      <c r="CX35" s="164">
        <v>59.88</v>
      </c>
      <c r="CY35" s="164">
        <v>39.700000000000003</v>
      </c>
      <c r="CZ35" s="164">
        <v>63.991700000000002</v>
      </c>
      <c r="DA35" s="164">
        <v>60.7956</v>
      </c>
      <c r="DB35" s="164">
        <v>-32.450000000000003</v>
      </c>
      <c r="DC35" s="164">
        <v>-3.5167000000000002</v>
      </c>
      <c r="DD35" s="165"/>
      <c r="DE35" s="165"/>
      <c r="DF35" s="164">
        <v>-142.58619999999999</v>
      </c>
      <c r="DG35" s="164">
        <v>-26.222000000000001</v>
      </c>
      <c r="DH35" s="164">
        <v>-19.809699999999999</v>
      </c>
      <c r="DI35" s="164">
        <v>-118.5</v>
      </c>
      <c r="DJ35" s="164">
        <v>-117.2</v>
      </c>
      <c r="DK35" s="164">
        <v>27.754200000000001</v>
      </c>
      <c r="DL35" s="164">
        <v>66.805999999999997</v>
      </c>
      <c r="DM35" s="164">
        <v>69.991900000000001</v>
      </c>
      <c r="DN35" s="164">
        <v>93.768299999999996</v>
      </c>
      <c r="DO35" s="164">
        <v>65.98</v>
      </c>
      <c r="DP35" s="164">
        <v>-9.9700000000000006</v>
      </c>
      <c r="DQ35" s="164">
        <v>61.085500000000003</v>
      </c>
      <c r="DR35" s="164">
        <v>141.84809999999999</v>
      </c>
      <c r="DS35" s="164">
        <v>-16.149999999999999</v>
      </c>
      <c r="DT35" s="164">
        <v>-16.53</v>
      </c>
      <c r="DU35" s="164">
        <v>87.94</v>
      </c>
      <c r="DV35" s="164">
        <v>69.16</v>
      </c>
      <c r="DW35" s="164">
        <v>144.3818</v>
      </c>
      <c r="DX35" s="164">
        <v>140.3091</v>
      </c>
      <c r="DY35" s="164">
        <v>3.1703999999999999</v>
      </c>
      <c r="DZ35" s="164">
        <v>2.9363999999999999</v>
      </c>
      <c r="EA35" s="164">
        <v>254.4306</v>
      </c>
      <c r="EB35" s="164">
        <v>207.53290000000001</v>
      </c>
      <c r="EC35" s="164">
        <v>201.619</v>
      </c>
      <c r="ED35" s="164">
        <v>204.92859999999999</v>
      </c>
      <c r="EE35" s="164">
        <v>81.627600000000001</v>
      </c>
      <c r="EF35" s="164">
        <v>65.250699999999995</v>
      </c>
      <c r="EG35" s="164">
        <v>-25.393999999999998</v>
      </c>
      <c r="EH35" s="164">
        <v>727.14779999999996</v>
      </c>
      <c r="EI35" s="164">
        <v>47.390099999999997</v>
      </c>
      <c r="EJ35" s="165"/>
      <c r="EK35" s="164">
        <v>-33.566200000000002</v>
      </c>
      <c r="EL35" s="164">
        <v>-30.1708</v>
      </c>
      <c r="EM35" s="164">
        <v>0</v>
      </c>
      <c r="EN35" s="164">
        <v>-22.546700000000001</v>
      </c>
      <c r="EO35" s="165"/>
      <c r="EP35" s="164">
        <v>150.58799999999999</v>
      </c>
      <c r="EQ35" s="164">
        <v>-54.261499999999998</v>
      </c>
      <c r="ER35" s="164">
        <v>-55.210700000000003</v>
      </c>
      <c r="ES35" s="164">
        <v>-26.278300000000002</v>
      </c>
      <c r="ET35" s="164">
        <v>13.7</v>
      </c>
      <c r="EU35" s="164">
        <v>-7.26</v>
      </c>
      <c r="EV35" s="164">
        <v>100.6</v>
      </c>
      <c r="EW35" s="164">
        <v>14.7578</v>
      </c>
      <c r="EX35" s="164">
        <v>-105.5065</v>
      </c>
      <c r="EY35" s="164">
        <v>-35.561799999999998</v>
      </c>
      <c r="EZ35" s="164">
        <v>-34.749600000000001</v>
      </c>
      <c r="FA35" s="164">
        <v>5.9261999999999997</v>
      </c>
      <c r="FB35" s="164">
        <v>-63.392000000000003</v>
      </c>
      <c r="FC35" s="164">
        <v>26.264700000000001</v>
      </c>
      <c r="FD35" s="164">
        <v>24.561699999999998</v>
      </c>
      <c r="FE35" s="165"/>
      <c r="FF35" s="164">
        <v>24.033000000000001</v>
      </c>
      <c r="FG35" s="165"/>
      <c r="FH35" s="165"/>
      <c r="FI35" s="165"/>
      <c r="FJ35" s="164">
        <v>24.281199999999998</v>
      </c>
      <c r="FK35" s="164">
        <v>24.951000000000001</v>
      </c>
      <c r="FL35" s="164">
        <v>147.36160000000001</v>
      </c>
      <c r="FM35" s="164">
        <v>-0.1401</v>
      </c>
      <c r="FN35" s="164">
        <v>0</v>
      </c>
      <c r="FO35" s="164">
        <v>103.6135</v>
      </c>
      <c r="FP35" s="164">
        <v>102.9795</v>
      </c>
      <c r="FQ35" s="164">
        <v>38.139600000000002</v>
      </c>
      <c r="FR35" s="164">
        <v>23.99</v>
      </c>
      <c r="FS35" s="164">
        <v>8.4602000000000004</v>
      </c>
      <c r="FT35" s="164">
        <v>0.91579999999999995</v>
      </c>
      <c r="FU35" s="164">
        <v>-4.3099999999999996</v>
      </c>
      <c r="FV35" s="164">
        <v>11.88</v>
      </c>
      <c r="FW35" s="164">
        <v>37.6967</v>
      </c>
      <c r="FX35" s="164">
        <v>11.6092</v>
      </c>
      <c r="FY35" s="164">
        <v>-1.2569999999999999</v>
      </c>
      <c r="FZ35" s="164">
        <v>1.26</v>
      </c>
      <c r="GA35" s="165"/>
      <c r="GB35" s="164">
        <v>47.57</v>
      </c>
      <c r="GC35" s="164">
        <v>-103.2679</v>
      </c>
      <c r="GD35" s="164">
        <v>-102.0472</v>
      </c>
      <c r="GE35" s="165"/>
      <c r="GF35" s="164">
        <v>91.197800000000001</v>
      </c>
      <c r="GG35" s="164">
        <v>26.6</v>
      </c>
      <c r="GH35" s="164">
        <v>-24.608699999999999</v>
      </c>
      <c r="GI35" s="164">
        <v>-4.1092000000000004</v>
      </c>
      <c r="GJ35" s="164">
        <v>-4.1845999999999997</v>
      </c>
      <c r="GK35" s="164">
        <v>2.1776</v>
      </c>
      <c r="GL35" s="165"/>
      <c r="GM35" s="165"/>
      <c r="GN35" s="165"/>
      <c r="GO35" s="164">
        <v>-46.463900000000002</v>
      </c>
      <c r="GP35" s="164">
        <v>14.009</v>
      </c>
      <c r="GQ35" s="164">
        <v>48.816299999999998</v>
      </c>
      <c r="GR35" s="164">
        <v>48.8979</v>
      </c>
      <c r="GS35" s="164">
        <v>46.6372</v>
      </c>
      <c r="GT35" s="164">
        <v>-155.29249999999999</v>
      </c>
      <c r="GU35" s="164">
        <v>-32.047499999999999</v>
      </c>
      <c r="GV35" s="164">
        <v>32.011400000000002</v>
      </c>
      <c r="GW35" s="164">
        <v>-78.032499999999999</v>
      </c>
      <c r="GX35" s="164">
        <v>11.7378</v>
      </c>
      <c r="GY35" s="164">
        <v>14.504799999999999</v>
      </c>
      <c r="GZ35" s="164">
        <v>14.0831</v>
      </c>
      <c r="HA35" s="164">
        <v>13.416700000000001</v>
      </c>
      <c r="HB35" s="164">
        <v>109.3807</v>
      </c>
      <c r="HC35" s="164">
        <v>109.8764</v>
      </c>
      <c r="HD35" s="164">
        <v>134.1</v>
      </c>
      <c r="HE35" s="164">
        <v>-130.13800000000001</v>
      </c>
      <c r="HF35" s="164">
        <v>-322.06959999999998</v>
      </c>
      <c r="HG35" s="164">
        <v>320.52859999999998</v>
      </c>
      <c r="HH35" s="164">
        <v>113.34439999999999</v>
      </c>
      <c r="HI35" s="164">
        <v>-104.9936</v>
      </c>
      <c r="HJ35" s="164">
        <v>-105.30629999999999</v>
      </c>
      <c r="HK35" s="164">
        <v>-28.927399999999999</v>
      </c>
      <c r="HL35" s="164">
        <v>-17.824300000000001</v>
      </c>
      <c r="HM35" s="164">
        <v>78.398899999999998</v>
      </c>
      <c r="HN35" s="164">
        <v>75.583600000000004</v>
      </c>
      <c r="HO35" s="164">
        <v>-76.409700000000001</v>
      </c>
      <c r="HP35" s="165"/>
      <c r="HQ35" s="164">
        <v>2.2330000000000001</v>
      </c>
      <c r="HR35" s="164">
        <v>1.2552000000000001</v>
      </c>
      <c r="HS35" s="164">
        <v>-15.3207</v>
      </c>
      <c r="HT35" s="164">
        <v>-15.1129</v>
      </c>
      <c r="HU35" s="165"/>
      <c r="HV35" s="164">
        <v>51.55</v>
      </c>
      <c r="HW35" s="164">
        <v>53.6</v>
      </c>
      <c r="HX35" s="164">
        <v>53</v>
      </c>
      <c r="HY35" s="164">
        <v>17.373200000000001</v>
      </c>
      <c r="HZ35" s="164">
        <v>-72</v>
      </c>
      <c r="IA35" s="164">
        <v>-365.85910000000001</v>
      </c>
      <c r="IB35" s="164">
        <v>77.960499999999996</v>
      </c>
      <c r="IC35" s="164">
        <v>78.740200000000002</v>
      </c>
      <c r="ID35" s="164">
        <v>8.3000000000000007</v>
      </c>
      <c r="IE35" s="164">
        <v>31.9</v>
      </c>
      <c r="IF35" s="164">
        <v>-0.1</v>
      </c>
      <c r="IG35" s="164">
        <v>0.6</v>
      </c>
      <c r="IH35" s="164">
        <v>2.0461999999999998</v>
      </c>
      <c r="II35" s="164">
        <v>0.23069999999999999</v>
      </c>
      <c r="IJ35" s="164">
        <v>-106.5778</v>
      </c>
      <c r="IK35" s="164">
        <v>-29.5715</v>
      </c>
      <c r="IL35" s="164">
        <v>118.5201</v>
      </c>
      <c r="IM35" s="164">
        <v>76.056100000000001</v>
      </c>
      <c r="IN35" s="164">
        <v>19.1479</v>
      </c>
      <c r="IO35" s="164">
        <v>-73.3018</v>
      </c>
      <c r="IP35" s="164">
        <v>62.608499999999999</v>
      </c>
      <c r="IQ35" s="164">
        <v>-142.72290000000001</v>
      </c>
      <c r="IR35" s="165"/>
      <c r="IS35" s="164">
        <v>-67.123500000000007</v>
      </c>
      <c r="IT35" s="164">
        <v>190.8434</v>
      </c>
      <c r="IU35" s="164">
        <v>190.33170000000001</v>
      </c>
      <c r="IV35" s="164">
        <v>142.04150000000001</v>
      </c>
      <c r="IW35" s="164">
        <v>-109.7957</v>
      </c>
      <c r="IX35" s="164">
        <v>-8.7309000000000001</v>
      </c>
      <c r="IY35" s="164">
        <v>-118.02670000000001</v>
      </c>
      <c r="IZ35" s="164">
        <v>115.63939999999999</v>
      </c>
      <c r="JA35" s="164">
        <v>-9.1228999999999996</v>
      </c>
      <c r="JB35" s="165"/>
      <c r="JC35" s="164">
        <v>23.28</v>
      </c>
      <c r="JD35" s="164">
        <v>7.2969999999999997</v>
      </c>
      <c r="JE35" s="164">
        <v>7.24</v>
      </c>
      <c r="JF35" s="164">
        <v>-23.04</v>
      </c>
      <c r="JG35" s="165"/>
      <c r="JH35" s="165"/>
      <c r="JI35" s="164">
        <v>-2.9000000000000001E-2</v>
      </c>
      <c r="JJ35" s="164">
        <v>-21.004000000000001</v>
      </c>
      <c r="JK35" s="164">
        <v>-15.086600000000001</v>
      </c>
      <c r="JL35" s="164">
        <v>8.3000000000000007</v>
      </c>
      <c r="JM35" s="164">
        <v>47.713999999999999</v>
      </c>
      <c r="JN35" s="164">
        <v>46.933999999999997</v>
      </c>
      <c r="JO35" s="164">
        <v>11.353999999999999</v>
      </c>
      <c r="JP35" s="164">
        <v>13.710100000000001</v>
      </c>
      <c r="JQ35" s="164">
        <v>51.4786</v>
      </c>
      <c r="JR35" s="164">
        <v>50.508299999999998</v>
      </c>
      <c r="JS35" s="164">
        <v>49.830500000000001</v>
      </c>
      <c r="JT35" s="165"/>
      <c r="JU35" s="164">
        <v>-28.9</v>
      </c>
      <c r="JV35" s="164">
        <v>24.913599999999999</v>
      </c>
      <c r="JW35" s="164">
        <v>8.19</v>
      </c>
      <c r="JX35" s="165"/>
      <c r="JY35" s="164">
        <v>-18.228400000000001</v>
      </c>
      <c r="JZ35" s="164">
        <v>56.323900000000002</v>
      </c>
      <c r="KA35" s="164">
        <v>29.212299999999999</v>
      </c>
      <c r="KB35" s="164">
        <v>-18.599399999999999</v>
      </c>
      <c r="KC35" s="164">
        <v>-54.9773</v>
      </c>
      <c r="KD35" s="164">
        <v>16.918800000000001</v>
      </c>
      <c r="KE35" s="164">
        <v>37.649900000000002</v>
      </c>
      <c r="KF35" s="164">
        <v>21</v>
      </c>
      <c r="KG35" s="164">
        <v>-20.399999999999999</v>
      </c>
      <c r="KH35" s="164">
        <v>-208.9776</v>
      </c>
      <c r="KI35" s="164">
        <v>186.0282</v>
      </c>
    </row>
    <row r="36" spans="1:295" ht="18" customHeight="1" x14ac:dyDescent="0.3">
      <c r="A36" s="161" t="s">
        <v>61</v>
      </c>
      <c r="B36" s="161" t="s">
        <v>819</v>
      </c>
      <c r="C36" s="164">
        <v>0</v>
      </c>
      <c r="D36" s="164">
        <v>22.659300000000002</v>
      </c>
      <c r="E36" s="164">
        <v>-27.639500000000002</v>
      </c>
      <c r="F36" s="164">
        <v>-35.433199999999999</v>
      </c>
      <c r="G36" s="164">
        <v>14.587899999999999</v>
      </c>
      <c r="H36" s="165"/>
      <c r="I36" s="164">
        <v>52.1342</v>
      </c>
      <c r="J36" s="164">
        <v>-83.781099999999995</v>
      </c>
      <c r="K36" s="164">
        <v>66.4953</v>
      </c>
      <c r="L36" s="164">
        <v>33.753</v>
      </c>
      <c r="M36" s="164">
        <v>33.245699999999999</v>
      </c>
      <c r="N36" s="164">
        <v>-17.760000000000002</v>
      </c>
      <c r="O36" s="164">
        <v>-74.417000000000002</v>
      </c>
      <c r="P36" s="164">
        <v>70.400000000000006</v>
      </c>
      <c r="Q36" s="164">
        <v>26.495999999999999</v>
      </c>
      <c r="R36" s="164">
        <v>-68.2</v>
      </c>
      <c r="S36" s="164">
        <v>11.4735</v>
      </c>
      <c r="T36" s="164">
        <v>35.389400000000002</v>
      </c>
      <c r="U36" s="164">
        <v>17.873699999999999</v>
      </c>
      <c r="V36" s="164">
        <v>18.244700000000002</v>
      </c>
      <c r="W36" s="164">
        <v>30.1282</v>
      </c>
      <c r="X36" s="164">
        <v>14.577</v>
      </c>
      <c r="Y36" s="164">
        <v>4.6330999999999998</v>
      </c>
      <c r="Z36" s="164">
        <v>8.3994999999999997</v>
      </c>
      <c r="AA36" s="165"/>
      <c r="AB36" s="165"/>
      <c r="AC36" s="164">
        <v>-62.26</v>
      </c>
      <c r="AD36" s="164">
        <v>-61.82</v>
      </c>
      <c r="AE36" s="165"/>
      <c r="AF36" s="164">
        <v>17.760000000000002</v>
      </c>
      <c r="AG36" s="164">
        <v>72.599999999999994</v>
      </c>
      <c r="AH36" s="164">
        <v>26.414000000000001</v>
      </c>
      <c r="AI36" s="164">
        <v>0.215</v>
      </c>
      <c r="AJ36" s="164">
        <v>-74.069999999999993</v>
      </c>
      <c r="AK36" s="165">
        <v>-76.41</v>
      </c>
      <c r="AL36" s="164">
        <v>-21.28</v>
      </c>
      <c r="AM36" s="164">
        <v>75.540000000000006</v>
      </c>
      <c r="AN36" s="164">
        <v>76.41</v>
      </c>
      <c r="AO36" s="164">
        <v>22.173200000000001</v>
      </c>
      <c r="AP36" s="164">
        <v>-6.1089000000000002</v>
      </c>
      <c r="AQ36" s="164">
        <v>68.705100000000002</v>
      </c>
      <c r="AR36" s="164">
        <v>71.881500000000003</v>
      </c>
      <c r="AS36" s="164">
        <v>66.5428</v>
      </c>
      <c r="AT36" s="164">
        <v>-52.779899999999998</v>
      </c>
      <c r="AU36" s="164">
        <v>-51.652799999999999</v>
      </c>
      <c r="AV36" s="164">
        <v>33.387500000000003</v>
      </c>
      <c r="AW36" s="164">
        <v>31.555700000000002</v>
      </c>
      <c r="AX36" s="164">
        <v>84.260300000000001</v>
      </c>
      <c r="AY36" s="164">
        <v>86.537700000000001</v>
      </c>
      <c r="AZ36" s="165"/>
      <c r="BA36" s="164">
        <v>109.5321</v>
      </c>
      <c r="BB36" s="164">
        <v>-696.43309999999997</v>
      </c>
      <c r="BC36" s="164">
        <v>25.781300000000002</v>
      </c>
      <c r="BD36" s="164">
        <v>-12.7</v>
      </c>
      <c r="BE36" s="164">
        <v>-12.8</v>
      </c>
      <c r="BF36" s="164">
        <v>58.326000000000001</v>
      </c>
      <c r="BG36" s="164">
        <v>57.3538</v>
      </c>
      <c r="BH36" s="164">
        <v>-4.5008999999999997</v>
      </c>
      <c r="BI36" s="165"/>
      <c r="BJ36" s="164">
        <v>-101.1237</v>
      </c>
      <c r="BK36" s="164">
        <v>13.3584</v>
      </c>
      <c r="BL36" s="164">
        <v>9.9623000000000008</v>
      </c>
      <c r="BM36" s="164">
        <v>6.7144000000000004</v>
      </c>
      <c r="BN36" s="164">
        <v>731.7115</v>
      </c>
      <c r="BO36" s="164">
        <v>202.73439999999999</v>
      </c>
      <c r="BP36" s="164">
        <v>202.18510000000001</v>
      </c>
      <c r="BQ36" s="164">
        <v>-710.76850000000002</v>
      </c>
      <c r="BR36" s="164">
        <v>703.60339999999997</v>
      </c>
      <c r="BS36" s="165"/>
      <c r="BT36" s="164">
        <v>-47.518099999999997</v>
      </c>
      <c r="BU36" s="164">
        <v>49.073500000000003</v>
      </c>
      <c r="BV36" s="164">
        <v>102.3503</v>
      </c>
      <c r="BW36" s="164">
        <v>35.68</v>
      </c>
      <c r="BX36" s="164">
        <v>33.78</v>
      </c>
      <c r="BY36" s="164">
        <v>72.010000000000005</v>
      </c>
      <c r="BZ36" s="164">
        <v>86.88</v>
      </c>
      <c r="CA36" s="164">
        <v>-26.519300000000001</v>
      </c>
      <c r="CB36" s="164">
        <v>-24.911799999999999</v>
      </c>
      <c r="CC36" s="164">
        <v>80.332800000000006</v>
      </c>
      <c r="CD36" s="164">
        <v>81.261799999999994</v>
      </c>
      <c r="CE36" s="164">
        <v>32.835900000000002</v>
      </c>
      <c r="CF36" s="164">
        <v>-142.54589999999999</v>
      </c>
      <c r="CG36" s="164">
        <v>-141.96950000000001</v>
      </c>
      <c r="CH36" s="164">
        <v>17.444400000000002</v>
      </c>
      <c r="CI36" s="165"/>
      <c r="CJ36" s="165"/>
      <c r="CK36" s="165"/>
      <c r="CL36" s="164">
        <v>114.5</v>
      </c>
      <c r="CM36" s="164">
        <v>103.2</v>
      </c>
      <c r="CN36" s="164">
        <v>-16.48</v>
      </c>
      <c r="CO36" s="164">
        <v>56.6233</v>
      </c>
      <c r="CP36" s="164">
        <v>55.322200000000002</v>
      </c>
      <c r="CQ36" s="164">
        <v>55.555799999999998</v>
      </c>
      <c r="CR36" s="164">
        <v>-24.029599999999999</v>
      </c>
      <c r="CS36" s="164">
        <v>-22.660900000000002</v>
      </c>
      <c r="CT36" s="164">
        <v>106.82040000000001</v>
      </c>
      <c r="CU36" s="164">
        <v>-145.67099999999999</v>
      </c>
      <c r="CV36" s="164">
        <v>129.01499999999999</v>
      </c>
      <c r="CW36" s="164">
        <v>12.329700000000001</v>
      </c>
      <c r="CX36" s="164">
        <v>63.13</v>
      </c>
      <c r="CY36" s="164">
        <v>41.92</v>
      </c>
      <c r="CZ36" s="164">
        <v>64.694800000000001</v>
      </c>
      <c r="DA36" s="164">
        <v>61.527999999999999</v>
      </c>
      <c r="DB36" s="164">
        <v>-32.76</v>
      </c>
      <c r="DC36" s="164">
        <v>-3.5167000000000002</v>
      </c>
      <c r="DD36" s="165"/>
      <c r="DE36" s="165"/>
      <c r="DF36" s="164">
        <v>-152.33500000000001</v>
      </c>
      <c r="DG36" s="164">
        <v>-27.998100000000001</v>
      </c>
      <c r="DH36" s="164">
        <v>-20.003299999999999</v>
      </c>
      <c r="DI36" s="164">
        <v>-119.2</v>
      </c>
      <c r="DJ36" s="164">
        <v>-119.3</v>
      </c>
      <c r="DK36" s="164">
        <v>27.842099999999999</v>
      </c>
      <c r="DL36" s="164">
        <v>65.927099999999996</v>
      </c>
      <c r="DM36" s="164">
        <v>71.400899999999993</v>
      </c>
      <c r="DN36" s="164">
        <v>93.768299999999996</v>
      </c>
      <c r="DO36" s="164">
        <v>65.260000000000005</v>
      </c>
      <c r="DP36" s="164">
        <v>-10.58</v>
      </c>
      <c r="DQ36" s="164">
        <v>63.023000000000003</v>
      </c>
      <c r="DR36" s="164">
        <v>149.89349999999999</v>
      </c>
      <c r="DS36" s="164">
        <v>-16.7</v>
      </c>
      <c r="DT36" s="164">
        <v>-16.89</v>
      </c>
      <c r="DU36" s="164">
        <v>91.03</v>
      </c>
      <c r="DV36" s="164">
        <v>70.400000000000006</v>
      </c>
      <c r="DW36" s="164">
        <v>150.49090000000001</v>
      </c>
      <c r="DX36" s="164">
        <v>148.0909</v>
      </c>
      <c r="DY36" s="164">
        <v>3.8877999999999999</v>
      </c>
      <c r="DZ36" s="164">
        <v>2.8273000000000001</v>
      </c>
      <c r="EA36" s="164">
        <v>261.05369999999999</v>
      </c>
      <c r="EB36" s="164">
        <v>215.48949999999999</v>
      </c>
      <c r="EC36" s="164">
        <v>207.97730000000001</v>
      </c>
      <c r="ED36" s="164">
        <v>209.46719999999999</v>
      </c>
      <c r="EE36" s="164">
        <v>57.906799999999997</v>
      </c>
      <c r="EF36" s="164">
        <v>39.867100000000001</v>
      </c>
      <c r="EG36" s="164">
        <v>-27.376000000000001</v>
      </c>
      <c r="EH36" s="164">
        <v>725.60839999999996</v>
      </c>
      <c r="EI36" s="164">
        <v>27.150500000000001</v>
      </c>
      <c r="EJ36" s="165"/>
      <c r="EK36" s="164">
        <v>-32.806199999999997</v>
      </c>
      <c r="EL36" s="164">
        <v>-30.1296</v>
      </c>
      <c r="EM36" s="164">
        <v>28.827300000000001</v>
      </c>
      <c r="EN36" s="164">
        <v>-14.9786</v>
      </c>
      <c r="EO36" s="165"/>
      <c r="EP36" s="164">
        <v>38.448</v>
      </c>
      <c r="EQ36" s="164">
        <v>-41.045200000000001</v>
      </c>
      <c r="ER36" s="164">
        <v>-41.484499999999997</v>
      </c>
      <c r="ES36" s="164">
        <v>-1.1644000000000001</v>
      </c>
      <c r="ET36" s="164">
        <v>0</v>
      </c>
      <c r="EU36" s="164">
        <v>-6.51</v>
      </c>
      <c r="EV36" s="164">
        <v>1</v>
      </c>
      <c r="EW36" s="164">
        <v>14.353400000000001</v>
      </c>
      <c r="EX36" s="164">
        <v>-88.497</v>
      </c>
      <c r="EY36" s="164">
        <v>-38.184800000000003</v>
      </c>
      <c r="EZ36" s="164">
        <v>-37.210299999999997</v>
      </c>
      <c r="FA36" s="164">
        <v>9.4678000000000004</v>
      </c>
      <c r="FB36" s="164">
        <v>-38.423099999999998</v>
      </c>
      <c r="FC36" s="164">
        <v>0</v>
      </c>
      <c r="FD36" s="164">
        <v>23.9406</v>
      </c>
      <c r="FE36" s="165"/>
      <c r="FF36" s="164">
        <v>23.609000000000002</v>
      </c>
      <c r="FG36" s="165"/>
      <c r="FH36" s="165"/>
      <c r="FI36" s="165"/>
      <c r="FJ36" s="164">
        <v>28.1327</v>
      </c>
      <c r="FK36" s="164">
        <v>28.3001</v>
      </c>
      <c r="FL36" s="164">
        <v>153.72489999999999</v>
      </c>
      <c r="FM36" s="164">
        <v>-1.1346000000000001</v>
      </c>
      <c r="FN36" s="164">
        <v>-1.1700999999999999</v>
      </c>
      <c r="FO36" s="164">
        <v>109.07769999999999</v>
      </c>
      <c r="FP36" s="164">
        <v>107.0716</v>
      </c>
      <c r="FQ36" s="164">
        <v>42.395099999999999</v>
      </c>
      <c r="FR36" s="164">
        <v>26.57</v>
      </c>
      <c r="FS36" s="164">
        <v>8.0597999999999992</v>
      </c>
      <c r="FT36" s="164">
        <v>0.92810000000000004</v>
      </c>
      <c r="FU36" s="164">
        <v>-4.32</v>
      </c>
      <c r="FV36" s="164">
        <v>12.31</v>
      </c>
      <c r="FW36" s="164">
        <v>42.330399999999997</v>
      </c>
      <c r="FX36" s="165"/>
      <c r="FY36" s="164">
        <v>-1.2769999999999999</v>
      </c>
      <c r="FZ36" s="164">
        <v>4.4770000000000003</v>
      </c>
      <c r="GA36" s="165"/>
      <c r="GB36" s="164">
        <v>49.87</v>
      </c>
      <c r="GC36" s="164">
        <v>-108.26130000000001</v>
      </c>
      <c r="GD36" s="164">
        <v>-106.6827</v>
      </c>
      <c r="GE36" s="164">
        <v>15.65</v>
      </c>
      <c r="GF36" s="164">
        <v>90.180700000000002</v>
      </c>
      <c r="GG36" s="164">
        <v>26.7</v>
      </c>
      <c r="GH36" s="164">
        <v>-28.866800000000001</v>
      </c>
      <c r="GI36" s="164">
        <v>-2.1879</v>
      </c>
      <c r="GJ36" s="164">
        <v>-2.3692000000000002</v>
      </c>
      <c r="GK36" s="164">
        <v>2.2258</v>
      </c>
      <c r="GL36" s="165"/>
      <c r="GM36" s="165"/>
      <c r="GN36" s="164">
        <v>-14.8995</v>
      </c>
      <c r="GO36" s="164">
        <v>-44.977899999999998</v>
      </c>
      <c r="GP36" s="164">
        <v>13.9011</v>
      </c>
      <c r="GQ36" s="164">
        <v>47.1753</v>
      </c>
      <c r="GR36" s="164">
        <v>49.6997</v>
      </c>
      <c r="GS36" s="164">
        <v>54.139899999999997</v>
      </c>
      <c r="GT36" s="164">
        <v>-154.8612</v>
      </c>
      <c r="GU36" s="164">
        <v>-32.860900000000001</v>
      </c>
      <c r="GV36" s="164">
        <v>32.917700000000004</v>
      </c>
      <c r="GW36" s="164">
        <v>-76.046400000000006</v>
      </c>
      <c r="GX36" s="164">
        <v>11.070600000000001</v>
      </c>
      <c r="GY36" s="164">
        <v>14.5341</v>
      </c>
      <c r="GZ36" s="164">
        <v>14.2941</v>
      </c>
      <c r="HA36" s="164">
        <v>13</v>
      </c>
      <c r="HB36" s="164">
        <v>113.6842</v>
      </c>
      <c r="HC36" s="164">
        <v>112.76519999999999</v>
      </c>
      <c r="HD36" s="164">
        <v>146.30000000000001</v>
      </c>
      <c r="HE36" s="164">
        <v>-147.5701</v>
      </c>
      <c r="HF36" s="164">
        <v>-340.26670000000001</v>
      </c>
      <c r="HG36" s="164">
        <v>341.42329999999998</v>
      </c>
      <c r="HH36" s="164">
        <v>102.31619999999999</v>
      </c>
      <c r="HI36" s="164">
        <v>-111.5134</v>
      </c>
      <c r="HJ36" s="164">
        <v>-106.96599999999999</v>
      </c>
      <c r="HK36" s="164">
        <v>-27.5318</v>
      </c>
      <c r="HL36" s="164">
        <v>-16.009599999999999</v>
      </c>
      <c r="HM36" s="164">
        <v>75.584299999999999</v>
      </c>
      <c r="HN36" s="164">
        <v>75.897599999999997</v>
      </c>
      <c r="HO36" s="165"/>
      <c r="HP36" s="165"/>
      <c r="HQ36" s="164">
        <v>3.09</v>
      </c>
      <c r="HR36" s="164">
        <v>2.1560999999999999</v>
      </c>
      <c r="HS36" s="164">
        <v>-18.800599999999999</v>
      </c>
      <c r="HT36" s="164">
        <v>-18.364799999999999</v>
      </c>
      <c r="HU36" s="165"/>
      <c r="HV36" s="164">
        <v>48.78</v>
      </c>
      <c r="HW36" s="164">
        <v>52.2</v>
      </c>
      <c r="HX36" s="164">
        <v>52</v>
      </c>
      <c r="HY36" s="164">
        <v>18.911300000000001</v>
      </c>
      <c r="HZ36" s="164">
        <v>-69.44</v>
      </c>
      <c r="IA36" s="164">
        <v>-375.1789</v>
      </c>
      <c r="IB36" s="164">
        <v>86.177499999999995</v>
      </c>
      <c r="IC36" s="164">
        <v>85.025800000000004</v>
      </c>
      <c r="ID36" s="164">
        <v>8.1999999999999993</v>
      </c>
      <c r="IE36" s="164">
        <v>30.3</v>
      </c>
      <c r="IF36" s="164">
        <v>-2.7</v>
      </c>
      <c r="IG36" s="164">
        <v>-1.9</v>
      </c>
      <c r="IH36" s="164">
        <v>2.1423000000000001</v>
      </c>
      <c r="II36" s="165"/>
      <c r="IJ36" s="164">
        <v>-94.740099999999998</v>
      </c>
      <c r="IK36" s="164">
        <v>0</v>
      </c>
      <c r="IL36" s="164">
        <v>130.56290000000001</v>
      </c>
      <c r="IM36" s="164">
        <v>85.122500000000002</v>
      </c>
      <c r="IN36" s="164">
        <v>43.802799999999998</v>
      </c>
      <c r="IO36" s="164">
        <v>-82.209800000000001</v>
      </c>
      <c r="IP36" s="164">
        <v>75.334699999999998</v>
      </c>
      <c r="IQ36" s="164">
        <v>-149.45320000000001</v>
      </c>
      <c r="IR36" s="165"/>
      <c r="IS36" s="164">
        <v>-74.350099999999998</v>
      </c>
      <c r="IT36" s="164">
        <v>193.3434</v>
      </c>
      <c r="IU36" s="164">
        <v>192.82640000000001</v>
      </c>
      <c r="IV36" s="164">
        <v>149.70869999999999</v>
      </c>
      <c r="IW36" s="164">
        <v>-123.17</v>
      </c>
      <c r="IX36" s="164">
        <v>-1.5368999999999999</v>
      </c>
      <c r="IY36" s="164">
        <v>-121.9761</v>
      </c>
      <c r="IZ36" s="164">
        <v>123.7239</v>
      </c>
      <c r="JA36" s="164">
        <v>-9.1228999999999996</v>
      </c>
      <c r="JB36" s="165"/>
      <c r="JC36" s="164">
        <v>23.36</v>
      </c>
      <c r="JD36" s="164">
        <v>7.1959999999999997</v>
      </c>
      <c r="JE36" s="164">
        <v>7.1619999999999999</v>
      </c>
      <c r="JF36" s="164">
        <v>-23.04</v>
      </c>
      <c r="JG36" s="165"/>
      <c r="JH36" s="165"/>
      <c r="JI36" s="164">
        <v>-2.9000000000000001E-2</v>
      </c>
      <c r="JJ36" s="164">
        <v>-20.1251</v>
      </c>
      <c r="JK36" s="164">
        <v>-14.7051</v>
      </c>
      <c r="JL36" s="164">
        <v>7.2</v>
      </c>
      <c r="JM36" s="164">
        <v>45.69</v>
      </c>
      <c r="JN36" s="164">
        <v>44.972000000000001</v>
      </c>
      <c r="JO36" s="164">
        <v>11.3805</v>
      </c>
      <c r="JP36" s="164">
        <v>13.702400000000001</v>
      </c>
      <c r="JQ36" s="164">
        <v>50.377299999999998</v>
      </c>
      <c r="JR36" s="164">
        <v>51.6768</v>
      </c>
      <c r="JS36" s="164">
        <v>50.951000000000001</v>
      </c>
      <c r="JT36" s="165"/>
      <c r="JU36" s="164">
        <v>-30.6</v>
      </c>
      <c r="JV36" s="164">
        <v>23.830100000000002</v>
      </c>
      <c r="JW36" s="164">
        <v>8.35</v>
      </c>
      <c r="JX36" s="165"/>
      <c r="JY36" s="164">
        <v>-15.7704</v>
      </c>
      <c r="JZ36" s="164">
        <v>54.893000000000001</v>
      </c>
      <c r="KA36" s="164">
        <v>27.7118</v>
      </c>
      <c r="KB36" s="164">
        <v>-16.243400000000001</v>
      </c>
      <c r="KC36" s="164">
        <v>-54.137</v>
      </c>
      <c r="KD36" s="164">
        <v>15.543100000000001</v>
      </c>
      <c r="KE36" s="164">
        <v>37.684199999999997</v>
      </c>
      <c r="KF36" s="164">
        <v>21.2</v>
      </c>
      <c r="KG36" s="164">
        <v>-21.3</v>
      </c>
      <c r="KH36" s="164">
        <v>-237.958</v>
      </c>
      <c r="KI36" s="164">
        <v>213.41130000000001</v>
      </c>
    </row>
    <row r="37" spans="1:295" ht="18" customHeight="1" x14ac:dyDescent="0.3">
      <c r="A37" s="161" t="s">
        <v>61</v>
      </c>
      <c r="B37" s="161" t="s">
        <v>820</v>
      </c>
      <c r="C37" s="164">
        <v>0</v>
      </c>
      <c r="D37" s="164">
        <v>22.382200000000001</v>
      </c>
      <c r="E37" s="164">
        <v>-27.277999999999999</v>
      </c>
      <c r="F37" s="164">
        <v>-35.900799999999997</v>
      </c>
      <c r="G37" s="164">
        <v>16.526499999999999</v>
      </c>
      <c r="H37" s="165"/>
      <c r="I37" s="164">
        <v>53.410800000000002</v>
      </c>
      <c r="J37" s="164">
        <v>-86.03</v>
      </c>
      <c r="K37" s="164">
        <v>69.013999999999996</v>
      </c>
      <c r="L37" s="164">
        <v>34.890900000000002</v>
      </c>
      <c r="M37" s="164">
        <v>34.011299999999999</v>
      </c>
      <c r="N37" s="164">
        <v>-13.32</v>
      </c>
      <c r="O37" s="164">
        <v>-77.521000000000001</v>
      </c>
      <c r="P37" s="164">
        <v>72.599999999999994</v>
      </c>
      <c r="Q37" s="164">
        <v>28.152000000000001</v>
      </c>
      <c r="R37" s="164">
        <v>-70.400000000000006</v>
      </c>
      <c r="S37" s="164">
        <v>11.7865</v>
      </c>
      <c r="T37" s="164">
        <v>38.443800000000003</v>
      </c>
      <c r="U37" s="164">
        <v>15.049899999999999</v>
      </c>
      <c r="V37" s="164">
        <v>15.1073</v>
      </c>
      <c r="W37" s="164">
        <v>25.100899999999999</v>
      </c>
      <c r="X37" s="164">
        <v>14.0151</v>
      </c>
      <c r="Y37" s="164">
        <v>6.1192000000000002</v>
      </c>
      <c r="Z37" s="164">
        <v>8.0251999999999999</v>
      </c>
      <c r="AA37" s="165"/>
      <c r="AB37" s="165"/>
      <c r="AC37" s="164">
        <v>-63.66</v>
      </c>
      <c r="AD37" s="164">
        <v>-64.41</v>
      </c>
      <c r="AE37" s="165"/>
      <c r="AF37" s="164">
        <v>15.54</v>
      </c>
      <c r="AG37" s="164">
        <v>74.8</v>
      </c>
      <c r="AH37" s="164">
        <v>27.2</v>
      </c>
      <c r="AI37" s="164">
        <v>0.21199999999999999</v>
      </c>
      <c r="AJ37" s="164">
        <v>-79.62</v>
      </c>
      <c r="AK37" s="165">
        <v>-80.739999999999995</v>
      </c>
      <c r="AL37" s="164">
        <v>-20.43</v>
      </c>
      <c r="AM37" s="164">
        <v>80.33</v>
      </c>
      <c r="AN37" s="164">
        <v>80.739999999999995</v>
      </c>
      <c r="AO37" s="164">
        <v>23.0596</v>
      </c>
      <c r="AP37" s="164">
        <v>-6.5602</v>
      </c>
      <c r="AQ37" s="164">
        <v>71.296499999999995</v>
      </c>
      <c r="AR37" s="164">
        <v>73.989400000000003</v>
      </c>
      <c r="AS37" s="164">
        <v>62.781599999999997</v>
      </c>
      <c r="AT37" s="164">
        <v>-55.325099999999999</v>
      </c>
      <c r="AU37" s="164">
        <v>-56.202100000000002</v>
      </c>
      <c r="AV37" s="164">
        <v>32.906500000000001</v>
      </c>
      <c r="AW37" s="164">
        <v>30.022099999999998</v>
      </c>
      <c r="AX37" s="164">
        <v>84.662199999999999</v>
      </c>
      <c r="AY37" s="164">
        <v>87.073499999999996</v>
      </c>
      <c r="AZ37" s="165"/>
      <c r="BA37" s="164">
        <v>109.2423</v>
      </c>
      <c r="BB37" s="164">
        <v>-687.22640000000001</v>
      </c>
      <c r="BC37" s="164">
        <v>27.575500000000002</v>
      </c>
      <c r="BD37" s="164">
        <v>-13.8</v>
      </c>
      <c r="BE37" s="164">
        <v>-13.9</v>
      </c>
      <c r="BF37" s="164">
        <v>61.360399999999998</v>
      </c>
      <c r="BG37" s="164">
        <v>61.357300000000002</v>
      </c>
      <c r="BH37" s="164">
        <v>-4.7843</v>
      </c>
      <c r="BI37" s="165"/>
      <c r="BJ37" s="164">
        <v>-103.6875</v>
      </c>
      <c r="BK37" s="164">
        <v>11.4795</v>
      </c>
      <c r="BL37" s="164">
        <v>10.369199999999999</v>
      </c>
      <c r="BM37" s="164">
        <v>6.8856999999999999</v>
      </c>
      <c r="BN37" s="164">
        <v>726.34029999999996</v>
      </c>
      <c r="BO37" s="164">
        <v>196.96639999999999</v>
      </c>
      <c r="BP37" s="164">
        <v>196.35599999999999</v>
      </c>
      <c r="BQ37" s="164">
        <v>-695.65679999999998</v>
      </c>
      <c r="BR37" s="164">
        <v>705.78129999999999</v>
      </c>
      <c r="BS37" s="165"/>
      <c r="BT37" s="164">
        <v>-86.788799999999995</v>
      </c>
      <c r="BU37" s="164">
        <v>89.2286</v>
      </c>
      <c r="BV37" s="164">
        <v>108.3879</v>
      </c>
      <c r="BW37" s="164">
        <v>37.89</v>
      </c>
      <c r="BX37" s="164">
        <v>36.53</v>
      </c>
      <c r="BY37" s="164">
        <v>75.06</v>
      </c>
      <c r="BZ37" s="164">
        <v>90.08</v>
      </c>
      <c r="CA37" s="164">
        <v>-30.939900000000002</v>
      </c>
      <c r="CB37" s="164">
        <v>-30.4041</v>
      </c>
      <c r="CC37" s="164">
        <v>85.618700000000004</v>
      </c>
      <c r="CD37" s="164">
        <v>86.886799999999994</v>
      </c>
      <c r="CE37" s="164">
        <v>26.776199999999999</v>
      </c>
      <c r="CF37" s="164">
        <v>-147.95320000000001</v>
      </c>
      <c r="CG37" s="164">
        <v>-149.21029999999999</v>
      </c>
      <c r="CH37" s="164">
        <v>18.1572</v>
      </c>
      <c r="CI37" s="165"/>
      <c r="CJ37" s="165"/>
      <c r="CK37" s="165"/>
      <c r="CL37" s="164">
        <v>114.6</v>
      </c>
      <c r="CM37" s="164">
        <v>103.7</v>
      </c>
      <c r="CN37" s="164">
        <v>-16.809999999999999</v>
      </c>
      <c r="CO37" s="164">
        <v>55.509700000000002</v>
      </c>
      <c r="CP37" s="164">
        <v>54.498399999999997</v>
      </c>
      <c r="CQ37" s="164">
        <v>54.384799999999998</v>
      </c>
      <c r="CR37" s="164">
        <v>-25.168399999999998</v>
      </c>
      <c r="CS37" s="164">
        <v>-23.673999999999999</v>
      </c>
      <c r="CT37" s="164">
        <v>94.978700000000003</v>
      </c>
      <c r="CU37" s="164">
        <v>-135.3914</v>
      </c>
      <c r="CV37" s="164">
        <v>113.8618</v>
      </c>
      <c r="CW37" s="164">
        <v>12.2773</v>
      </c>
      <c r="CX37" s="164">
        <v>67.47</v>
      </c>
      <c r="CY37" s="164">
        <v>44.89</v>
      </c>
      <c r="CZ37" s="164">
        <v>67.507300000000001</v>
      </c>
      <c r="DA37" s="164">
        <v>63.8718</v>
      </c>
      <c r="DB37" s="164">
        <v>-33.96</v>
      </c>
      <c r="DC37" s="164">
        <v>-3.3910999999999998</v>
      </c>
      <c r="DD37" s="165"/>
      <c r="DE37" s="165"/>
      <c r="DF37" s="164">
        <v>-134.35669999999999</v>
      </c>
      <c r="DG37" s="164">
        <v>-29.281099999999999</v>
      </c>
      <c r="DH37" s="164">
        <v>-20.9008</v>
      </c>
      <c r="DI37" s="164">
        <v>-124.7</v>
      </c>
      <c r="DJ37" s="164">
        <v>-123.8</v>
      </c>
      <c r="DK37" s="164">
        <v>28.210100000000001</v>
      </c>
      <c r="DL37" s="165"/>
      <c r="DM37" s="164">
        <v>72.809799999999996</v>
      </c>
      <c r="DN37" s="165"/>
      <c r="DO37" s="164">
        <v>65.92</v>
      </c>
      <c r="DP37" s="164">
        <v>-11.21</v>
      </c>
      <c r="DQ37" s="164">
        <v>66.262500000000003</v>
      </c>
      <c r="DR37" s="164">
        <v>132.21250000000001</v>
      </c>
      <c r="DS37" s="164">
        <v>-18.03</v>
      </c>
      <c r="DT37" s="164">
        <v>-18.350000000000001</v>
      </c>
      <c r="DU37" s="164">
        <v>100.32</v>
      </c>
      <c r="DV37" s="164">
        <v>72.930000000000007</v>
      </c>
      <c r="DW37" s="164">
        <v>134.01820000000001</v>
      </c>
      <c r="DX37" s="164">
        <v>131.58179999999999</v>
      </c>
      <c r="DY37" s="164">
        <v>-7.7344999999999997</v>
      </c>
      <c r="DZ37" s="164">
        <v>-6.8635999999999999</v>
      </c>
      <c r="EA37" s="164">
        <v>252.78100000000001</v>
      </c>
      <c r="EB37" s="164">
        <v>201.92269999999999</v>
      </c>
      <c r="EC37" s="164">
        <v>196.2398</v>
      </c>
      <c r="ED37" s="164">
        <v>199.87389999999999</v>
      </c>
      <c r="EE37" s="164">
        <v>79.836500000000001</v>
      </c>
      <c r="EF37" s="164">
        <v>63.752400000000002</v>
      </c>
      <c r="EG37" s="164">
        <v>-26.59</v>
      </c>
      <c r="EH37" s="164">
        <v>707.73509999999999</v>
      </c>
      <c r="EI37" s="164">
        <v>43.187600000000003</v>
      </c>
      <c r="EJ37" s="165"/>
      <c r="EK37" s="164">
        <v>-33.202800000000003</v>
      </c>
      <c r="EL37" s="164">
        <v>-30.277100000000001</v>
      </c>
      <c r="EM37" s="164">
        <v>0</v>
      </c>
      <c r="EN37" s="164">
        <v>-16.468</v>
      </c>
      <c r="EO37" s="165"/>
      <c r="EP37" s="164">
        <v>144.44399999999999</v>
      </c>
      <c r="EQ37" s="164">
        <v>-56.634999999999998</v>
      </c>
      <c r="ER37" s="164">
        <v>-58.138599999999997</v>
      </c>
      <c r="ES37" s="164">
        <v>-25.365300000000001</v>
      </c>
      <c r="ET37" s="164">
        <v>0</v>
      </c>
      <c r="EU37" s="164">
        <v>-6.18</v>
      </c>
      <c r="EV37" s="164">
        <v>117.7</v>
      </c>
      <c r="EW37" s="164">
        <v>14.3017</v>
      </c>
      <c r="EX37" s="164">
        <v>-91.039100000000005</v>
      </c>
      <c r="EY37" s="164">
        <v>-35.201500000000003</v>
      </c>
      <c r="EZ37" s="164">
        <v>-34.499200000000002</v>
      </c>
      <c r="FA37" s="164">
        <v>5.9081999999999999</v>
      </c>
      <c r="FB37" s="164">
        <v>-60.443800000000003</v>
      </c>
      <c r="FC37" s="164">
        <v>23.482500000000002</v>
      </c>
      <c r="FD37" s="164">
        <v>23.389700000000001</v>
      </c>
      <c r="FE37" s="165"/>
      <c r="FF37" s="164">
        <v>23.221800000000002</v>
      </c>
      <c r="FG37" s="165"/>
      <c r="FH37" s="164">
        <v>0</v>
      </c>
      <c r="FI37" s="165"/>
      <c r="FJ37" s="164">
        <v>30.477</v>
      </c>
      <c r="FK37" s="164">
        <v>31.4818</v>
      </c>
      <c r="FL37" s="164">
        <v>121.4058</v>
      </c>
      <c r="FM37" s="164">
        <v>8.3132999999999999</v>
      </c>
      <c r="FN37" s="164">
        <v>8.3635000000000002</v>
      </c>
      <c r="FO37" s="164">
        <v>84.401499999999999</v>
      </c>
      <c r="FP37" s="164">
        <v>84.159800000000004</v>
      </c>
      <c r="FQ37" s="164">
        <v>38.344700000000003</v>
      </c>
      <c r="FR37" s="164">
        <v>22.23</v>
      </c>
      <c r="FS37" s="164">
        <v>7.9669999999999996</v>
      </c>
      <c r="FT37" s="164">
        <v>1.0207999999999999</v>
      </c>
      <c r="FU37" s="164">
        <v>-4.22</v>
      </c>
      <c r="FV37" s="164">
        <v>11.34</v>
      </c>
      <c r="FW37" s="164">
        <v>38.317999999999998</v>
      </c>
      <c r="FX37" s="164">
        <v>9.6925000000000008</v>
      </c>
      <c r="FY37" s="164">
        <v>-0.64800000000000002</v>
      </c>
      <c r="FZ37" s="164">
        <v>4.3879999999999999</v>
      </c>
      <c r="GA37" s="165"/>
      <c r="GB37" s="164">
        <v>53.37</v>
      </c>
      <c r="GC37" s="164">
        <v>-85.403000000000006</v>
      </c>
      <c r="GD37" s="164">
        <v>-82.591200000000001</v>
      </c>
      <c r="GE37" s="164">
        <v>15.17</v>
      </c>
      <c r="GF37" s="164">
        <v>97.2607</v>
      </c>
      <c r="GG37" s="164">
        <v>27.9</v>
      </c>
      <c r="GH37" s="164">
        <v>-29.248200000000001</v>
      </c>
      <c r="GI37" s="164">
        <v>-2.0074000000000001</v>
      </c>
      <c r="GJ37" s="164">
        <v>-2.2690000000000001</v>
      </c>
      <c r="GK37" s="164">
        <v>2.2315999999999998</v>
      </c>
      <c r="GL37" s="165"/>
      <c r="GM37" s="165"/>
      <c r="GN37" s="164">
        <v>-15.667999999999999</v>
      </c>
      <c r="GO37" s="164">
        <v>-46.874699999999997</v>
      </c>
      <c r="GP37" s="164">
        <v>15.9282</v>
      </c>
      <c r="GQ37" s="164">
        <v>50.105200000000004</v>
      </c>
      <c r="GR37" s="164">
        <v>49.233899999999998</v>
      </c>
      <c r="GS37" s="164">
        <v>49.627600000000001</v>
      </c>
      <c r="GT37" s="164">
        <v>-164.89670000000001</v>
      </c>
      <c r="GU37" s="164">
        <v>-33.045200000000001</v>
      </c>
      <c r="GV37" s="164">
        <v>33.870100000000001</v>
      </c>
      <c r="GW37" s="164">
        <v>-76.512500000000003</v>
      </c>
      <c r="GX37" s="164">
        <v>11.349600000000001</v>
      </c>
      <c r="GY37" s="164">
        <v>14.485300000000001</v>
      </c>
      <c r="GZ37" s="164">
        <v>14.114800000000001</v>
      </c>
      <c r="HA37" s="165"/>
      <c r="HB37" s="164">
        <v>116.00790000000001</v>
      </c>
      <c r="HC37" s="164">
        <v>117.9229</v>
      </c>
      <c r="HD37" s="164">
        <v>147.5</v>
      </c>
      <c r="HE37" s="164">
        <v>-148.06960000000001</v>
      </c>
      <c r="HF37" s="164">
        <v>-333.94880000000001</v>
      </c>
      <c r="HG37" s="164">
        <v>334.42599999999999</v>
      </c>
      <c r="HH37" s="164">
        <v>125.7889</v>
      </c>
      <c r="HI37" s="164">
        <v>-114.2526</v>
      </c>
      <c r="HJ37" s="164">
        <v>-109.93219999999999</v>
      </c>
      <c r="HK37" s="164">
        <v>-25.868200000000002</v>
      </c>
      <c r="HL37" s="164">
        <v>-14.0937</v>
      </c>
      <c r="HM37" s="164">
        <v>78.698899999999995</v>
      </c>
      <c r="HN37" s="164">
        <v>78.855000000000004</v>
      </c>
      <c r="HO37" s="165"/>
      <c r="HP37" s="165"/>
      <c r="HQ37" s="164">
        <v>4.8148</v>
      </c>
      <c r="HR37" s="164">
        <v>3.87</v>
      </c>
      <c r="HS37" s="164">
        <v>-24.5534</v>
      </c>
      <c r="HT37" s="164">
        <v>-23.983599999999999</v>
      </c>
      <c r="HU37" s="165"/>
      <c r="HV37" s="164">
        <v>41.98</v>
      </c>
      <c r="HW37" s="164">
        <v>56.1</v>
      </c>
      <c r="HX37" s="164">
        <v>57.2</v>
      </c>
      <c r="HY37" s="164">
        <v>19.5671</v>
      </c>
      <c r="HZ37" s="164">
        <v>-64.16</v>
      </c>
      <c r="IA37" s="164">
        <v>-383.61020000000002</v>
      </c>
      <c r="IB37" s="164">
        <v>83.419600000000003</v>
      </c>
      <c r="IC37" s="164">
        <v>84.501900000000006</v>
      </c>
      <c r="ID37" s="164">
        <v>8.8000000000000007</v>
      </c>
      <c r="IE37" s="164">
        <v>35.299999999999997</v>
      </c>
      <c r="IF37" s="164">
        <v>-2.8</v>
      </c>
      <c r="IG37" s="164">
        <v>-2.8</v>
      </c>
      <c r="IH37" s="164">
        <v>1.9236</v>
      </c>
      <c r="II37" s="165"/>
      <c r="IJ37" s="164">
        <v>-118.1322</v>
      </c>
      <c r="IK37" s="164">
        <v>-22.664899999999999</v>
      </c>
      <c r="IL37" s="164">
        <v>143.2936</v>
      </c>
      <c r="IM37" s="164">
        <v>92.864099999999993</v>
      </c>
      <c r="IN37" s="164">
        <v>34.726199999999999</v>
      </c>
      <c r="IO37" s="164">
        <v>-93.867400000000004</v>
      </c>
      <c r="IP37" s="164">
        <v>89.046099999999996</v>
      </c>
      <c r="IQ37" s="164">
        <v>-156.18780000000001</v>
      </c>
      <c r="IR37" s="165"/>
      <c r="IS37" s="164">
        <v>-85.715800000000002</v>
      </c>
      <c r="IT37" s="164">
        <v>192.15430000000001</v>
      </c>
      <c r="IU37" s="164">
        <v>194.24459999999999</v>
      </c>
      <c r="IV37" s="164">
        <v>156.4872</v>
      </c>
      <c r="IW37" s="164">
        <v>-138.5051</v>
      </c>
      <c r="IX37" s="164">
        <v>4.0637999999999996</v>
      </c>
      <c r="IY37" s="164">
        <v>-128.66560000000001</v>
      </c>
      <c r="IZ37" s="164">
        <v>126.9855</v>
      </c>
      <c r="JA37" s="164">
        <v>-8.6477000000000004</v>
      </c>
      <c r="JB37" s="165"/>
      <c r="JC37" s="164">
        <v>23.28</v>
      </c>
      <c r="JD37" s="164">
        <v>7.1219999999999999</v>
      </c>
      <c r="JE37" s="164">
        <v>7.1559999999999997</v>
      </c>
      <c r="JF37" s="164">
        <v>-23.2</v>
      </c>
      <c r="JG37" s="165"/>
      <c r="JH37" s="165"/>
      <c r="JI37" s="164">
        <v>-2.9000000000000001E-2</v>
      </c>
      <c r="JJ37" s="164">
        <v>-22.175899999999999</v>
      </c>
      <c r="JK37" s="164">
        <v>-12.0684</v>
      </c>
      <c r="JL37" s="164">
        <v>4.9000000000000004</v>
      </c>
      <c r="JM37" s="164">
        <v>46.014000000000003</v>
      </c>
      <c r="JN37" s="164">
        <v>46.874000000000002</v>
      </c>
      <c r="JO37" s="164">
        <v>8.7715999999999994</v>
      </c>
      <c r="JP37" s="164">
        <v>10.4945</v>
      </c>
      <c r="JQ37" s="164">
        <v>50.695300000000003</v>
      </c>
      <c r="JR37" s="164">
        <v>50.839700000000001</v>
      </c>
      <c r="JS37" s="164">
        <v>50.865000000000002</v>
      </c>
      <c r="JT37" s="165"/>
      <c r="JU37" s="164">
        <v>-34.299999999999997</v>
      </c>
      <c r="JV37" s="164">
        <v>22.306799999999999</v>
      </c>
      <c r="JW37" s="164">
        <v>8.73</v>
      </c>
      <c r="JX37" s="165"/>
      <c r="JY37" s="164">
        <v>-15.163500000000001</v>
      </c>
      <c r="JZ37" s="164">
        <v>53.132399999999997</v>
      </c>
      <c r="KA37" s="164">
        <v>26.485800000000001</v>
      </c>
      <c r="KB37" s="164">
        <v>-15.284800000000001</v>
      </c>
      <c r="KC37" s="164">
        <v>-53.039900000000003</v>
      </c>
      <c r="KD37" s="164">
        <v>13.803100000000001</v>
      </c>
      <c r="KE37" s="164">
        <v>38.136200000000002</v>
      </c>
      <c r="KF37" s="164">
        <v>25.6</v>
      </c>
      <c r="KG37" s="164">
        <v>-27.4</v>
      </c>
      <c r="KH37" s="164">
        <v>-207.3425</v>
      </c>
      <c r="KI37" s="164">
        <v>212.4528</v>
      </c>
    </row>
    <row r="38" spans="1:295" ht="18" customHeight="1" x14ac:dyDescent="0.3">
      <c r="A38" s="161" t="s">
        <v>61</v>
      </c>
      <c r="B38" s="161" t="s">
        <v>821</v>
      </c>
      <c r="C38" s="164">
        <v>0</v>
      </c>
      <c r="D38" s="164">
        <v>22.4602</v>
      </c>
      <c r="E38" s="164">
        <v>-27.701499999999999</v>
      </c>
      <c r="F38" s="164">
        <v>-35.931899999999999</v>
      </c>
      <c r="G38" s="164">
        <v>17.145399999999999</v>
      </c>
      <c r="H38" s="165"/>
      <c r="I38" s="164">
        <v>53.124899999999997</v>
      </c>
      <c r="J38" s="164">
        <v>-87.266400000000004</v>
      </c>
      <c r="K38" s="164">
        <v>70.049000000000007</v>
      </c>
      <c r="L38" s="164">
        <v>35.7789</v>
      </c>
      <c r="M38" s="164">
        <v>34.894500000000001</v>
      </c>
      <c r="N38" s="164">
        <v>-24.42</v>
      </c>
      <c r="O38" s="164">
        <v>-77.727999999999994</v>
      </c>
      <c r="P38" s="165"/>
      <c r="Q38" s="164">
        <v>27.324000000000002</v>
      </c>
      <c r="R38" s="164">
        <v>-72.599999999999994</v>
      </c>
      <c r="S38" s="164">
        <v>11.7478</v>
      </c>
      <c r="T38" s="164">
        <v>37.910400000000003</v>
      </c>
      <c r="U38" s="164">
        <v>14.9567</v>
      </c>
      <c r="V38" s="164">
        <v>15.321099999999999</v>
      </c>
      <c r="W38" s="164">
        <v>25.249400000000001</v>
      </c>
      <c r="X38" s="164">
        <v>14.888999999999999</v>
      </c>
      <c r="Y38" s="164">
        <v>6.2053000000000003</v>
      </c>
      <c r="Z38" s="164">
        <v>8.2423999999999999</v>
      </c>
      <c r="AA38" s="165"/>
      <c r="AB38" s="165"/>
      <c r="AC38" s="164">
        <v>-67.88</v>
      </c>
      <c r="AD38" s="164">
        <v>-68.510000000000005</v>
      </c>
      <c r="AE38" s="165"/>
      <c r="AF38" s="164">
        <v>24.42</v>
      </c>
      <c r="AG38" s="164">
        <v>77</v>
      </c>
      <c r="AH38" s="164">
        <v>28.001000000000001</v>
      </c>
      <c r="AI38" s="164">
        <v>0.214</v>
      </c>
      <c r="AJ38" s="164">
        <v>-78.06</v>
      </c>
      <c r="AK38" s="165">
        <v>-79.27</v>
      </c>
      <c r="AL38" s="164">
        <v>-31.93</v>
      </c>
      <c r="AM38" s="164">
        <v>79.819999999999993</v>
      </c>
      <c r="AN38" s="164">
        <v>79.27</v>
      </c>
      <c r="AO38" s="164">
        <v>23.431000000000001</v>
      </c>
      <c r="AP38" s="164">
        <v>-6.5529000000000002</v>
      </c>
      <c r="AQ38" s="164">
        <v>70.818100000000001</v>
      </c>
      <c r="AR38" s="164">
        <v>73.659199999999998</v>
      </c>
      <c r="AS38" s="164">
        <v>65.774699999999996</v>
      </c>
      <c r="AT38" s="164">
        <v>-53.985500000000002</v>
      </c>
      <c r="AU38" s="164">
        <v>-54.186</v>
      </c>
      <c r="AV38" s="164">
        <v>10.432600000000001</v>
      </c>
      <c r="AW38" s="164">
        <v>10.749499999999999</v>
      </c>
      <c r="AX38" s="164">
        <v>89.484800000000007</v>
      </c>
      <c r="AY38" s="164">
        <v>90.556399999999996</v>
      </c>
      <c r="AZ38" s="165"/>
      <c r="BA38" s="164">
        <v>82.403899999999993</v>
      </c>
      <c r="BB38" s="164">
        <v>-675.81889999999999</v>
      </c>
      <c r="BC38" s="164">
        <v>23.501000000000001</v>
      </c>
      <c r="BD38" s="164">
        <v>-11.7</v>
      </c>
      <c r="BE38" s="164">
        <v>-11.7</v>
      </c>
      <c r="BF38" s="164">
        <v>59.398600000000002</v>
      </c>
      <c r="BG38" s="164">
        <v>58.840400000000002</v>
      </c>
      <c r="BH38" s="164">
        <v>-4.7435</v>
      </c>
      <c r="BI38" s="165"/>
      <c r="BJ38" s="164">
        <v>-97.394400000000005</v>
      </c>
      <c r="BK38" s="164">
        <v>11.1584</v>
      </c>
      <c r="BL38" s="164">
        <v>10.043699999999999</v>
      </c>
      <c r="BM38" s="164">
        <v>6.7492999999999999</v>
      </c>
      <c r="BN38" s="164">
        <v>720.96910000000003</v>
      </c>
      <c r="BO38" s="164">
        <v>199.74359999999999</v>
      </c>
      <c r="BP38" s="164">
        <v>200.2929</v>
      </c>
      <c r="BQ38" s="164">
        <v>-698.99770000000001</v>
      </c>
      <c r="BR38" s="164">
        <v>703.37270000000001</v>
      </c>
      <c r="BS38" s="165"/>
      <c r="BT38" s="164">
        <v>-66.093599999999995</v>
      </c>
      <c r="BU38" s="164">
        <v>68.174199999999999</v>
      </c>
      <c r="BV38" s="164">
        <v>108.3779</v>
      </c>
      <c r="BW38" s="164">
        <v>37.880000000000003</v>
      </c>
      <c r="BX38" s="164">
        <v>36.159999999999997</v>
      </c>
      <c r="BY38" s="165"/>
      <c r="BZ38" s="164">
        <v>90.06</v>
      </c>
      <c r="CA38" s="164">
        <v>-36.432099999999998</v>
      </c>
      <c r="CB38" s="164">
        <v>-37.101900000000001</v>
      </c>
      <c r="CC38" s="164">
        <v>88.802000000000007</v>
      </c>
      <c r="CD38" s="164">
        <v>89.44</v>
      </c>
      <c r="CE38" s="164">
        <v>26.8626</v>
      </c>
      <c r="CF38" s="164">
        <v>-143.51480000000001</v>
      </c>
      <c r="CG38" s="164">
        <v>-143.35470000000001</v>
      </c>
      <c r="CH38" s="164">
        <v>16.688099999999999</v>
      </c>
      <c r="CI38" s="165"/>
      <c r="CJ38" s="165"/>
      <c r="CK38" s="165"/>
      <c r="CL38" s="164">
        <v>111</v>
      </c>
      <c r="CM38" s="164">
        <v>100.2</v>
      </c>
      <c r="CN38" s="164">
        <v>-16.52</v>
      </c>
      <c r="CO38" s="164">
        <v>56.081200000000003</v>
      </c>
      <c r="CP38" s="164">
        <v>54.905999999999999</v>
      </c>
      <c r="CQ38" s="164">
        <v>55.003300000000003</v>
      </c>
      <c r="CR38" s="164">
        <v>-21.0031</v>
      </c>
      <c r="CS38" s="164">
        <v>-19.7636</v>
      </c>
      <c r="CT38" s="164">
        <v>94.691599999999994</v>
      </c>
      <c r="CU38" s="164">
        <v>-137.1259</v>
      </c>
      <c r="CV38" s="164">
        <v>112.4532</v>
      </c>
      <c r="CW38" s="164">
        <v>13.3987</v>
      </c>
      <c r="CX38" s="164">
        <v>66.22</v>
      </c>
      <c r="CY38" s="164">
        <v>43.99</v>
      </c>
      <c r="CZ38" s="164">
        <v>67.741699999999994</v>
      </c>
      <c r="DA38" s="164">
        <v>64.018199999999993</v>
      </c>
      <c r="DB38" s="164">
        <v>-34.33</v>
      </c>
      <c r="DC38" s="164">
        <v>-3.3910999999999998</v>
      </c>
      <c r="DD38" s="165"/>
      <c r="DE38" s="165"/>
      <c r="DF38" s="164">
        <v>-138.70869999999999</v>
      </c>
      <c r="DG38" s="164">
        <v>-28.979600000000001</v>
      </c>
      <c r="DH38" s="164">
        <v>-20.925699999999999</v>
      </c>
      <c r="DI38" s="164">
        <v>-123.7</v>
      </c>
      <c r="DJ38" s="164">
        <v>-122.9</v>
      </c>
      <c r="DK38" s="164">
        <v>27.93</v>
      </c>
      <c r="DL38" s="164">
        <v>65.048199999999994</v>
      </c>
      <c r="DM38" s="164">
        <v>72.809799999999996</v>
      </c>
      <c r="DN38" s="164">
        <v>91.424599999999998</v>
      </c>
      <c r="DO38" s="164">
        <v>64.540000000000006</v>
      </c>
      <c r="DP38" s="164">
        <v>-11.3</v>
      </c>
      <c r="DQ38" s="164">
        <v>66.959999999999994</v>
      </c>
      <c r="DR38" s="164">
        <v>138.39789999999999</v>
      </c>
      <c r="DS38" s="164">
        <v>-18.91</v>
      </c>
      <c r="DT38" s="164">
        <v>-19.16</v>
      </c>
      <c r="DU38" s="164">
        <v>96.54</v>
      </c>
      <c r="DV38" s="164">
        <v>72.3</v>
      </c>
      <c r="DW38" s="164">
        <v>138.72730000000001</v>
      </c>
      <c r="DX38" s="164">
        <v>135.70910000000001</v>
      </c>
      <c r="DY38" s="164">
        <v>-8.6302000000000003</v>
      </c>
      <c r="DZ38" s="164">
        <v>-9.2272999999999996</v>
      </c>
      <c r="EA38" s="164">
        <v>251.1514</v>
      </c>
      <c r="EB38" s="164">
        <v>202.16249999999999</v>
      </c>
      <c r="EC38" s="164">
        <v>197.29570000000001</v>
      </c>
      <c r="ED38" s="164">
        <v>199.0968</v>
      </c>
      <c r="EE38" s="164">
        <v>79.142200000000003</v>
      </c>
      <c r="EF38" s="164">
        <v>62.344900000000003</v>
      </c>
      <c r="EG38" s="164">
        <v>-27.105</v>
      </c>
      <c r="EH38" s="164">
        <v>709.84829999999999</v>
      </c>
      <c r="EI38" s="164">
        <v>42.734000000000002</v>
      </c>
      <c r="EJ38" s="165"/>
      <c r="EK38" s="164">
        <v>-33.210599999999999</v>
      </c>
      <c r="EL38" s="164">
        <v>-30.166899999999998</v>
      </c>
      <c r="EM38" s="164">
        <v>0</v>
      </c>
      <c r="EN38" s="164">
        <v>-16.788399999999999</v>
      </c>
      <c r="EO38" s="165"/>
      <c r="EP38" s="164">
        <v>144.44399999999999</v>
      </c>
      <c r="EQ38" s="164">
        <v>-57.675699999999999</v>
      </c>
      <c r="ER38" s="164">
        <v>-58.018599999999999</v>
      </c>
      <c r="ES38" s="164">
        <v>-25.079599999999999</v>
      </c>
      <c r="ET38" s="164">
        <v>14.28</v>
      </c>
      <c r="EU38" s="164">
        <v>-13.67</v>
      </c>
      <c r="EV38" s="164">
        <v>87.8</v>
      </c>
      <c r="EW38" s="164">
        <v>14.2323</v>
      </c>
      <c r="EX38" s="164">
        <v>-91.230800000000002</v>
      </c>
      <c r="EY38" s="164">
        <v>-33.303800000000003</v>
      </c>
      <c r="EZ38" s="164">
        <v>-32.618299999999998</v>
      </c>
      <c r="FA38" s="164">
        <v>1.9152</v>
      </c>
      <c r="FB38" s="164">
        <v>-63.087400000000002</v>
      </c>
      <c r="FC38" s="164">
        <v>25.043199999999999</v>
      </c>
      <c r="FD38" s="164">
        <v>23.997399999999999</v>
      </c>
      <c r="FE38" s="165"/>
      <c r="FF38" s="164">
        <v>23.845300000000002</v>
      </c>
      <c r="FG38" s="165"/>
      <c r="FH38" s="164">
        <v>0</v>
      </c>
      <c r="FI38" s="165"/>
      <c r="FJ38" s="164">
        <v>36.1706</v>
      </c>
      <c r="FK38" s="164">
        <v>38.012599999999999</v>
      </c>
      <c r="FL38" s="164">
        <v>112.1957</v>
      </c>
      <c r="FM38" s="164">
        <v>11.051399999999999</v>
      </c>
      <c r="FN38" s="164">
        <v>11.020899999999999</v>
      </c>
      <c r="FO38" s="164">
        <v>80.040400000000005</v>
      </c>
      <c r="FP38" s="164">
        <v>79.249200000000002</v>
      </c>
      <c r="FQ38" s="164">
        <v>30.244</v>
      </c>
      <c r="FR38" s="164">
        <v>24.88</v>
      </c>
      <c r="FS38" s="164">
        <v>11.8734</v>
      </c>
      <c r="FT38" s="164">
        <v>0.99760000000000004</v>
      </c>
      <c r="FU38" s="164">
        <v>-6.89</v>
      </c>
      <c r="FV38" s="164">
        <v>11.84</v>
      </c>
      <c r="FW38" s="164">
        <v>30.647600000000001</v>
      </c>
      <c r="FX38" s="165"/>
      <c r="FY38" s="164">
        <v>-0.51700000000000002</v>
      </c>
      <c r="FZ38" s="164">
        <v>4.4889999999999999</v>
      </c>
      <c r="GA38" s="165"/>
      <c r="GB38" s="164">
        <v>52.02</v>
      </c>
      <c r="GC38" s="164">
        <v>-79.374799999999993</v>
      </c>
      <c r="GD38" s="164">
        <v>-80.631500000000003</v>
      </c>
      <c r="GE38" s="164">
        <v>16.27</v>
      </c>
      <c r="GF38" s="164">
        <v>96.1982</v>
      </c>
      <c r="GG38" s="164">
        <v>25.9</v>
      </c>
      <c r="GH38" s="164">
        <v>-29.918099999999999</v>
      </c>
      <c r="GI38" s="164">
        <v>-2.2242000000000002</v>
      </c>
      <c r="GJ38" s="164">
        <v>-2.1852999999999998</v>
      </c>
      <c r="GK38" s="164">
        <v>2.2686000000000002</v>
      </c>
      <c r="GL38" s="165"/>
      <c r="GM38" s="165"/>
      <c r="GN38" s="164">
        <v>-14.505000000000001</v>
      </c>
      <c r="GO38" s="164">
        <v>-47.927100000000003</v>
      </c>
      <c r="GP38" s="164">
        <v>16.492999999999999</v>
      </c>
      <c r="GQ38" s="164">
        <v>50.003500000000003</v>
      </c>
      <c r="GR38" s="164">
        <v>48.3581</v>
      </c>
      <c r="GS38" s="164">
        <v>49.613500000000002</v>
      </c>
      <c r="GT38" s="164">
        <v>-164.8013</v>
      </c>
      <c r="GU38" s="164">
        <v>-33.551099999999998</v>
      </c>
      <c r="GV38" s="164">
        <v>33.850200000000001</v>
      </c>
      <c r="GW38" s="164">
        <v>-77.634900000000002</v>
      </c>
      <c r="GX38" s="164">
        <v>11.664899999999999</v>
      </c>
      <c r="GY38" s="164">
        <v>15.521699999999999</v>
      </c>
      <c r="GZ38" s="164">
        <v>15.275</v>
      </c>
      <c r="HA38" s="164">
        <v>13.1608</v>
      </c>
      <c r="HB38" s="164">
        <v>115.9983</v>
      </c>
      <c r="HC38" s="164">
        <v>115.151</v>
      </c>
      <c r="HD38" s="164">
        <v>146.69999999999999</v>
      </c>
      <c r="HE38" s="164">
        <v>-146.68879999999999</v>
      </c>
      <c r="HF38" s="164">
        <v>-335.71260000000001</v>
      </c>
      <c r="HG38" s="164">
        <v>337.46170000000001</v>
      </c>
      <c r="HH38" s="164">
        <v>122.8096</v>
      </c>
      <c r="HI38" s="164">
        <v>-112.9576</v>
      </c>
      <c r="HJ38" s="164">
        <v>-110.4312</v>
      </c>
      <c r="HK38" s="164">
        <v>-27.115500000000001</v>
      </c>
      <c r="HL38" s="164">
        <v>-15.353999999999999</v>
      </c>
      <c r="HM38" s="164">
        <v>76.353899999999996</v>
      </c>
      <c r="HN38" s="164">
        <v>74.808999999999997</v>
      </c>
      <c r="HO38" s="165"/>
      <c r="HP38" s="165"/>
      <c r="HQ38" s="164">
        <v>4.0677000000000003</v>
      </c>
      <c r="HR38" s="164">
        <v>3.1339000000000001</v>
      </c>
      <c r="HS38" s="164">
        <v>-25.214500000000001</v>
      </c>
      <c r="HT38" s="164">
        <v>-25.465699999999998</v>
      </c>
      <c r="HU38" s="165"/>
      <c r="HV38" s="164">
        <v>45.71</v>
      </c>
      <c r="HW38" s="164">
        <v>57.8</v>
      </c>
      <c r="HX38" s="164">
        <v>57.2</v>
      </c>
      <c r="HY38" s="164">
        <v>21.021899999999999</v>
      </c>
      <c r="HZ38" s="164">
        <v>-64.56</v>
      </c>
      <c r="IA38" s="164">
        <v>-394.35090000000002</v>
      </c>
      <c r="IB38" s="164">
        <v>86.239599999999996</v>
      </c>
      <c r="IC38" s="164">
        <v>85.815799999999996</v>
      </c>
      <c r="ID38" s="164">
        <v>8.8000000000000007</v>
      </c>
      <c r="IE38" s="164">
        <v>33.700000000000003</v>
      </c>
      <c r="IF38" s="164">
        <v>-2.8</v>
      </c>
      <c r="IG38" s="164">
        <v>-2.7</v>
      </c>
      <c r="IH38" s="164">
        <v>2.0103</v>
      </c>
      <c r="II38" s="165"/>
      <c r="IJ38" s="164">
        <v>-116.5896</v>
      </c>
      <c r="IK38" s="164">
        <v>-24.315799999999999</v>
      </c>
      <c r="IL38" s="164">
        <v>156.45750000000001</v>
      </c>
      <c r="IM38" s="164">
        <v>101.316</v>
      </c>
      <c r="IN38" s="164">
        <v>41.330599999999997</v>
      </c>
      <c r="IO38" s="164">
        <v>-95.362300000000005</v>
      </c>
      <c r="IP38" s="164">
        <v>92.430899999999994</v>
      </c>
      <c r="IQ38" s="164">
        <v>-155.64930000000001</v>
      </c>
      <c r="IR38" s="165"/>
      <c r="IS38" s="164">
        <v>-93.6096</v>
      </c>
      <c r="IT38" s="164">
        <v>194.25210000000001</v>
      </c>
      <c r="IU38" s="164">
        <v>191.99539999999999</v>
      </c>
      <c r="IV38" s="164">
        <v>157.87110000000001</v>
      </c>
      <c r="IW38" s="164">
        <v>-145.10120000000001</v>
      </c>
      <c r="IX38" s="164">
        <v>8.0806000000000004</v>
      </c>
      <c r="IY38" s="164">
        <v>-133.04349999999999</v>
      </c>
      <c r="IZ38" s="164">
        <v>131.41370000000001</v>
      </c>
      <c r="JA38" s="164">
        <v>-9.2546999999999997</v>
      </c>
      <c r="JB38" s="165"/>
      <c r="JC38" s="164">
        <v>23.28</v>
      </c>
      <c r="JD38" s="164">
        <v>7.048</v>
      </c>
      <c r="JE38" s="164">
        <v>7.02</v>
      </c>
      <c r="JF38" s="164">
        <v>-22.88</v>
      </c>
      <c r="JG38" s="165"/>
      <c r="JH38" s="165"/>
      <c r="JI38" s="164">
        <v>-2.9000000000000001E-2</v>
      </c>
      <c r="JJ38" s="164">
        <v>-22.587900000000001</v>
      </c>
      <c r="JK38" s="164">
        <v>-12.2759</v>
      </c>
      <c r="JL38" s="164">
        <v>5.2</v>
      </c>
      <c r="JM38" s="164">
        <v>47.161999999999999</v>
      </c>
      <c r="JN38" s="164">
        <v>46.317</v>
      </c>
      <c r="JO38" s="164">
        <v>8.7490000000000006</v>
      </c>
      <c r="JP38" s="164">
        <v>10.474299999999999</v>
      </c>
      <c r="JQ38" s="164">
        <v>49.731999999999999</v>
      </c>
      <c r="JR38" s="164">
        <v>49.287300000000002</v>
      </c>
      <c r="JS38" s="164">
        <v>50.986699999999999</v>
      </c>
      <c r="JT38" s="165"/>
      <c r="JU38" s="164">
        <v>-34.1</v>
      </c>
      <c r="JV38" s="164">
        <v>20.4757</v>
      </c>
      <c r="JW38" s="164">
        <v>8.74</v>
      </c>
      <c r="JX38" s="165"/>
      <c r="JY38" s="164">
        <v>-14.375400000000001</v>
      </c>
      <c r="JZ38" s="164">
        <v>54.7958</v>
      </c>
      <c r="KA38" s="164">
        <v>26.7485</v>
      </c>
      <c r="KB38" s="164">
        <v>-15.0937</v>
      </c>
      <c r="KC38" s="164">
        <v>-53.961399999999998</v>
      </c>
      <c r="KD38" s="164">
        <v>13.9421</v>
      </c>
      <c r="KE38" s="164">
        <v>38.276299999999999</v>
      </c>
      <c r="KF38" s="164">
        <v>25.3</v>
      </c>
      <c r="KG38" s="164">
        <v>-25.9</v>
      </c>
      <c r="KH38" s="164">
        <v>-209.08539999999999</v>
      </c>
      <c r="KI38" s="164">
        <v>219.84280000000001</v>
      </c>
    </row>
    <row r="39" spans="1:295" ht="18" customHeight="1" x14ac:dyDescent="0.3">
      <c r="A39" s="161" t="s">
        <v>61</v>
      </c>
      <c r="B39" s="161" t="s">
        <v>822</v>
      </c>
      <c r="C39" s="164">
        <v>0</v>
      </c>
      <c r="D39" s="164">
        <v>20.7454</v>
      </c>
      <c r="E39" s="164">
        <v>-25.248100000000001</v>
      </c>
      <c r="F39" s="164">
        <v>-35.683199999999999</v>
      </c>
      <c r="G39" s="164">
        <v>17.4314</v>
      </c>
      <c r="H39" s="165"/>
      <c r="I39" s="164">
        <v>53.066899999999997</v>
      </c>
      <c r="J39" s="164">
        <v>-87.038399999999996</v>
      </c>
      <c r="K39" s="164">
        <v>70.850499999999997</v>
      </c>
      <c r="L39" s="164">
        <v>35.8369</v>
      </c>
      <c r="M39" s="164">
        <v>34.921100000000003</v>
      </c>
      <c r="N39" s="164">
        <v>-15.54</v>
      </c>
      <c r="O39" s="164">
        <v>-79.406000000000006</v>
      </c>
      <c r="P39" s="164">
        <v>72.599999999999994</v>
      </c>
      <c r="Q39" s="164">
        <v>27.324000000000002</v>
      </c>
      <c r="R39" s="164">
        <v>-72.599999999999994</v>
      </c>
      <c r="S39" s="164">
        <v>12.2981</v>
      </c>
      <c r="T39" s="164">
        <v>37.4664</v>
      </c>
      <c r="U39" s="164">
        <v>14.1965</v>
      </c>
      <c r="V39" s="164">
        <v>14.171099999999999</v>
      </c>
      <c r="W39" s="164">
        <v>23.5809</v>
      </c>
      <c r="X39" s="164">
        <v>14.843500000000001</v>
      </c>
      <c r="Y39" s="164">
        <v>6.0903</v>
      </c>
      <c r="Z39" s="164">
        <v>8.4829000000000008</v>
      </c>
      <c r="AA39" s="165"/>
      <c r="AB39" s="165"/>
      <c r="AC39" s="164">
        <v>-66.260000000000005</v>
      </c>
      <c r="AD39" s="164">
        <v>-66.19</v>
      </c>
      <c r="AE39" s="165"/>
      <c r="AF39" s="164">
        <v>15.54</v>
      </c>
      <c r="AG39" s="164">
        <v>77</v>
      </c>
      <c r="AH39" s="164">
        <v>27.594000000000001</v>
      </c>
      <c r="AI39" s="164">
        <v>0.217</v>
      </c>
      <c r="AJ39" s="164">
        <v>-81.94</v>
      </c>
      <c r="AK39" s="165">
        <v>-83.46</v>
      </c>
      <c r="AL39" s="164">
        <v>-18.96</v>
      </c>
      <c r="AM39" s="164">
        <v>82.99</v>
      </c>
      <c r="AN39" s="164">
        <v>83.46</v>
      </c>
      <c r="AO39" s="164">
        <v>22.8964</v>
      </c>
      <c r="AP39" s="164">
        <v>-6.3550000000000004</v>
      </c>
      <c r="AQ39" s="164">
        <v>70.018900000000002</v>
      </c>
      <c r="AR39" s="164">
        <v>73.678299999999993</v>
      </c>
      <c r="AS39" s="164">
        <v>62.868299999999998</v>
      </c>
      <c r="AT39" s="164">
        <v>-58.272199999999998</v>
      </c>
      <c r="AU39" s="164">
        <v>-57.110900000000001</v>
      </c>
      <c r="AV39" s="164">
        <v>33.000399999999999</v>
      </c>
      <c r="AW39" s="164">
        <v>32.066699999999997</v>
      </c>
      <c r="AX39" s="164">
        <v>85.064099999999996</v>
      </c>
      <c r="AY39" s="164">
        <v>87.743300000000005</v>
      </c>
      <c r="AZ39" s="165"/>
      <c r="BA39" s="164">
        <v>111.2525</v>
      </c>
      <c r="BB39" s="164">
        <v>-684.57209999999998</v>
      </c>
      <c r="BC39" s="164">
        <v>26.051300000000001</v>
      </c>
      <c r="BD39" s="164">
        <v>-13</v>
      </c>
      <c r="BE39" s="164">
        <v>-13.2</v>
      </c>
      <c r="BF39" s="164">
        <v>63.955199999999998</v>
      </c>
      <c r="BG39" s="164">
        <v>62.382800000000003</v>
      </c>
      <c r="BH39" s="164">
        <v>-4.5862999999999996</v>
      </c>
      <c r="BI39" s="165"/>
      <c r="BJ39" s="164">
        <v>-105.9552</v>
      </c>
      <c r="BK39" s="164">
        <v>11.2575</v>
      </c>
      <c r="BL39" s="164">
        <v>10.696999999999999</v>
      </c>
      <c r="BM39" s="164">
        <v>7.2062999999999997</v>
      </c>
      <c r="BN39" s="164">
        <v>728.29349999999999</v>
      </c>
      <c r="BO39" s="164">
        <v>199.56049999999999</v>
      </c>
      <c r="BP39" s="164">
        <v>198.43129999999999</v>
      </c>
      <c r="BQ39" s="164">
        <v>-712.53269999999998</v>
      </c>
      <c r="BR39" s="164">
        <v>696.53610000000003</v>
      </c>
      <c r="BS39" s="165"/>
      <c r="BT39" s="164">
        <v>-88.466999999999999</v>
      </c>
      <c r="BU39" s="164">
        <v>89.872500000000002</v>
      </c>
      <c r="BV39" s="164">
        <v>106.5617</v>
      </c>
      <c r="BW39" s="164">
        <v>37.909999999999997</v>
      </c>
      <c r="BX39" s="164">
        <v>36.950000000000003</v>
      </c>
      <c r="BY39" s="164">
        <v>75.05</v>
      </c>
      <c r="BZ39" s="164">
        <v>90.23</v>
      </c>
      <c r="CA39" s="164">
        <v>-27.992799999999999</v>
      </c>
      <c r="CB39" s="164">
        <v>-27.858899999999998</v>
      </c>
      <c r="CC39" s="164">
        <v>79.824799999999996</v>
      </c>
      <c r="CD39" s="164">
        <v>81.598299999999995</v>
      </c>
      <c r="CE39" s="164">
        <v>23.3566</v>
      </c>
      <c r="CF39" s="164">
        <v>-156.2764</v>
      </c>
      <c r="CG39" s="164">
        <v>-154.99350000000001</v>
      </c>
      <c r="CH39" s="164">
        <v>19.008800000000001</v>
      </c>
      <c r="CI39" s="165"/>
      <c r="CJ39" s="165"/>
      <c r="CK39" s="165"/>
      <c r="CL39" s="164">
        <v>111.2</v>
      </c>
      <c r="CM39" s="164">
        <v>101</v>
      </c>
      <c r="CN39" s="164">
        <v>-16.39</v>
      </c>
      <c r="CO39" s="164">
        <v>51.452500000000001</v>
      </c>
      <c r="CP39" s="164">
        <v>49.178400000000003</v>
      </c>
      <c r="CQ39" s="164">
        <v>50.351100000000002</v>
      </c>
      <c r="CR39" s="164">
        <v>-33.134</v>
      </c>
      <c r="CS39" s="164">
        <v>-32.690899999999999</v>
      </c>
      <c r="CT39" s="164">
        <v>91.047899999999998</v>
      </c>
      <c r="CU39" s="164">
        <v>-122.4308</v>
      </c>
      <c r="CV39" s="164">
        <v>108.82089999999999</v>
      </c>
      <c r="CW39" s="164">
        <v>12.936299999999999</v>
      </c>
      <c r="CX39" s="164">
        <v>69.099999999999994</v>
      </c>
      <c r="CY39" s="164">
        <v>45.73</v>
      </c>
      <c r="CZ39" s="164">
        <v>69.147900000000007</v>
      </c>
      <c r="DA39" s="164">
        <v>65.483099999999993</v>
      </c>
      <c r="DB39" s="164">
        <v>-34.18</v>
      </c>
      <c r="DC39" s="165"/>
      <c r="DD39" s="165"/>
      <c r="DE39" s="165"/>
      <c r="DF39" s="164">
        <v>-159.2576</v>
      </c>
      <c r="DG39" s="164">
        <v>-31.803899999999999</v>
      </c>
      <c r="DH39" s="164">
        <v>-21.083500000000001</v>
      </c>
      <c r="DI39" s="164">
        <v>-124</v>
      </c>
      <c r="DJ39" s="164">
        <v>-123.3</v>
      </c>
      <c r="DK39" s="164">
        <v>27.144500000000001</v>
      </c>
      <c r="DL39" s="165"/>
      <c r="DM39" s="164">
        <v>74.218800000000002</v>
      </c>
      <c r="DN39" s="164">
        <v>91.424599999999998</v>
      </c>
      <c r="DO39" s="165"/>
      <c r="DP39" s="164">
        <v>-12.72</v>
      </c>
      <c r="DQ39" s="164">
        <v>65.316999999999993</v>
      </c>
      <c r="DR39" s="164">
        <v>156.77889999999999</v>
      </c>
      <c r="DS39" s="164">
        <v>-19.12</v>
      </c>
      <c r="DT39" s="164">
        <v>-19.37</v>
      </c>
      <c r="DU39" s="164">
        <v>95.44</v>
      </c>
      <c r="DV39" s="164">
        <v>71.55</v>
      </c>
      <c r="DW39" s="164">
        <v>155.67269999999999</v>
      </c>
      <c r="DX39" s="164">
        <v>152.81819999999999</v>
      </c>
      <c r="DY39" s="164">
        <v>6.1341999999999999</v>
      </c>
      <c r="DZ39" s="164">
        <v>5.2272999999999996</v>
      </c>
      <c r="EA39" s="164">
        <v>269.3193</v>
      </c>
      <c r="EB39" s="164">
        <v>221.22300000000001</v>
      </c>
      <c r="EC39" s="164">
        <v>212.6174</v>
      </c>
      <c r="ED39" s="164">
        <v>216.7765</v>
      </c>
      <c r="EE39" s="164">
        <v>89.691699999999997</v>
      </c>
      <c r="EF39" s="164">
        <v>71.763599999999997</v>
      </c>
      <c r="EG39" s="164">
        <v>-26.552</v>
      </c>
      <c r="EH39" s="164">
        <v>725.74599999999998</v>
      </c>
      <c r="EI39" s="164">
        <v>75.122900000000001</v>
      </c>
      <c r="EJ39" s="165"/>
      <c r="EK39" s="164">
        <v>-33.613</v>
      </c>
      <c r="EL39" s="164">
        <v>-30.7775</v>
      </c>
      <c r="EM39" s="164">
        <v>0</v>
      </c>
      <c r="EN39" s="164">
        <v>-14.6112</v>
      </c>
      <c r="EO39" s="165"/>
      <c r="EP39" s="164">
        <v>126</v>
      </c>
      <c r="EQ39" s="164">
        <v>-47.294199999999996</v>
      </c>
      <c r="ER39" s="164">
        <v>-47.868200000000002</v>
      </c>
      <c r="ES39" s="164">
        <v>-33.110999999999997</v>
      </c>
      <c r="ET39" s="164">
        <v>15.16</v>
      </c>
      <c r="EU39" s="164">
        <v>-13.06</v>
      </c>
      <c r="EV39" s="164">
        <v>87.1</v>
      </c>
      <c r="EW39" s="164">
        <v>14.278</v>
      </c>
      <c r="EX39" s="164">
        <v>-86.417500000000004</v>
      </c>
      <c r="EY39" s="164">
        <v>-36.325699999999998</v>
      </c>
      <c r="EZ39" s="164">
        <v>-35.139499999999998</v>
      </c>
      <c r="FA39" s="164">
        <v>6.8544999999999998</v>
      </c>
      <c r="FB39" s="164">
        <v>-68.178399999999996</v>
      </c>
      <c r="FC39" s="164">
        <v>32.774500000000003</v>
      </c>
      <c r="FD39" s="164">
        <v>24.250599999999999</v>
      </c>
      <c r="FE39" s="165"/>
      <c r="FF39" s="164">
        <v>23.7973</v>
      </c>
      <c r="FG39" s="165"/>
      <c r="FH39" s="165"/>
      <c r="FI39" s="165"/>
      <c r="FJ39" s="164">
        <v>27.1279</v>
      </c>
      <c r="FK39" s="164">
        <v>27.462800000000001</v>
      </c>
      <c r="FL39" s="164">
        <v>120.736</v>
      </c>
      <c r="FM39" s="164">
        <v>-3.9781</v>
      </c>
      <c r="FN39" s="164">
        <v>-3.5706000000000002</v>
      </c>
      <c r="FO39" s="164">
        <v>84.100999999999999</v>
      </c>
      <c r="FP39" s="164">
        <v>82.925399999999996</v>
      </c>
      <c r="FQ39" s="164">
        <v>34.2943</v>
      </c>
      <c r="FR39" s="164">
        <v>24.79</v>
      </c>
      <c r="FS39" s="164">
        <v>9.9811999999999994</v>
      </c>
      <c r="FT39" s="164">
        <v>1.0111000000000001</v>
      </c>
      <c r="FU39" s="164">
        <v>-5.64</v>
      </c>
      <c r="FV39" s="164">
        <v>11.7</v>
      </c>
      <c r="FW39" s="164">
        <v>35.377000000000002</v>
      </c>
      <c r="FX39" s="165"/>
      <c r="FY39" s="164">
        <v>-7.1999999999999995E-2</v>
      </c>
      <c r="FZ39" s="164">
        <v>4.194</v>
      </c>
      <c r="GA39" s="165"/>
      <c r="GB39" s="164">
        <v>53.43</v>
      </c>
      <c r="GC39" s="164">
        <v>-83.6511</v>
      </c>
      <c r="GD39" s="164">
        <v>-84.223299999999995</v>
      </c>
      <c r="GE39" s="164">
        <v>15.59</v>
      </c>
      <c r="GF39" s="164">
        <v>97.2607</v>
      </c>
      <c r="GG39" s="164">
        <v>28.3</v>
      </c>
      <c r="GH39" s="164">
        <v>-29.924399999999999</v>
      </c>
      <c r="GI39" s="164">
        <v>-2.2189999999999999</v>
      </c>
      <c r="GJ39" s="164">
        <v>-2.3872</v>
      </c>
      <c r="GK39" s="164">
        <v>2.3136000000000001</v>
      </c>
      <c r="GL39" s="165"/>
      <c r="GM39" s="165"/>
      <c r="GN39" s="164">
        <v>-15.474299999999999</v>
      </c>
      <c r="GO39" s="164">
        <v>-47.789299999999997</v>
      </c>
      <c r="GP39" s="164">
        <v>16.800699999999999</v>
      </c>
      <c r="GQ39" s="164">
        <v>50.487200000000001</v>
      </c>
      <c r="GR39" s="164">
        <v>46.3703</v>
      </c>
      <c r="GS39" s="164">
        <v>47.620899999999999</v>
      </c>
      <c r="GT39" s="164">
        <v>-162.8288</v>
      </c>
      <c r="GU39" s="164">
        <v>-34.232900000000001</v>
      </c>
      <c r="GV39" s="164">
        <v>33.924999999999997</v>
      </c>
      <c r="GW39" s="164">
        <v>-79.939499999999995</v>
      </c>
      <c r="GX39" s="164">
        <v>11.353899999999999</v>
      </c>
      <c r="GY39" s="164">
        <v>15.795199999999999</v>
      </c>
      <c r="GZ39" s="164">
        <v>15.412100000000001</v>
      </c>
      <c r="HA39" s="164">
        <v>13</v>
      </c>
      <c r="HB39" s="164">
        <v>110.88939999999999</v>
      </c>
      <c r="HC39" s="164">
        <v>110.4743</v>
      </c>
      <c r="HD39" s="164">
        <v>80</v>
      </c>
      <c r="HE39" s="164">
        <v>-78.872399999999999</v>
      </c>
      <c r="HF39" s="164">
        <v>-255.505</v>
      </c>
      <c r="HG39" s="164">
        <v>254.1627</v>
      </c>
      <c r="HH39" s="164">
        <v>105.2024</v>
      </c>
      <c r="HI39" s="164">
        <v>-107.0042</v>
      </c>
      <c r="HJ39" s="164">
        <v>-104.8219</v>
      </c>
      <c r="HK39" s="164">
        <v>-31.955300000000001</v>
      </c>
      <c r="HL39" s="164">
        <v>-21.691199999999998</v>
      </c>
      <c r="HM39" s="164">
        <v>75.906899999999993</v>
      </c>
      <c r="HN39" s="164">
        <v>74.861900000000006</v>
      </c>
      <c r="HO39" s="164">
        <v>-85.005799999999994</v>
      </c>
      <c r="HP39" s="165"/>
      <c r="HQ39" s="164">
        <v>5.5399000000000003</v>
      </c>
      <c r="HR39" s="164">
        <v>4.6609999999999996</v>
      </c>
      <c r="HS39" s="164">
        <v>-25.008299999999998</v>
      </c>
      <c r="HT39" s="164">
        <v>-24.111499999999999</v>
      </c>
      <c r="HU39" s="165"/>
      <c r="HV39" s="164">
        <v>48.1</v>
      </c>
      <c r="HW39" s="164">
        <v>56.8</v>
      </c>
      <c r="HX39" s="164">
        <v>57.1</v>
      </c>
      <c r="HY39" s="164">
        <v>21.002700000000001</v>
      </c>
      <c r="HZ39" s="164">
        <v>-63.84</v>
      </c>
      <c r="IA39" s="164">
        <v>-388.72969999999998</v>
      </c>
      <c r="IB39" s="164">
        <v>86.397199999999998</v>
      </c>
      <c r="IC39" s="164">
        <v>86.043300000000002</v>
      </c>
      <c r="ID39" s="164">
        <v>9.4</v>
      </c>
      <c r="IE39" s="164">
        <v>36.5</v>
      </c>
      <c r="IF39" s="164">
        <v>-2.7</v>
      </c>
      <c r="IG39" s="164">
        <v>-1.9</v>
      </c>
      <c r="IH39" s="164">
        <v>1.8898999999999999</v>
      </c>
      <c r="II39" s="165"/>
      <c r="IJ39" s="164">
        <v>-98.893100000000004</v>
      </c>
      <c r="IK39" s="164">
        <v>-50.802</v>
      </c>
      <c r="IL39" s="164">
        <v>161.16319999999999</v>
      </c>
      <c r="IM39" s="164">
        <v>109.83799999999999</v>
      </c>
      <c r="IN39" s="164">
        <v>43.203600000000002</v>
      </c>
      <c r="IO39" s="164">
        <v>-104.958</v>
      </c>
      <c r="IP39" s="164">
        <v>100.7634</v>
      </c>
      <c r="IQ39" s="164">
        <v>-156.7259</v>
      </c>
      <c r="IR39" s="165"/>
      <c r="IS39" s="164">
        <v>-101.5652</v>
      </c>
      <c r="IT39" s="164">
        <v>192.9066</v>
      </c>
      <c r="IU39" s="164">
        <v>192.2414</v>
      </c>
      <c r="IV39" s="164">
        <v>159.0898</v>
      </c>
      <c r="IW39" s="164">
        <v>-153.16050000000001</v>
      </c>
      <c r="IX39" s="164">
        <v>13.067500000000001</v>
      </c>
      <c r="IY39" s="164">
        <v>-135.19059999999999</v>
      </c>
      <c r="IZ39" s="164">
        <v>136.32830000000001</v>
      </c>
      <c r="JA39" s="164">
        <v>-10.361599999999999</v>
      </c>
      <c r="JB39" s="165"/>
      <c r="JC39" s="164">
        <v>17.600000000000001</v>
      </c>
      <c r="JD39" s="164">
        <v>6.9749999999999996</v>
      </c>
      <c r="JE39" s="164">
        <v>7.0119999999999996</v>
      </c>
      <c r="JF39" s="164">
        <v>-17.440000000000001</v>
      </c>
      <c r="JG39" s="165"/>
      <c r="JH39" s="165"/>
      <c r="JI39" s="164">
        <v>-2.9000000000000001E-2</v>
      </c>
      <c r="JJ39" s="164">
        <v>-27.129000000000001</v>
      </c>
      <c r="JK39" s="164">
        <v>-10.2525</v>
      </c>
      <c r="JL39" s="164">
        <v>7.3</v>
      </c>
      <c r="JM39" s="164">
        <v>46.058999999999997</v>
      </c>
      <c r="JN39" s="164">
        <v>47.133000000000003</v>
      </c>
      <c r="JO39" s="164">
        <v>0</v>
      </c>
      <c r="JP39" s="164">
        <v>0</v>
      </c>
      <c r="JQ39" s="164">
        <v>49.736699999999999</v>
      </c>
      <c r="JR39" s="164">
        <v>48.134399999999999</v>
      </c>
      <c r="JS39" s="164">
        <v>49.990499999999997</v>
      </c>
      <c r="JT39" s="165"/>
      <c r="JU39" s="164">
        <v>-36.6</v>
      </c>
      <c r="JV39" s="164">
        <v>19.710799999999999</v>
      </c>
      <c r="JW39" s="164">
        <v>8.6199999999999992</v>
      </c>
      <c r="JX39" s="165"/>
      <c r="JY39" s="164">
        <v>-20.996400000000001</v>
      </c>
      <c r="JZ39" s="164">
        <v>56.718699999999998</v>
      </c>
      <c r="KA39" s="164">
        <v>32.134599999999999</v>
      </c>
      <c r="KB39" s="164">
        <v>-21.4422</v>
      </c>
      <c r="KC39" s="164">
        <v>-55.355600000000003</v>
      </c>
      <c r="KD39" s="164">
        <v>20.691600000000001</v>
      </c>
      <c r="KE39" s="164">
        <v>33.672899999999998</v>
      </c>
      <c r="KF39" s="164">
        <v>30.2</v>
      </c>
      <c r="KG39" s="164">
        <v>-27.9</v>
      </c>
      <c r="KH39" s="164">
        <v>-151.48390000000001</v>
      </c>
      <c r="KI39" s="164">
        <v>166.4365</v>
      </c>
    </row>
    <row r="40" spans="1:295" ht="18" customHeight="1" x14ac:dyDescent="0.3">
      <c r="A40" s="161" t="s">
        <v>61</v>
      </c>
      <c r="B40" s="161" t="s">
        <v>823</v>
      </c>
      <c r="C40" s="166">
        <v>0</v>
      </c>
      <c r="D40" s="166">
        <v>22.166699999999999</v>
      </c>
      <c r="E40" s="166">
        <v>-27.1584</v>
      </c>
      <c r="F40" s="166">
        <v>-35.862200000000001</v>
      </c>
      <c r="G40" s="166">
        <v>17.871200000000002</v>
      </c>
      <c r="H40" s="167"/>
      <c r="I40" s="166">
        <v>51.881799999999998</v>
      </c>
      <c r="J40" s="166">
        <v>-85.709400000000002</v>
      </c>
      <c r="K40" s="166">
        <v>70.884699999999995</v>
      </c>
      <c r="L40" s="166">
        <v>35.746899999999997</v>
      </c>
      <c r="M40" s="166">
        <v>35.145000000000003</v>
      </c>
      <c r="N40" s="166">
        <v>-15.54</v>
      </c>
      <c r="O40" s="166">
        <v>-78.540000000000006</v>
      </c>
      <c r="P40" s="166">
        <v>72.599999999999994</v>
      </c>
      <c r="Q40" s="166">
        <v>28.152000000000001</v>
      </c>
      <c r="R40" s="166">
        <v>-72.599999999999994</v>
      </c>
      <c r="S40" s="166">
        <v>10.3873</v>
      </c>
      <c r="T40" s="166">
        <v>39.0608</v>
      </c>
      <c r="U40" s="166">
        <v>13.799099999999999</v>
      </c>
      <c r="V40" s="166">
        <v>14.0039</v>
      </c>
      <c r="W40" s="166">
        <v>22.827200000000001</v>
      </c>
      <c r="X40" s="166">
        <v>15.193300000000001</v>
      </c>
      <c r="Y40" s="166">
        <v>6.4497</v>
      </c>
      <c r="Z40" s="166">
        <v>8.5344999999999995</v>
      </c>
      <c r="AA40" s="167"/>
      <c r="AB40" s="167"/>
      <c r="AC40" s="166">
        <v>-65.27</v>
      </c>
      <c r="AD40" s="166">
        <v>-65.209999999999994</v>
      </c>
      <c r="AE40" s="167"/>
      <c r="AF40" s="166">
        <v>15.54</v>
      </c>
      <c r="AG40" s="166">
        <v>77</v>
      </c>
      <c r="AH40" s="166">
        <v>28.791</v>
      </c>
      <c r="AI40" s="166">
        <v>0.216</v>
      </c>
      <c r="AJ40" s="166">
        <v>-79.13</v>
      </c>
      <c r="AK40" s="167">
        <v>-80.78</v>
      </c>
      <c r="AL40" s="166">
        <v>-22.6</v>
      </c>
      <c r="AM40" s="166">
        <v>81.02</v>
      </c>
      <c r="AN40" s="166">
        <v>80.78</v>
      </c>
      <c r="AO40" s="166">
        <v>23.0928</v>
      </c>
      <c r="AP40" s="166">
        <v>-6.2202000000000002</v>
      </c>
      <c r="AQ40" s="166">
        <v>69</v>
      </c>
      <c r="AR40" s="166">
        <v>71.619799999999998</v>
      </c>
      <c r="AS40" s="166">
        <v>59.942399999999999</v>
      </c>
      <c r="AT40" s="166">
        <v>-56.128900000000002</v>
      </c>
      <c r="AU40" s="166">
        <v>-55.395699999999998</v>
      </c>
      <c r="AV40" s="166">
        <v>32.379800000000003</v>
      </c>
      <c r="AW40" s="166">
        <v>32.2654</v>
      </c>
      <c r="AX40" s="166">
        <v>83.322599999999994</v>
      </c>
      <c r="AY40" s="166">
        <v>85.064099999999996</v>
      </c>
      <c r="AZ40" s="166">
        <v>0</v>
      </c>
      <c r="BA40" s="166">
        <v>109.9884</v>
      </c>
      <c r="BB40" s="166">
        <v>-674.3021</v>
      </c>
      <c r="BC40" s="166">
        <v>26.0992</v>
      </c>
      <c r="BD40" s="166">
        <v>-13.1</v>
      </c>
      <c r="BE40" s="166">
        <v>-12.9</v>
      </c>
      <c r="BF40" s="166">
        <v>61.714599999999997</v>
      </c>
      <c r="BG40" s="166">
        <v>60.886400000000002</v>
      </c>
      <c r="BH40" s="166">
        <v>-4.0827</v>
      </c>
      <c r="BI40" s="167"/>
      <c r="BJ40" s="166">
        <v>-103.4962</v>
      </c>
      <c r="BK40" s="166">
        <v>11.527100000000001</v>
      </c>
      <c r="BL40" s="166">
        <v>10.0199</v>
      </c>
      <c r="BM40" s="166">
        <v>6.6764999999999999</v>
      </c>
      <c r="BN40" s="166">
        <v>713.94979999999998</v>
      </c>
      <c r="BO40" s="166">
        <v>203.28370000000001</v>
      </c>
      <c r="BP40" s="166">
        <v>203.19220000000001</v>
      </c>
      <c r="BQ40" s="166">
        <v>-721.17880000000002</v>
      </c>
      <c r="BR40" s="166">
        <v>693.68979999999999</v>
      </c>
      <c r="BS40" s="167"/>
      <c r="BT40" s="166">
        <v>-70.074600000000004</v>
      </c>
      <c r="BU40" s="166">
        <v>72.010999999999996</v>
      </c>
      <c r="BV40" s="166">
        <v>107.6195</v>
      </c>
      <c r="BW40" s="166">
        <v>37.97</v>
      </c>
      <c r="BX40" s="166">
        <v>36.54</v>
      </c>
      <c r="BY40" s="166">
        <v>74.260000000000005</v>
      </c>
      <c r="BZ40" s="167"/>
      <c r="CA40" s="166">
        <v>-30.4041</v>
      </c>
      <c r="CB40" s="166">
        <v>-30.002199999999998</v>
      </c>
      <c r="CC40" s="166">
        <v>80.431799999999996</v>
      </c>
      <c r="CD40" s="166">
        <v>80.066999999999993</v>
      </c>
      <c r="CE40" s="166">
        <v>24.876799999999999</v>
      </c>
      <c r="CF40" s="166">
        <v>-152.298</v>
      </c>
      <c r="CG40" s="166">
        <v>-151.33449999999999</v>
      </c>
      <c r="CH40" s="166">
        <v>18.486000000000001</v>
      </c>
      <c r="CI40" s="167"/>
      <c r="CJ40" s="167"/>
      <c r="CK40" s="167"/>
      <c r="CL40" s="166">
        <v>109.6</v>
      </c>
      <c r="CM40" s="166">
        <v>99.3</v>
      </c>
      <c r="CN40" s="166">
        <v>-16.28</v>
      </c>
      <c r="CO40" s="166">
        <v>52.1021</v>
      </c>
      <c r="CP40" s="166">
        <v>50.358800000000002</v>
      </c>
      <c r="CQ40" s="166">
        <v>50.814399999999999</v>
      </c>
      <c r="CR40" s="166">
        <v>-29.241499999999998</v>
      </c>
      <c r="CS40" s="166">
        <v>-28.535</v>
      </c>
      <c r="CT40" s="166">
        <v>90.872799999999998</v>
      </c>
      <c r="CU40" s="166">
        <v>-125.18380000000001</v>
      </c>
      <c r="CV40" s="166">
        <v>108.3832</v>
      </c>
      <c r="CW40" s="166">
        <v>13.319800000000001</v>
      </c>
      <c r="CX40" s="166">
        <v>66.290000000000006</v>
      </c>
      <c r="CY40" s="166">
        <v>45.3</v>
      </c>
      <c r="CZ40" s="166">
        <v>69.147900000000007</v>
      </c>
      <c r="DA40" s="167"/>
      <c r="DB40" s="166">
        <v>-34.5</v>
      </c>
      <c r="DC40" s="166">
        <v>-0.78149999999999997</v>
      </c>
      <c r="DD40" s="167"/>
      <c r="DE40" s="167"/>
      <c r="DF40" s="166">
        <v>-164.85849999999999</v>
      </c>
      <c r="DG40" s="166">
        <v>-30.592099999999999</v>
      </c>
      <c r="DH40" s="166">
        <v>-21.3019</v>
      </c>
      <c r="DI40" s="166">
        <v>-125.2</v>
      </c>
      <c r="DJ40" s="166">
        <v>-124.6</v>
      </c>
      <c r="DK40" s="166">
        <v>26.908300000000001</v>
      </c>
      <c r="DL40" s="167"/>
      <c r="DM40" s="166">
        <v>74.688400000000001</v>
      </c>
      <c r="DN40" s="167"/>
      <c r="DO40" s="167"/>
      <c r="DP40" s="166">
        <v>-12.39</v>
      </c>
      <c r="DQ40" s="166">
        <v>64.293999999999997</v>
      </c>
      <c r="DR40" s="166">
        <v>163.61930000000001</v>
      </c>
      <c r="DS40" s="166">
        <v>-18.440000000000001</v>
      </c>
      <c r="DT40" s="166">
        <v>-18.73</v>
      </c>
      <c r="DU40" s="166">
        <v>92.49</v>
      </c>
      <c r="DV40" s="166">
        <v>71.400000000000006</v>
      </c>
      <c r="DW40" s="166">
        <v>164.3091</v>
      </c>
      <c r="DX40" s="166">
        <v>161.4727</v>
      </c>
      <c r="DY40" s="166">
        <v>6.3967000000000001</v>
      </c>
      <c r="DZ40" s="166">
        <v>6.3544999999999998</v>
      </c>
      <c r="EA40" s="166">
        <v>272.00020000000001</v>
      </c>
      <c r="EB40" s="166">
        <v>221.77279999999999</v>
      </c>
      <c r="EC40" s="166">
        <v>217.59</v>
      </c>
      <c r="ED40" s="166">
        <v>219.39590000000001</v>
      </c>
      <c r="EE40" s="166">
        <v>65.219899999999996</v>
      </c>
      <c r="EF40" s="166">
        <v>47.986199999999997</v>
      </c>
      <c r="EG40" s="166">
        <v>-27.039000000000001</v>
      </c>
      <c r="EH40" s="166">
        <v>734.88750000000005</v>
      </c>
      <c r="EI40" s="166">
        <v>72.165899999999993</v>
      </c>
      <c r="EJ40" s="167"/>
      <c r="EK40" s="166">
        <v>-34.559100000000001</v>
      </c>
      <c r="EL40" s="166">
        <v>-31.488499999999998</v>
      </c>
      <c r="EM40" s="166">
        <v>20.531500000000001</v>
      </c>
      <c r="EN40" s="166">
        <v>-8.7904999999999998</v>
      </c>
      <c r="EO40" s="167"/>
      <c r="EP40" s="166">
        <v>30.768000000000001</v>
      </c>
      <c r="EQ40" s="166">
        <v>-32.426400000000001</v>
      </c>
      <c r="ER40" s="166">
        <v>-33.284399999999998</v>
      </c>
      <c r="ES40" s="166">
        <v>-9.7239000000000004</v>
      </c>
      <c r="ET40" s="166">
        <v>0</v>
      </c>
      <c r="EU40" s="166">
        <v>-5.82</v>
      </c>
      <c r="EV40" s="166">
        <v>1</v>
      </c>
      <c r="EW40" s="166">
        <v>13.834300000000001</v>
      </c>
      <c r="EX40" s="166">
        <v>-74.686099999999996</v>
      </c>
      <c r="EY40" s="166">
        <v>-38.2468</v>
      </c>
      <c r="EZ40" s="166">
        <v>-37.372500000000002</v>
      </c>
      <c r="FA40" s="166">
        <v>10.2294</v>
      </c>
      <c r="FB40" s="166">
        <v>-45.503700000000002</v>
      </c>
      <c r="FC40" s="166">
        <v>9.4774999999999991</v>
      </c>
      <c r="FD40" s="166">
        <v>24.120799999999999</v>
      </c>
      <c r="FE40" s="167"/>
      <c r="FF40" s="166">
        <v>23.706700000000001</v>
      </c>
      <c r="FG40" s="167"/>
      <c r="FH40" s="167"/>
      <c r="FI40" s="167"/>
      <c r="FJ40" s="166">
        <v>29.639800000000001</v>
      </c>
      <c r="FK40" s="166">
        <v>29.639800000000001</v>
      </c>
      <c r="FL40" s="166">
        <v>125.7597</v>
      </c>
      <c r="FM40" s="166">
        <v>-5.1563999999999997</v>
      </c>
      <c r="FN40" s="166">
        <v>-4.8739999999999997</v>
      </c>
      <c r="FO40" s="166">
        <v>85.876300000000001</v>
      </c>
      <c r="FP40" s="166">
        <v>82.932199999999995</v>
      </c>
      <c r="FQ40" s="166">
        <v>41.296399999999998</v>
      </c>
      <c r="FR40" s="166">
        <v>22.97</v>
      </c>
      <c r="FS40" s="166">
        <v>7.6593999999999998</v>
      </c>
      <c r="FT40" s="166">
        <v>0.99760000000000004</v>
      </c>
      <c r="FU40" s="166">
        <v>-4.16</v>
      </c>
      <c r="FV40" s="166">
        <v>12.37</v>
      </c>
      <c r="FW40" s="166">
        <v>42.147300000000001</v>
      </c>
      <c r="FX40" s="167"/>
      <c r="FY40" s="166">
        <v>-0.14099999999999999</v>
      </c>
      <c r="FZ40" s="166">
        <v>4.2720000000000002</v>
      </c>
      <c r="GA40" s="167"/>
      <c r="GB40" s="166">
        <v>55.12</v>
      </c>
      <c r="GC40" s="166">
        <v>-82.803299999999993</v>
      </c>
      <c r="GD40" s="166">
        <v>-84.340599999999995</v>
      </c>
      <c r="GE40" s="167"/>
      <c r="GF40" s="166">
        <v>98.189800000000005</v>
      </c>
      <c r="GG40" s="166">
        <v>25.3</v>
      </c>
      <c r="GH40" s="166">
        <v>-29.5105</v>
      </c>
      <c r="GI40" s="166">
        <v>-2.3797999999999999</v>
      </c>
      <c r="GJ40" s="166">
        <v>-2.4554</v>
      </c>
      <c r="GK40" s="166">
        <v>2.3229000000000002</v>
      </c>
      <c r="GL40" s="167"/>
      <c r="GM40" s="167"/>
      <c r="GN40" s="166">
        <v>-15.647399999999999</v>
      </c>
      <c r="GO40" s="166">
        <v>-47.561199999999999</v>
      </c>
      <c r="GP40" s="166">
        <v>15.6234</v>
      </c>
      <c r="GQ40" s="166">
        <v>50.117899999999999</v>
      </c>
      <c r="GR40" s="166">
        <v>48.937899999999999</v>
      </c>
      <c r="GS40" s="166">
        <v>49.298099999999998</v>
      </c>
      <c r="GT40" s="166">
        <v>-162.50729999999999</v>
      </c>
      <c r="GU40" s="166">
        <v>-33.8491</v>
      </c>
      <c r="GV40" s="166">
        <v>33.939</v>
      </c>
      <c r="GW40" s="166">
        <v>-78.129499999999993</v>
      </c>
      <c r="GX40" s="166">
        <v>12.0839</v>
      </c>
      <c r="GY40" s="166">
        <v>15.9709</v>
      </c>
      <c r="GZ40" s="166">
        <v>15.4543</v>
      </c>
      <c r="HA40" s="166">
        <v>13.6617</v>
      </c>
      <c r="HB40" s="166">
        <v>114.83540000000001</v>
      </c>
      <c r="HC40" s="166">
        <v>112.6657</v>
      </c>
      <c r="HD40" s="166">
        <v>71.2</v>
      </c>
      <c r="HE40" s="166">
        <v>-70.510300000000001</v>
      </c>
      <c r="HF40" s="166">
        <v>-253.96850000000001</v>
      </c>
      <c r="HG40" s="166">
        <v>253.7878</v>
      </c>
      <c r="HH40" s="166">
        <v>98.598600000000005</v>
      </c>
      <c r="HI40" s="166">
        <v>-112.1348</v>
      </c>
      <c r="HJ40" s="166">
        <v>-108.6174</v>
      </c>
      <c r="HK40" s="166">
        <v>-32.9848</v>
      </c>
      <c r="HL40" s="166">
        <v>-23.1694</v>
      </c>
      <c r="HM40" s="166">
        <v>76.155600000000007</v>
      </c>
      <c r="HN40" s="166">
        <v>74.124300000000005</v>
      </c>
      <c r="HO40" s="167"/>
      <c r="HP40" s="167"/>
      <c r="HQ40" s="166">
        <v>5.6277999999999997</v>
      </c>
      <c r="HR40" s="166">
        <v>4.7050000000000001</v>
      </c>
      <c r="HS40" s="166">
        <v>-35.541899999999998</v>
      </c>
      <c r="HT40" s="166">
        <v>-34.573099999999997</v>
      </c>
      <c r="HU40" s="167"/>
      <c r="HV40" s="166">
        <v>55.87</v>
      </c>
      <c r="HW40" s="166">
        <v>53.1</v>
      </c>
      <c r="HX40" s="166">
        <v>55.4</v>
      </c>
      <c r="HY40" s="166">
        <v>20.878799999999998</v>
      </c>
      <c r="HZ40" s="166">
        <v>-44.48</v>
      </c>
      <c r="IA40" s="166">
        <v>-386.61239999999998</v>
      </c>
      <c r="IB40" s="166">
        <v>88.452699999999993</v>
      </c>
      <c r="IC40" s="166">
        <v>88.703100000000006</v>
      </c>
      <c r="ID40" s="166">
        <v>9.4</v>
      </c>
      <c r="IE40" s="166">
        <v>33.700000000000003</v>
      </c>
      <c r="IF40" s="166">
        <v>-4.5</v>
      </c>
      <c r="IG40" s="166">
        <v>-4.5</v>
      </c>
      <c r="IH40" s="166">
        <v>1.7656000000000001</v>
      </c>
      <c r="II40" s="167"/>
      <c r="IJ40" s="166">
        <v>-89.549599999999998</v>
      </c>
      <c r="IK40" s="166">
        <v>-48.322000000000003</v>
      </c>
      <c r="IL40" s="166">
        <v>184.2568</v>
      </c>
      <c r="IM40" s="166">
        <v>130.25620000000001</v>
      </c>
      <c r="IN40" s="166">
        <v>67.292299999999997</v>
      </c>
      <c r="IO40" s="166">
        <v>-127.0462</v>
      </c>
      <c r="IP40" s="166">
        <v>123.7313</v>
      </c>
      <c r="IQ40" s="166">
        <v>-159.88489999999999</v>
      </c>
      <c r="IR40" s="166">
        <v>-30.306999999999999</v>
      </c>
      <c r="IS40" s="166">
        <v>-126.4957</v>
      </c>
      <c r="IT40" s="166">
        <v>192.60249999999999</v>
      </c>
      <c r="IU40" s="166">
        <v>191.88910000000001</v>
      </c>
      <c r="IV40" s="166">
        <v>159.0583</v>
      </c>
      <c r="IW40" s="166">
        <v>-177.38419999999999</v>
      </c>
      <c r="IX40" s="166">
        <v>28.731000000000002</v>
      </c>
      <c r="IY40" s="166">
        <v>-146.75880000000001</v>
      </c>
      <c r="IZ40" s="166">
        <v>150.10169999999999</v>
      </c>
      <c r="JA40" s="166">
        <v>-12.2074</v>
      </c>
      <c r="JB40" s="167"/>
      <c r="JC40" s="166">
        <v>24.24</v>
      </c>
      <c r="JD40" s="166">
        <v>6.9909999999999997</v>
      </c>
      <c r="JE40" s="166">
        <v>6.9470000000000001</v>
      </c>
      <c r="JF40" s="166">
        <v>-23.12</v>
      </c>
      <c r="JG40" s="167"/>
      <c r="JH40" s="167"/>
      <c r="JI40" s="166">
        <v>-2.9000000000000001E-2</v>
      </c>
      <c r="JJ40" s="166">
        <v>-28.123899999999999</v>
      </c>
      <c r="JK40" s="166">
        <v>-10.487500000000001</v>
      </c>
      <c r="JL40" s="166">
        <v>8.8000000000000007</v>
      </c>
      <c r="JM40" s="166">
        <v>47.601999999999997</v>
      </c>
      <c r="JN40" s="166">
        <v>44.43</v>
      </c>
      <c r="JO40" s="167"/>
      <c r="JP40" s="167"/>
      <c r="JQ40" s="166">
        <v>48.582999999999998</v>
      </c>
      <c r="JR40" s="166">
        <v>49.052399999999999</v>
      </c>
      <c r="JS40" s="166">
        <v>47.759700000000002</v>
      </c>
      <c r="JT40" s="167"/>
      <c r="JU40" s="166">
        <v>-33.1</v>
      </c>
      <c r="JV40" s="166">
        <v>19.816199999999998</v>
      </c>
      <c r="JW40" s="166">
        <v>8.65</v>
      </c>
      <c r="JX40" s="167"/>
      <c r="JY40" s="166">
        <v>-23.110299999999999</v>
      </c>
      <c r="JZ40" s="166">
        <v>57.570300000000003</v>
      </c>
      <c r="KA40" s="166">
        <v>33.572400000000002</v>
      </c>
      <c r="KB40" s="166">
        <v>-23.263100000000001</v>
      </c>
      <c r="KC40" s="166">
        <v>-56.517299999999999</v>
      </c>
      <c r="KD40" s="166">
        <v>21.592400000000001</v>
      </c>
      <c r="KE40" s="166">
        <v>33.498399999999997</v>
      </c>
      <c r="KF40" s="166">
        <v>24.5</v>
      </c>
      <c r="KG40" s="166">
        <v>-25.7</v>
      </c>
      <c r="KH40" s="166">
        <v>-150.67339999999999</v>
      </c>
      <c r="KI40" s="166">
        <v>167.06039999999999</v>
      </c>
    </row>
    <row r="41" spans="1:295" ht="18" customHeight="1" x14ac:dyDescent="0.3">
      <c r="A41" s="161" t="s">
        <v>61</v>
      </c>
      <c r="B41" s="161" t="s">
        <v>824</v>
      </c>
      <c r="C41" s="162">
        <v>0</v>
      </c>
      <c r="D41" s="162">
        <v>21.646699999999999</v>
      </c>
      <c r="E41" s="162">
        <v>-26.4849</v>
      </c>
      <c r="F41" s="162">
        <v>-36.0197</v>
      </c>
      <c r="G41" s="162">
        <v>16.461400000000001</v>
      </c>
      <c r="H41" s="163"/>
      <c r="I41" s="162">
        <v>50.7468</v>
      </c>
      <c r="J41" s="162">
        <v>-82.113100000000003</v>
      </c>
      <c r="K41" s="162">
        <v>69.999300000000005</v>
      </c>
      <c r="L41" s="162">
        <v>35.3249</v>
      </c>
      <c r="M41" s="162">
        <v>34.582999999999998</v>
      </c>
      <c r="N41" s="162">
        <v>-13.32</v>
      </c>
      <c r="O41" s="162">
        <v>-78.179000000000002</v>
      </c>
      <c r="P41" s="162">
        <v>72.599999999999994</v>
      </c>
      <c r="Q41" s="162">
        <v>27.324000000000002</v>
      </c>
      <c r="R41" s="163"/>
      <c r="S41" s="162">
        <v>10.035500000000001</v>
      </c>
      <c r="T41" s="162">
        <v>36.657800000000002</v>
      </c>
      <c r="U41" s="162">
        <v>13.661799999999999</v>
      </c>
      <c r="V41" s="162">
        <v>14.0174</v>
      </c>
      <c r="W41" s="162">
        <v>22.8734</v>
      </c>
      <c r="X41" s="162">
        <v>14.8033</v>
      </c>
      <c r="Y41" s="162">
        <v>6.2416</v>
      </c>
      <c r="Z41" s="162">
        <v>8.5383999999999993</v>
      </c>
      <c r="AA41" s="163"/>
      <c r="AB41" s="163"/>
      <c r="AC41" s="162">
        <v>-65.44</v>
      </c>
      <c r="AD41" s="162">
        <v>-65.430000000000007</v>
      </c>
      <c r="AE41" s="163"/>
      <c r="AF41" s="162">
        <v>15.54</v>
      </c>
      <c r="AG41" s="162">
        <v>79.2</v>
      </c>
      <c r="AH41" s="162">
        <v>28.439</v>
      </c>
      <c r="AI41" s="162">
        <v>0.217</v>
      </c>
      <c r="AJ41" s="162">
        <v>-78.34</v>
      </c>
      <c r="AK41" s="163">
        <v>-80</v>
      </c>
      <c r="AL41" s="162">
        <v>-21.97</v>
      </c>
      <c r="AM41" s="162">
        <v>78.81</v>
      </c>
      <c r="AN41" s="162">
        <v>80</v>
      </c>
      <c r="AO41" s="162">
        <v>23.22</v>
      </c>
      <c r="AP41" s="162">
        <v>-6.4081999999999999</v>
      </c>
      <c r="AQ41" s="162">
        <v>70.186000000000007</v>
      </c>
      <c r="AR41" s="162">
        <v>72.871899999999997</v>
      </c>
      <c r="AS41" s="162">
        <v>58.720500000000001</v>
      </c>
      <c r="AT41" s="162">
        <v>-55.726999999999997</v>
      </c>
      <c r="AU41" s="162">
        <v>-55.349699999999999</v>
      </c>
      <c r="AV41" s="162">
        <v>34.163699999999999</v>
      </c>
      <c r="AW41" s="162">
        <v>36.018900000000002</v>
      </c>
      <c r="AX41" s="162">
        <v>83.724500000000006</v>
      </c>
      <c r="AY41" s="162">
        <v>84.394300000000001</v>
      </c>
      <c r="AZ41" s="163"/>
      <c r="BA41" s="162">
        <v>104.40430000000001</v>
      </c>
      <c r="BB41" s="162">
        <v>-662.53970000000004</v>
      </c>
      <c r="BC41" s="162">
        <v>26.593299999999999</v>
      </c>
      <c r="BD41" s="162">
        <v>-13.2</v>
      </c>
      <c r="BE41" s="162">
        <v>-13.3</v>
      </c>
      <c r="BF41" s="162">
        <v>62.014299999999999</v>
      </c>
      <c r="BG41" s="162">
        <v>61.1599</v>
      </c>
      <c r="BH41" s="162">
        <v>-4.2008999999999999</v>
      </c>
      <c r="BI41" s="163"/>
      <c r="BJ41" s="162">
        <v>-102.5064</v>
      </c>
      <c r="BK41" s="162">
        <v>11.5932</v>
      </c>
      <c r="BL41" s="162">
        <v>10.1432</v>
      </c>
      <c r="BM41" s="162">
        <v>6.7321999999999997</v>
      </c>
      <c r="BN41" s="162">
        <v>707.5104</v>
      </c>
      <c r="BO41" s="162">
        <v>190.4965</v>
      </c>
      <c r="BP41" s="162">
        <v>189.5504</v>
      </c>
      <c r="BQ41" s="162">
        <v>-688.49630000000002</v>
      </c>
      <c r="BR41" s="162">
        <v>676.25260000000003</v>
      </c>
      <c r="BS41" s="163"/>
      <c r="BT41" s="162">
        <v>-119.99460000000001</v>
      </c>
      <c r="BU41" s="162">
        <v>122.19450000000001</v>
      </c>
      <c r="BV41" s="162">
        <v>104.4859</v>
      </c>
      <c r="BW41" s="162">
        <v>37.93</v>
      </c>
      <c r="BX41" s="162">
        <v>36.5</v>
      </c>
      <c r="BY41" s="162">
        <v>73.47</v>
      </c>
      <c r="BZ41" s="162">
        <v>89.29</v>
      </c>
      <c r="CA41" s="162">
        <v>-22.500599999999999</v>
      </c>
      <c r="CB41" s="162">
        <v>-22.366599999999998</v>
      </c>
      <c r="CC41" s="162">
        <v>77.914100000000005</v>
      </c>
      <c r="CD41" s="162">
        <v>78.630300000000005</v>
      </c>
      <c r="CE41" s="163"/>
      <c r="CF41" s="162">
        <v>-163.2165</v>
      </c>
      <c r="CG41" s="162">
        <v>-162.10579999999999</v>
      </c>
      <c r="CH41" s="162">
        <v>17.934799999999999</v>
      </c>
      <c r="CI41" s="163"/>
      <c r="CJ41" s="163"/>
      <c r="CK41" s="163"/>
      <c r="CL41" s="162">
        <v>107.7</v>
      </c>
      <c r="CM41" s="162">
        <v>97.4</v>
      </c>
      <c r="CN41" s="162">
        <v>-16.7</v>
      </c>
      <c r="CO41" s="162">
        <v>46.556800000000003</v>
      </c>
      <c r="CP41" s="162">
        <v>44.8703</v>
      </c>
      <c r="CQ41" s="162">
        <v>45.886600000000001</v>
      </c>
      <c r="CR41" s="162">
        <v>-41.270600000000002</v>
      </c>
      <c r="CS41" s="162">
        <v>-41.042999999999999</v>
      </c>
      <c r="CT41" s="162">
        <v>89.560500000000005</v>
      </c>
      <c r="CU41" s="162">
        <v>-110.3396</v>
      </c>
      <c r="CV41" s="162">
        <v>105.67440000000001</v>
      </c>
      <c r="CW41" s="162">
        <v>13.1792</v>
      </c>
      <c r="CX41" s="162">
        <v>66.37</v>
      </c>
      <c r="CY41" s="162">
        <v>44.4</v>
      </c>
      <c r="CZ41" s="162">
        <v>68.444800000000001</v>
      </c>
      <c r="DA41" s="162">
        <v>64.750699999999995</v>
      </c>
      <c r="DB41" s="162">
        <v>-34.5</v>
      </c>
      <c r="DC41" s="162">
        <v>-0.75360000000000005</v>
      </c>
      <c r="DD41" s="163"/>
      <c r="DE41" s="163"/>
      <c r="DF41" s="162">
        <v>-152.33969999999999</v>
      </c>
      <c r="DG41" s="162">
        <v>-31.0076</v>
      </c>
      <c r="DH41" s="162">
        <v>-21.177700000000002</v>
      </c>
      <c r="DI41" s="162">
        <v>-123.1</v>
      </c>
      <c r="DJ41" s="162">
        <v>-123</v>
      </c>
      <c r="DK41" s="162">
        <v>27.204899999999999</v>
      </c>
      <c r="DL41" s="162">
        <v>64.169300000000007</v>
      </c>
      <c r="DM41" s="162">
        <v>72.809799999999996</v>
      </c>
      <c r="DN41" s="163"/>
      <c r="DO41" s="162">
        <v>63.87</v>
      </c>
      <c r="DP41" s="162">
        <v>-11.89</v>
      </c>
      <c r="DQ41" s="162">
        <v>64.293999999999997</v>
      </c>
      <c r="DR41" s="162">
        <v>147.85839999999999</v>
      </c>
      <c r="DS41" s="162">
        <v>-17.940000000000001</v>
      </c>
      <c r="DT41" s="162">
        <v>-18.16</v>
      </c>
      <c r="DU41" s="162">
        <v>92.26</v>
      </c>
      <c r="DV41" s="162">
        <v>71.900000000000006</v>
      </c>
      <c r="DW41" s="162">
        <v>148.49090000000001</v>
      </c>
      <c r="DX41" s="162">
        <v>145.6182</v>
      </c>
      <c r="DY41" s="162">
        <v>7.0358000000000001</v>
      </c>
      <c r="DZ41" s="162">
        <v>7.1090999999999998</v>
      </c>
      <c r="EA41" s="162">
        <v>264.35629999999998</v>
      </c>
      <c r="EB41" s="162">
        <v>214.35050000000001</v>
      </c>
      <c r="EC41" s="162">
        <v>208.55779999999999</v>
      </c>
      <c r="ED41" s="162">
        <v>211.1481</v>
      </c>
      <c r="EE41" s="162">
        <v>67.1922</v>
      </c>
      <c r="EF41" s="162">
        <v>49.881799999999998</v>
      </c>
      <c r="EG41" s="162">
        <v>-26.811</v>
      </c>
      <c r="EH41" s="162">
        <v>696.20550000000003</v>
      </c>
      <c r="EI41" s="162">
        <v>143.83699999999999</v>
      </c>
      <c r="EJ41" s="163"/>
      <c r="EK41" s="162">
        <v>-34.134700000000002</v>
      </c>
      <c r="EL41" s="162">
        <v>-31.571000000000002</v>
      </c>
      <c r="EM41" s="162">
        <v>17.796900000000001</v>
      </c>
      <c r="EN41" s="162">
        <v>-6.8905000000000003</v>
      </c>
      <c r="EO41" s="163"/>
      <c r="EP41" s="162">
        <v>26.16</v>
      </c>
      <c r="EQ41" s="162">
        <v>-29.517099999999999</v>
      </c>
      <c r="ER41" s="162">
        <v>-29.744900000000001</v>
      </c>
      <c r="ES41" s="162">
        <v>-11.5831</v>
      </c>
      <c r="ET41" s="162">
        <v>0</v>
      </c>
      <c r="EU41" s="162">
        <v>-6.2</v>
      </c>
      <c r="EV41" s="163"/>
      <c r="EW41" s="162">
        <v>13.27</v>
      </c>
      <c r="EX41" s="162">
        <v>-68.614999999999995</v>
      </c>
      <c r="EY41" s="162">
        <v>-37.995800000000003</v>
      </c>
      <c r="EZ41" s="162">
        <v>-37.511699999999998</v>
      </c>
      <c r="FA41" s="162">
        <v>12.3415</v>
      </c>
      <c r="FB41" s="162">
        <v>-47.430399999999999</v>
      </c>
      <c r="FC41" s="162">
        <v>11.9038</v>
      </c>
      <c r="FD41" s="162">
        <v>23.551500000000001</v>
      </c>
      <c r="FE41" s="163"/>
      <c r="FF41" s="162">
        <v>22.927099999999999</v>
      </c>
      <c r="FG41" s="163"/>
      <c r="FH41" s="163"/>
      <c r="FI41" s="163"/>
      <c r="FJ41" s="162">
        <v>21.769300000000001</v>
      </c>
      <c r="FK41" s="162">
        <v>21.936800000000002</v>
      </c>
      <c r="FL41" s="162">
        <v>113.7028</v>
      </c>
      <c r="FM41" s="162">
        <v>-5.7301000000000002</v>
      </c>
      <c r="FN41" s="162">
        <v>-5.9389000000000003</v>
      </c>
      <c r="FO41" s="162">
        <v>81.621399999999994</v>
      </c>
      <c r="FP41" s="162">
        <v>80.427599999999998</v>
      </c>
      <c r="FQ41" s="162">
        <v>33.569200000000002</v>
      </c>
      <c r="FR41" s="162">
        <v>24.84</v>
      </c>
      <c r="FS41" s="162">
        <v>10.860200000000001</v>
      </c>
      <c r="FT41" s="162">
        <v>1.0329999999999999</v>
      </c>
      <c r="FU41" s="162">
        <v>-6.6</v>
      </c>
      <c r="FV41" s="162">
        <v>12.52</v>
      </c>
      <c r="FW41" s="162">
        <v>33.338999999999999</v>
      </c>
      <c r="FX41" s="163"/>
      <c r="FY41" s="162">
        <v>-2.8000000000000001E-2</v>
      </c>
      <c r="FZ41" s="162">
        <v>4.2649999999999997</v>
      </c>
      <c r="GA41" s="163"/>
      <c r="GB41" s="162">
        <v>52.95</v>
      </c>
      <c r="GC41" s="162">
        <v>-80.593199999999996</v>
      </c>
      <c r="GD41" s="162">
        <v>-79.552999999999997</v>
      </c>
      <c r="GE41" s="162">
        <v>15.24</v>
      </c>
      <c r="GF41" s="162">
        <v>97.185100000000006</v>
      </c>
      <c r="GG41" s="162">
        <v>25.9</v>
      </c>
      <c r="GH41" s="162">
        <v>-29.0396</v>
      </c>
      <c r="GI41" s="162">
        <v>-2.6977000000000002</v>
      </c>
      <c r="GJ41" s="162">
        <v>-2.6652999999999998</v>
      </c>
      <c r="GK41" s="162">
        <v>2.2961</v>
      </c>
      <c r="GL41" s="163"/>
      <c r="GM41" s="163"/>
      <c r="GN41" s="163"/>
      <c r="GO41" s="162">
        <v>-47.257199999999997</v>
      </c>
      <c r="GP41" s="162">
        <v>15.9101</v>
      </c>
      <c r="GQ41" s="162">
        <v>49.582000000000001</v>
      </c>
      <c r="GR41" s="162">
        <v>47.036900000000003</v>
      </c>
      <c r="GS41" s="162">
        <v>47.224699999999999</v>
      </c>
      <c r="GT41" s="162">
        <v>-161.11089999999999</v>
      </c>
      <c r="GU41" s="162">
        <v>-33.267200000000003</v>
      </c>
      <c r="GV41" s="162">
        <v>34.061199999999999</v>
      </c>
      <c r="GW41" s="162">
        <v>-78.367099999999994</v>
      </c>
      <c r="GX41" s="162">
        <v>11.8535</v>
      </c>
      <c r="GY41" s="162">
        <v>16.146699999999999</v>
      </c>
      <c r="GZ41" s="162">
        <v>15.686299999999999</v>
      </c>
      <c r="HA41" s="162">
        <v>13</v>
      </c>
      <c r="HB41" s="162">
        <v>141.47149999999999</v>
      </c>
      <c r="HC41" s="162">
        <v>143.43430000000001</v>
      </c>
      <c r="HD41" s="162">
        <v>100.2</v>
      </c>
      <c r="HE41" s="162">
        <v>-100.2449</v>
      </c>
      <c r="HF41" s="162">
        <v>-291.8329</v>
      </c>
      <c r="HG41" s="162">
        <v>293.71100000000001</v>
      </c>
      <c r="HH41" s="162">
        <v>189.66120000000001</v>
      </c>
      <c r="HI41" s="162">
        <v>-139.8973</v>
      </c>
      <c r="HJ41" s="162">
        <v>-135.12299999999999</v>
      </c>
      <c r="HK41" s="162">
        <v>-27.206700000000001</v>
      </c>
      <c r="HL41" s="162">
        <v>-15.993</v>
      </c>
      <c r="HM41" s="162">
        <v>77.794499999999999</v>
      </c>
      <c r="HN41" s="162">
        <v>78.634600000000006</v>
      </c>
      <c r="HO41" s="162">
        <v>-106.286</v>
      </c>
      <c r="HP41" s="163"/>
      <c r="HQ41" s="162">
        <v>13.2525</v>
      </c>
      <c r="HR41" s="162">
        <v>12.351599999999999</v>
      </c>
      <c r="HS41" s="162">
        <v>-47.791499999999999</v>
      </c>
      <c r="HT41" s="162">
        <v>-48.679299999999998</v>
      </c>
      <c r="HU41" s="163"/>
      <c r="HV41" s="162">
        <v>85.63</v>
      </c>
      <c r="HW41" s="162">
        <v>52.3</v>
      </c>
      <c r="HX41" s="162">
        <v>52.2</v>
      </c>
      <c r="HY41" s="162">
        <v>21.064599999999999</v>
      </c>
      <c r="HZ41" s="162">
        <v>-16.96</v>
      </c>
      <c r="IA41" s="162">
        <v>-389.73500000000001</v>
      </c>
      <c r="IB41" s="162">
        <v>84.677000000000007</v>
      </c>
      <c r="IC41" s="162">
        <v>84.930899999999994</v>
      </c>
      <c r="ID41" s="162">
        <v>10</v>
      </c>
      <c r="IE41" s="162">
        <v>29.1</v>
      </c>
      <c r="IF41" s="162">
        <v>-12.1</v>
      </c>
      <c r="IG41" s="162">
        <v>-11.3</v>
      </c>
      <c r="IH41" s="162">
        <v>0.79759999999999998</v>
      </c>
      <c r="II41" s="162">
        <v>0</v>
      </c>
      <c r="IJ41" s="162">
        <v>-183.28989999999999</v>
      </c>
      <c r="IK41" s="162">
        <v>-120.6033</v>
      </c>
      <c r="IL41" s="162">
        <v>286.50389999999999</v>
      </c>
      <c r="IM41" s="162">
        <v>216.82820000000001</v>
      </c>
      <c r="IN41" s="162">
        <v>74.777199999999993</v>
      </c>
      <c r="IO41" s="162">
        <v>-210.3922</v>
      </c>
      <c r="IP41" s="162">
        <v>207.6189</v>
      </c>
      <c r="IQ41" s="162">
        <v>-164.751</v>
      </c>
      <c r="IR41" s="162">
        <v>-90.456900000000005</v>
      </c>
      <c r="IS41" s="162">
        <v>-203.86189999999999</v>
      </c>
      <c r="IT41" s="162">
        <v>178.54920000000001</v>
      </c>
      <c r="IU41" s="162">
        <v>177.69929999999999</v>
      </c>
      <c r="IV41" s="162">
        <v>168.7277</v>
      </c>
      <c r="IW41" s="162">
        <v>-280.47250000000003</v>
      </c>
      <c r="IX41" s="162">
        <v>93.499899999999997</v>
      </c>
      <c r="IY41" s="162">
        <v>-182.9999</v>
      </c>
      <c r="IZ41" s="162">
        <v>183.40379999999999</v>
      </c>
      <c r="JA41" s="162">
        <v>-11.8119</v>
      </c>
      <c r="JB41" s="163"/>
      <c r="JC41" s="162">
        <v>24.48</v>
      </c>
      <c r="JD41" s="162">
        <v>7.1929999999999996</v>
      </c>
      <c r="JE41" s="162">
        <v>7.1909999999999998</v>
      </c>
      <c r="JF41" s="162">
        <v>-23.44</v>
      </c>
      <c r="JG41" s="163"/>
      <c r="JH41" s="163"/>
      <c r="JI41" s="162">
        <v>-5.6500000000000002E-2</v>
      </c>
      <c r="JJ41" s="162">
        <v>-30.147200000000002</v>
      </c>
      <c r="JK41" s="162">
        <v>-10.340999999999999</v>
      </c>
      <c r="JL41" s="162">
        <v>10.4</v>
      </c>
      <c r="JM41" s="162">
        <v>48.439</v>
      </c>
      <c r="JN41" s="162">
        <v>46.201000000000001</v>
      </c>
      <c r="JO41" s="163"/>
      <c r="JP41" s="163"/>
      <c r="JQ41" s="162">
        <v>49.909599999999998</v>
      </c>
      <c r="JR41" s="162">
        <v>50.476900000000001</v>
      </c>
      <c r="JS41" s="162">
        <v>51.155200000000001</v>
      </c>
      <c r="JT41" s="163"/>
      <c r="JU41" s="162">
        <v>-29.3</v>
      </c>
      <c r="JV41" s="162">
        <v>19.6922</v>
      </c>
      <c r="JW41" s="162">
        <v>8.64</v>
      </c>
      <c r="JX41" s="163"/>
      <c r="JY41" s="162">
        <v>-18.882000000000001</v>
      </c>
      <c r="JZ41" s="162">
        <v>51.9848</v>
      </c>
      <c r="KA41" s="162">
        <v>26.530100000000001</v>
      </c>
      <c r="KB41" s="162">
        <v>-18.314699999999998</v>
      </c>
      <c r="KC41" s="162">
        <v>-51.463299999999997</v>
      </c>
      <c r="KD41" s="162">
        <v>14.7087</v>
      </c>
      <c r="KE41" s="162">
        <v>35.769399999999997</v>
      </c>
      <c r="KF41" s="162">
        <v>22.3</v>
      </c>
      <c r="KG41" s="162">
        <v>-20.399999999999999</v>
      </c>
      <c r="KH41" s="162">
        <v>-101.78279999999999</v>
      </c>
      <c r="KI41" s="162">
        <v>137.03909999999999</v>
      </c>
    </row>
    <row r="42" spans="1:295" ht="18" customHeight="1" x14ac:dyDescent="0.3">
      <c r="A42" s="161" t="s">
        <v>61</v>
      </c>
      <c r="B42" s="161" t="s">
        <v>825</v>
      </c>
      <c r="C42" s="164">
        <v>0</v>
      </c>
      <c r="D42" s="164">
        <v>20.9193</v>
      </c>
      <c r="E42" s="164">
        <v>-25.8093</v>
      </c>
      <c r="F42" s="164">
        <v>-36.010899999999999</v>
      </c>
      <c r="G42" s="164">
        <v>15.763999999999999</v>
      </c>
      <c r="H42" s="165"/>
      <c r="I42" s="164">
        <v>48.092399999999998</v>
      </c>
      <c r="J42" s="164">
        <v>-76.880099999999999</v>
      </c>
      <c r="K42" s="164">
        <v>68.113200000000006</v>
      </c>
      <c r="L42" s="164">
        <v>34.4649</v>
      </c>
      <c r="M42" s="164">
        <v>33.767699999999998</v>
      </c>
      <c r="N42" s="164">
        <v>-26.64</v>
      </c>
      <c r="O42" s="164">
        <v>-74.231999999999999</v>
      </c>
      <c r="P42" s="164">
        <v>68.2</v>
      </c>
      <c r="Q42" s="164">
        <v>25.667999999999999</v>
      </c>
      <c r="R42" s="164">
        <v>-68.2</v>
      </c>
      <c r="S42" s="164">
        <v>10.140700000000001</v>
      </c>
      <c r="T42" s="164">
        <v>30.860399999999998</v>
      </c>
      <c r="U42" s="164">
        <v>18.422799999999999</v>
      </c>
      <c r="V42" s="164">
        <v>18.424499999999998</v>
      </c>
      <c r="W42" s="164">
        <v>30.4145</v>
      </c>
      <c r="X42" s="164">
        <v>14.952400000000001</v>
      </c>
      <c r="Y42" s="164">
        <v>5.9191000000000003</v>
      </c>
      <c r="Z42" s="164">
        <v>8.8046000000000006</v>
      </c>
      <c r="AA42" s="165"/>
      <c r="AB42" s="165"/>
      <c r="AC42" s="164">
        <v>-70.48</v>
      </c>
      <c r="AD42" s="164">
        <v>-70.61</v>
      </c>
      <c r="AE42" s="165"/>
      <c r="AF42" s="164">
        <v>26.64</v>
      </c>
      <c r="AG42" s="164">
        <v>72.599999999999994</v>
      </c>
      <c r="AH42" s="164">
        <v>29.721</v>
      </c>
      <c r="AI42" s="164">
        <v>0.224</v>
      </c>
      <c r="AJ42" s="164">
        <v>-76.52</v>
      </c>
      <c r="AK42" s="165">
        <v>-78.36</v>
      </c>
      <c r="AL42" s="164">
        <v>-35.03</v>
      </c>
      <c r="AM42" s="164">
        <v>77.760000000000005</v>
      </c>
      <c r="AN42" s="164">
        <v>78.36</v>
      </c>
      <c r="AO42" s="164">
        <v>22.760999999999999</v>
      </c>
      <c r="AP42" s="164">
        <v>-6.4522000000000004</v>
      </c>
      <c r="AQ42" s="164">
        <v>69.921899999999994</v>
      </c>
      <c r="AR42" s="164">
        <v>72.789000000000001</v>
      </c>
      <c r="AS42" s="164">
        <v>65.128399999999999</v>
      </c>
      <c r="AT42" s="164">
        <v>-54.655299999999997</v>
      </c>
      <c r="AU42" s="164">
        <v>-54.066400000000002</v>
      </c>
      <c r="AV42" s="164">
        <v>10.273300000000001</v>
      </c>
      <c r="AW42" s="164">
        <v>9.9997000000000007</v>
      </c>
      <c r="AX42" s="164">
        <v>88.011200000000002</v>
      </c>
      <c r="AY42" s="164">
        <v>90.020600000000002</v>
      </c>
      <c r="AZ42" s="165"/>
      <c r="BA42" s="164">
        <v>71.378299999999996</v>
      </c>
      <c r="BB42" s="164">
        <v>-645.40390000000002</v>
      </c>
      <c r="BC42" s="164">
        <v>25.446200000000001</v>
      </c>
      <c r="BD42" s="164">
        <v>-12.8</v>
      </c>
      <c r="BE42" s="164">
        <v>-12.7</v>
      </c>
      <c r="BF42" s="164">
        <v>60.6327</v>
      </c>
      <c r="BG42" s="164">
        <v>59.525300000000001</v>
      </c>
      <c r="BH42" s="164">
        <v>-4.5407000000000002</v>
      </c>
      <c r="BI42" s="165"/>
      <c r="BJ42" s="164">
        <v>-99.837900000000005</v>
      </c>
      <c r="BK42" s="164">
        <v>11.299099999999999</v>
      </c>
      <c r="BL42" s="164">
        <v>9.3719999999999999</v>
      </c>
      <c r="BM42" s="164">
        <v>6.3178999999999998</v>
      </c>
      <c r="BN42" s="164">
        <v>689.56550000000004</v>
      </c>
      <c r="BO42" s="164">
        <v>183.05</v>
      </c>
      <c r="BP42" s="164">
        <v>182.37860000000001</v>
      </c>
      <c r="BQ42" s="164">
        <v>-666.02970000000005</v>
      </c>
      <c r="BR42" s="164">
        <v>658.87959999999998</v>
      </c>
      <c r="BS42" s="165"/>
      <c r="BT42" s="164">
        <v>-96.651899999999998</v>
      </c>
      <c r="BU42" s="164">
        <v>99.646600000000007</v>
      </c>
      <c r="BV42" s="164">
        <v>102.1407</v>
      </c>
      <c r="BW42" s="164">
        <v>36.93</v>
      </c>
      <c r="BX42" s="164">
        <v>35.619999999999997</v>
      </c>
      <c r="BY42" s="164">
        <v>73.47</v>
      </c>
      <c r="BZ42" s="164">
        <v>87.48</v>
      </c>
      <c r="CA42" s="164">
        <v>-25.1797</v>
      </c>
      <c r="CB42" s="164">
        <v>-26.1174</v>
      </c>
      <c r="CC42" s="164">
        <v>77.580200000000005</v>
      </c>
      <c r="CD42" s="164">
        <v>78.340699999999998</v>
      </c>
      <c r="CE42" s="165"/>
      <c r="CF42" s="164">
        <v>-159.12520000000001</v>
      </c>
      <c r="CG42" s="164">
        <v>-159.16489999999999</v>
      </c>
      <c r="CH42" s="164">
        <v>18.061</v>
      </c>
      <c r="CI42" s="165"/>
      <c r="CJ42" s="165"/>
      <c r="CK42" s="165"/>
      <c r="CL42" s="164">
        <v>107.9</v>
      </c>
      <c r="CM42" s="164">
        <v>97.5</v>
      </c>
      <c r="CN42" s="164">
        <v>-16.329999999999998</v>
      </c>
      <c r="CO42" s="164">
        <v>46.126100000000001</v>
      </c>
      <c r="CP42" s="164">
        <v>44.3202</v>
      </c>
      <c r="CQ42" s="164">
        <v>45.321100000000001</v>
      </c>
      <c r="CR42" s="164">
        <v>-42.563800000000001</v>
      </c>
      <c r="CS42" s="164">
        <v>-41.588099999999997</v>
      </c>
      <c r="CT42" s="164">
        <v>85.057199999999995</v>
      </c>
      <c r="CU42" s="164">
        <v>-102.11620000000001</v>
      </c>
      <c r="CV42" s="164">
        <v>101.51349999999999</v>
      </c>
      <c r="CW42" s="164">
        <v>13.2913</v>
      </c>
      <c r="CX42" s="164">
        <v>67.22</v>
      </c>
      <c r="CY42" s="164">
        <v>44.24</v>
      </c>
      <c r="CZ42" s="164">
        <v>69.147900000000007</v>
      </c>
      <c r="DA42" s="164">
        <v>65.483099999999993</v>
      </c>
      <c r="DB42" s="164">
        <v>-34.49</v>
      </c>
      <c r="DC42" s="164">
        <v>-3.5167000000000002</v>
      </c>
      <c r="DD42" s="165"/>
      <c r="DE42" s="165"/>
      <c r="DF42" s="164">
        <v>-175.6131</v>
      </c>
      <c r="DG42" s="164">
        <v>-32.3187</v>
      </c>
      <c r="DH42" s="164">
        <v>-21.176500000000001</v>
      </c>
      <c r="DI42" s="164">
        <v>-125.3</v>
      </c>
      <c r="DJ42" s="164">
        <v>-123.9</v>
      </c>
      <c r="DK42" s="164">
        <v>26.930199999999999</v>
      </c>
      <c r="DL42" s="165"/>
      <c r="DM42" s="164">
        <v>75.627700000000004</v>
      </c>
      <c r="DN42" s="164">
        <v>90.252700000000004</v>
      </c>
      <c r="DO42" s="164">
        <v>63.19</v>
      </c>
      <c r="DP42" s="164">
        <v>-12.89</v>
      </c>
      <c r="DQ42" s="164">
        <v>66.34</v>
      </c>
      <c r="DR42" s="164">
        <v>173.10980000000001</v>
      </c>
      <c r="DS42" s="164">
        <v>-19.21</v>
      </c>
      <c r="DT42" s="164">
        <v>-19.52</v>
      </c>
      <c r="DU42" s="164">
        <v>95.91</v>
      </c>
      <c r="DV42" s="164">
        <v>70.31</v>
      </c>
      <c r="DW42" s="164">
        <v>173.87270000000001</v>
      </c>
      <c r="DX42" s="164">
        <v>172</v>
      </c>
      <c r="DY42" s="164">
        <v>13.493600000000001</v>
      </c>
      <c r="DZ42" s="164">
        <v>12.0273</v>
      </c>
      <c r="EA42" s="164">
        <v>280.34500000000003</v>
      </c>
      <c r="EB42" s="164">
        <v>231.18219999999999</v>
      </c>
      <c r="EC42" s="164">
        <v>225.97110000000001</v>
      </c>
      <c r="ED42" s="164">
        <v>228.7852</v>
      </c>
      <c r="EE42" s="164">
        <v>77.858699999999999</v>
      </c>
      <c r="EF42" s="164">
        <v>57.493600000000001</v>
      </c>
      <c r="EG42" s="164">
        <v>-27.664999999999999</v>
      </c>
      <c r="EH42" s="164">
        <v>679.07830000000001</v>
      </c>
      <c r="EI42" s="164">
        <v>237.55760000000001</v>
      </c>
      <c r="EJ42" s="165"/>
      <c r="EK42" s="164">
        <v>-32.578800000000001</v>
      </c>
      <c r="EL42" s="164">
        <v>-29.853999999999999</v>
      </c>
      <c r="EM42" s="164">
        <v>0</v>
      </c>
      <c r="EN42" s="164">
        <v>7.8292000000000002</v>
      </c>
      <c r="EO42" s="165"/>
      <c r="EP42" s="164">
        <v>32.304000000000002</v>
      </c>
      <c r="EQ42" s="164">
        <v>-29.559000000000001</v>
      </c>
      <c r="ER42" s="164">
        <v>-30.276199999999999</v>
      </c>
      <c r="ES42" s="164">
        <v>-19.891500000000001</v>
      </c>
      <c r="ET42" s="164">
        <v>0</v>
      </c>
      <c r="EU42" s="164">
        <v>-13.01</v>
      </c>
      <c r="EV42" s="165"/>
      <c r="EW42" s="164">
        <v>12.626799999999999</v>
      </c>
      <c r="EX42" s="164">
        <v>-38.064799999999998</v>
      </c>
      <c r="EY42" s="164">
        <v>-38.497199999999999</v>
      </c>
      <c r="EZ42" s="164">
        <v>-37.298400000000001</v>
      </c>
      <c r="FA42" s="164">
        <v>10.4872</v>
      </c>
      <c r="FB42" s="164">
        <v>-56.040900000000001</v>
      </c>
      <c r="FC42" s="164">
        <v>21.676200000000001</v>
      </c>
      <c r="FD42" s="164">
        <v>23.810500000000001</v>
      </c>
      <c r="FE42" s="165"/>
      <c r="FF42" s="164">
        <v>23.810199999999998</v>
      </c>
      <c r="FG42" s="165"/>
      <c r="FH42" s="165"/>
      <c r="FI42" s="165"/>
      <c r="FJ42" s="164">
        <v>24.7835</v>
      </c>
      <c r="FK42" s="164">
        <v>25.7883</v>
      </c>
      <c r="FL42" s="164">
        <v>112.0283</v>
      </c>
      <c r="FM42" s="164">
        <v>-10.742800000000001</v>
      </c>
      <c r="FN42" s="164">
        <v>-10.642099999999999</v>
      </c>
      <c r="FO42" s="164">
        <v>80.296300000000002</v>
      </c>
      <c r="FP42" s="164">
        <v>76.727199999999996</v>
      </c>
      <c r="FQ42" s="164">
        <v>34.228400000000001</v>
      </c>
      <c r="FR42" s="164">
        <v>23.13</v>
      </c>
      <c r="FS42" s="164">
        <v>9.3587000000000007</v>
      </c>
      <c r="FT42" s="164">
        <v>1.0587</v>
      </c>
      <c r="FU42" s="164">
        <v>-5.61</v>
      </c>
      <c r="FV42" s="164">
        <v>12.04</v>
      </c>
      <c r="FW42" s="164">
        <v>34.034500000000001</v>
      </c>
      <c r="FX42" s="165"/>
      <c r="FY42" s="164">
        <v>7.5999999999999998E-2</v>
      </c>
      <c r="FZ42" s="164">
        <v>4.5010000000000003</v>
      </c>
      <c r="GA42" s="165"/>
      <c r="GB42" s="164">
        <v>52.87</v>
      </c>
      <c r="GC42" s="164">
        <v>-77.692700000000002</v>
      </c>
      <c r="GD42" s="164">
        <v>-78.919399999999996</v>
      </c>
      <c r="GE42" s="164">
        <v>15.74</v>
      </c>
      <c r="GF42" s="164">
        <v>97.050399999999996</v>
      </c>
      <c r="GG42" s="164">
        <v>26.2</v>
      </c>
      <c r="GH42" s="164">
        <v>-29.2224</v>
      </c>
      <c r="GI42" s="164">
        <v>-1.8797999999999999</v>
      </c>
      <c r="GJ42" s="164">
        <v>-1.6888000000000001</v>
      </c>
      <c r="GK42" s="164">
        <v>2.3464</v>
      </c>
      <c r="GL42" s="165"/>
      <c r="GM42" s="165"/>
      <c r="GN42" s="164">
        <v>-14.6638</v>
      </c>
      <c r="GO42" s="164">
        <v>-46.036299999999997</v>
      </c>
      <c r="GP42" s="164">
        <v>16.090299999999999</v>
      </c>
      <c r="GQ42" s="164">
        <v>48.110500000000002</v>
      </c>
      <c r="GR42" s="164">
        <v>47.098500000000001</v>
      </c>
      <c r="GS42" s="164">
        <v>48.189700000000002</v>
      </c>
      <c r="GT42" s="164">
        <v>-159.40459999999999</v>
      </c>
      <c r="GU42" s="164">
        <v>-32.775399999999998</v>
      </c>
      <c r="GV42" s="164">
        <v>32.293199999999999</v>
      </c>
      <c r="GW42" s="164">
        <v>-74.359499999999997</v>
      </c>
      <c r="GX42" s="164">
        <v>11.9991</v>
      </c>
      <c r="GY42" s="164">
        <v>16.4299</v>
      </c>
      <c r="GZ42" s="164">
        <v>16.034400000000002</v>
      </c>
      <c r="HA42" s="164">
        <v>13.521800000000001</v>
      </c>
      <c r="HB42" s="164">
        <v>182.31649999999999</v>
      </c>
      <c r="HC42" s="164">
        <v>181.40639999999999</v>
      </c>
      <c r="HD42" s="164">
        <v>208.7</v>
      </c>
      <c r="HE42" s="164">
        <v>-210.66650000000001</v>
      </c>
      <c r="HF42" s="164">
        <v>-431.56400000000002</v>
      </c>
      <c r="HG42" s="164">
        <v>435.4479</v>
      </c>
      <c r="HH42" s="164">
        <v>348.4</v>
      </c>
      <c r="HI42" s="164">
        <v>-173.6293</v>
      </c>
      <c r="HJ42" s="164">
        <v>-172.30009999999999</v>
      </c>
      <c r="HK42" s="164">
        <v>-23.2803</v>
      </c>
      <c r="HL42" s="164">
        <v>-11.4419</v>
      </c>
      <c r="HM42" s="164">
        <v>78.568399999999997</v>
      </c>
      <c r="HN42" s="164">
        <v>77.640100000000004</v>
      </c>
      <c r="HO42" s="164">
        <v>-181.06299999999999</v>
      </c>
      <c r="HP42" s="165"/>
      <c r="HQ42" s="164">
        <v>26.6999</v>
      </c>
      <c r="HR42" s="164">
        <v>26.282399999999999</v>
      </c>
      <c r="HS42" s="164">
        <v>-66.642700000000005</v>
      </c>
      <c r="HT42" s="164">
        <v>-66.055599999999998</v>
      </c>
      <c r="HU42" s="165"/>
      <c r="HV42" s="164">
        <v>129.83000000000001</v>
      </c>
      <c r="HW42" s="164">
        <v>54.2</v>
      </c>
      <c r="HX42" s="164">
        <v>54.2</v>
      </c>
      <c r="HY42" s="164">
        <v>21.0838</v>
      </c>
      <c r="HZ42" s="164">
        <v>12.32</v>
      </c>
      <c r="IA42" s="164">
        <v>-404.61559999999997</v>
      </c>
      <c r="IB42" s="164">
        <v>97.750500000000002</v>
      </c>
      <c r="IC42" s="164">
        <v>98.0822</v>
      </c>
      <c r="ID42" s="164">
        <v>13.4</v>
      </c>
      <c r="IE42" s="164">
        <v>24</v>
      </c>
      <c r="IF42" s="164">
        <v>-25</v>
      </c>
      <c r="IG42" s="164">
        <v>-24.2</v>
      </c>
      <c r="IH42" s="164">
        <v>1.7598</v>
      </c>
      <c r="II42" s="165"/>
      <c r="IJ42" s="164">
        <v>-343.96710000000002</v>
      </c>
      <c r="IK42" s="164">
        <v>-217.85820000000001</v>
      </c>
      <c r="IL42" s="164">
        <v>438.9896</v>
      </c>
      <c r="IM42" s="164">
        <v>345.40800000000002</v>
      </c>
      <c r="IN42" s="164">
        <v>87.865099999999998</v>
      </c>
      <c r="IO42" s="164">
        <v>-338.02460000000002</v>
      </c>
      <c r="IP42" s="164">
        <v>337.86700000000002</v>
      </c>
      <c r="IQ42" s="164">
        <v>-169.1952</v>
      </c>
      <c r="IR42" s="164">
        <v>-190.5309</v>
      </c>
      <c r="IS42" s="164">
        <v>-330.65949999999998</v>
      </c>
      <c r="IT42" s="164">
        <v>148.78229999999999</v>
      </c>
      <c r="IU42" s="164">
        <v>150.34010000000001</v>
      </c>
      <c r="IV42" s="164">
        <v>171.292</v>
      </c>
      <c r="IW42" s="164">
        <v>-419.64580000000001</v>
      </c>
      <c r="IX42" s="164">
        <v>197.8098</v>
      </c>
      <c r="IY42" s="164">
        <v>-235.50059999999999</v>
      </c>
      <c r="IZ42" s="164">
        <v>234.10310000000001</v>
      </c>
      <c r="JA42" s="164">
        <v>-11.732200000000001</v>
      </c>
      <c r="JB42" s="165"/>
      <c r="JC42" s="164">
        <v>23.68</v>
      </c>
      <c r="JD42" s="164">
        <v>7.4589999999999996</v>
      </c>
      <c r="JE42" s="164">
        <v>7.4180000000000001</v>
      </c>
      <c r="JF42" s="164">
        <v>-23.04</v>
      </c>
      <c r="JG42" s="165"/>
      <c r="JH42" s="165"/>
      <c r="JI42" s="164">
        <v>-2.9000000000000001E-2</v>
      </c>
      <c r="JJ42" s="164">
        <v>-38.027000000000001</v>
      </c>
      <c r="JK42" s="164">
        <v>-8.4367000000000001</v>
      </c>
      <c r="JL42" s="164">
        <v>16.899999999999999</v>
      </c>
      <c r="JM42" s="164">
        <v>46.497</v>
      </c>
      <c r="JN42" s="164">
        <v>47.978999999999999</v>
      </c>
      <c r="JO42" s="165"/>
      <c r="JP42" s="165"/>
      <c r="JQ42" s="164">
        <v>50.51</v>
      </c>
      <c r="JR42" s="164">
        <v>50.959499999999998</v>
      </c>
      <c r="JS42" s="164">
        <v>50.865900000000003</v>
      </c>
      <c r="JT42" s="165"/>
      <c r="JU42" s="164">
        <v>-25</v>
      </c>
      <c r="JV42" s="164">
        <v>20.2471</v>
      </c>
      <c r="JW42" s="164">
        <v>8.6199999999999992</v>
      </c>
      <c r="JX42" s="165"/>
      <c r="JY42" s="164">
        <v>-12.7286</v>
      </c>
      <c r="JZ42" s="164">
        <v>51.843800000000002</v>
      </c>
      <c r="KA42" s="164">
        <v>23.618600000000001</v>
      </c>
      <c r="KB42" s="164">
        <v>-12.883699999999999</v>
      </c>
      <c r="KC42" s="164">
        <v>-50.615299999999998</v>
      </c>
      <c r="KD42" s="164">
        <v>11.194800000000001</v>
      </c>
      <c r="KE42" s="164">
        <v>39.109900000000003</v>
      </c>
      <c r="KF42" s="164">
        <v>17.3</v>
      </c>
      <c r="KG42" s="164">
        <v>-16.5</v>
      </c>
      <c r="KH42" s="164">
        <v>-88.322100000000006</v>
      </c>
      <c r="KI42" s="164">
        <v>136.3579</v>
      </c>
    </row>
    <row r="43" spans="1:295" ht="18" customHeight="1" x14ac:dyDescent="0.3">
      <c r="A43" s="161" t="s">
        <v>61</v>
      </c>
      <c r="B43" s="161" t="s">
        <v>826</v>
      </c>
      <c r="C43" s="164">
        <v>0</v>
      </c>
      <c r="D43" s="164">
        <v>20.6584</v>
      </c>
      <c r="E43" s="164">
        <v>-25.319600000000001</v>
      </c>
      <c r="F43" s="164">
        <v>-36.099800000000002</v>
      </c>
      <c r="G43" s="164">
        <v>14.220499999999999</v>
      </c>
      <c r="H43" s="165"/>
      <c r="I43" s="164">
        <v>46.1569</v>
      </c>
      <c r="J43" s="164">
        <v>-70.216800000000006</v>
      </c>
      <c r="K43" s="164">
        <v>65.828500000000005</v>
      </c>
      <c r="L43" s="164">
        <v>33.335000000000001</v>
      </c>
      <c r="M43" s="164">
        <v>32.3675</v>
      </c>
      <c r="N43" s="164">
        <v>-24.42</v>
      </c>
      <c r="O43" s="164">
        <v>-70.03</v>
      </c>
      <c r="P43" s="164">
        <v>66</v>
      </c>
      <c r="Q43" s="164">
        <v>23.184000000000001</v>
      </c>
      <c r="R43" s="164">
        <v>-63.8</v>
      </c>
      <c r="S43" s="164">
        <v>9.6864000000000008</v>
      </c>
      <c r="T43" s="164">
        <v>26.898399999999999</v>
      </c>
      <c r="U43" s="164">
        <v>17.083200000000001</v>
      </c>
      <c r="V43" s="164">
        <v>17.700099999999999</v>
      </c>
      <c r="W43" s="164">
        <v>28.778700000000001</v>
      </c>
      <c r="X43" s="164">
        <v>13.447900000000001</v>
      </c>
      <c r="Y43" s="164">
        <v>2.6179000000000001</v>
      </c>
      <c r="Z43" s="164">
        <v>8.0922999999999998</v>
      </c>
      <c r="AA43" s="165"/>
      <c r="AB43" s="165"/>
      <c r="AC43" s="164">
        <v>-67.56</v>
      </c>
      <c r="AD43" s="164">
        <v>-67.42</v>
      </c>
      <c r="AE43" s="165"/>
      <c r="AF43" s="164">
        <v>24.42</v>
      </c>
      <c r="AG43" s="164">
        <v>68.2</v>
      </c>
      <c r="AH43" s="164">
        <v>28.937999999999999</v>
      </c>
      <c r="AI43" s="164">
        <v>0.223</v>
      </c>
      <c r="AJ43" s="164">
        <v>-79.58</v>
      </c>
      <c r="AK43" s="165">
        <v>-82.48</v>
      </c>
      <c r="AL43" s="164">
        <v>-23.24</v>
      </c>
      <c r="AM43" s="164">
        <v>81.13</v>
      </c>
      <c r="AN43" s="164">
        <v>82.48</v>
      </c>
      <c r="AO43" s="164">
        <v>22.7088</v>
      </c>
      <c r="AP43" s="164">
        <v>-6.3920000000000003</v>
      </c>
      <c r="AQ43" s="164">
        <v>71.648799999999994</v>
      </c>
      <c r="AR43" s="164">
        <v>75.028700000000001</v>
      </c>
      <c r="AS43" s="164">
        <v>61.164000000000001</v>
      </c>
      <c r="AT43" s="164">
        <v>-53.5837</v>
      </c>
      <c r="AU43" s="164">
        <v>-53.947299999999998</v>
      </c>
      <c r="AV43" s="164">
        <v>31.920400000000001</v>
      </c>
      <c r="AW43" s="164">
        <v>30.39</v>
      </c>
      <c r="AX43" s="164">
        <v>83.992400000000004</v>
      </c>
      <c r="AY43" s="164">
        <v>86.135800000000003</v>
      </c>
      <c r="AZ43" s="165"/>
      <c r="BA43" s="164">
        <v>93.278499999999994</v>
      </c>
      <c r="BB43" s="164">
        <v>-658.39290000000005</v>
      </c>
      <c r="BC43" s="164">
        <v>26.1373</v>
      </c>
      <c r="BD43" s="164">
        <v>-13</v>
      </c>
      <c r="BE43" s="164">
        <v>-13</v>
      </c>
      <c r="BF43" s="164">
        <v>60.537100000000002</v>
      </c>
      <c r="BG43" s="164">
        <v>59.959099999999999</v>
      </c>
      <c r="BH43" s="164">
        <v>-4.758</v>
      </c>
      <c r="BI43" s="165"/>
      <c r="BJ43" s="164">
        <v>-93.652000000000001</v>
      </c>
      <c r="BK43" s="164">
        <v>11.1799</v>
      </c>
      <c r="BL43" s="164">
        <v>8.1888000000000005</v>
      </c>
      <c r="BM43" s="164">
        <v>5.3952</v>
      </c>
      <c r="BN43" s="164">
        <v>695.76070000000004</v>
      </c>
      <c r="BO43" s="164">
        <v>181.8597</v>
      </c>
      <c r="BP43" s="164">
        <v>182.1344</v>
      </c>
      <c r="BQ43" s="164">
        <v>-673.48360000000002</v>
      </c>
      <c r="BR43" s="164">
        <v>660.57809999999995</v>
      </c>
      <c r="BS43" s="165"/>
      <c r="BT43" s="164">
        <v>-60.208799999999997</v>
      </c>
      <c r="BU43" s="164">
        <v>60.725499999999997</v>
      </c>
      <c r="BV43" s="164">
        <v>102.1108</v>
      </c>
      <c r="BW43" s="164">
        <v>36.96</v>
      </c>
      <c r="BX43" s="164">
        <v>36.57</v>
      </c>
      <c r="BY43" s="164">
        <v>72.739999999999995</v>
      </c>
      <c r="BZ43" s="164">
        <v>86.66</v>
      </c>
      <c r="CA43" s="164">
        <v>-29.198499999999999</v>
      </c>
      <c r="CB43" s="164">
        <v>-27.3231</v>
      </c>
      <c r="CC43" s="164">
        <v>82.944900000000004</v>
      </c>
      <c r="CD43" s="164">
        <v>83.585499999999996</v>
      </c>
      <c r="CE43" s="165"/>
      <c r="CF43" s="164">
        <v>-155.3408</v>
      </c>
      <c r="CG43" s="164">
        <v>-154.01990000000001</v>
      </c>
      <c r="CH43" s="164">
        <v>13.8123</v>
      </c>
      <c r="CI43" s="165"/>
      <c r="CJ43" s="165"/>
      <c r="CK43" s="165"/>
      <c r="CL43" s="164">
        <v>106.2</v>
      </c>
      <c r="CM43" s="164">
        <v>97.3</v>
      </c>
      <c r="CN43" s="164">
        <v>-16.12</v>
      </c>
      <c r="CO43" s="164">
        <v>48.386200000000002</v>
      </c>
      <c r="CP43" s="164">
        <v>46.6616</v>
      </c>
      <c r="CQ43" s="164">
        <v>47.371099999999998</v>
      </c>
      <c r="CR43" s="164">
        <v>-39.396500000000003</v>
      </c>
      <c r="CS43" s="164">
        <v>-39.510599999999997</v>
      </c>
      <c r="CT43" s="164">
        <v>95.041499999999999</v>
      </c>
      <c r="CU43" s="164">
        <v>-116.0526</v>
      </c>
      <c r="CV43" s="164">
        <v>112.6696</v>
      </c>
      <c r="CW43" s="164">
        <v>12.6959</v>
      </c>
      <c r="CX43" s="164">
        <v>66.459999999999994</v>
      </c>
      <c r="CY43" s="164">
        <v>44.2</v>
      </c>
      <c r="CZ43" s="164">
        <v>67.038600000000002</v>
      </c>
      <c r="DA43" s="164">
        <v>63.285800000000002</v>
      </c>
      <c r="DB43" s="164">
        <v>-33.770000000000003</v>
      </c>
      <c r="DC43" s="164">
        <v>-3.5167000000000002</v>
      </c>
      <c r="DD43" s="165"/>
      <c r="DE43" s="165"/>
      <c r="DF43" s="164">
        <v>-193.16200000000001</v>
      </c>
      <c r="DG43" s="164">
        <v>-30.956</v>
      </c>
      <c r="DH43" s="164">
        <v>-20.8172</v>
      </c>
      <c r="DI43" s="164">
        <v>-125.4</v>
      </c>
      <c r="DJ43" s="164">
        <v>-124.7</v>
      </c>
      <c r="DK43" s="164">
        <v>26.3644</v>
      </c>
      <c r="DL43" s="164">
        <v>63.290399999999998</v>
      </c>
      <c r="DM43" s="164">
        <v>75.627700000000004</v>
      </c>
      <c r="DN43" s="164">
        <v>89.080799999999996</v>
      </c>
      <c r="DO43" s="164">
        <v>62.49</v>
      </c>
      <c r="DP43" s="164">
        <v>-12.63</v>
      </c>
      <c r="DQ43" s="164">
        <v>66.34</v>
      </c>
      <c r="DR43" s="164">
        <v>190.76079999999999</v>
      </c>
      <c r="DS43" s="164">
        <v>-13</v>
      </c>
      <c r="DT43" s="164">
        <v>-13.25</v>
      </c>
      <c r="DU43" s="164">
        <v>85.96</v>
      </c>
      <c r="DV43" s="164">
        <v>69.17</v>
      </c>
      <c r="DW43" s="164">
        <v>192.70910000000001</v>
      </c>
      <c r="DX43" s="164">
        <v>187.2182</v>
      </c>
      <c r="DY43" s="164">
        <v>15.1198</v>
      </c>
      <c r="DZ43" s="164">
        <v>14.572699999999999</v>
      </c>
      <c r="EA43" s="164">
        <v>285.5016</v>
      </c>
      <c r="EB43" s="164">
        <v>238.2638</v>
      </c>
      <c r="EC43" s="164">
        <v>231.25649999999999</v>
      </c>
      <c r="ED43" s="164">
        <v>233.1918</v>
      </c>
      <c r="EE43" s="164">
        <v>78.9251</v>
      </c>
      <c r="EF43" s="164">
        <v>58.6999</v>
      </c>
      <c r="EG43" s="164">
        <v>-27.472000000000001</v>
      </c>
      <c r="EH43" s="164">
        <v>686.99199999999996</v>
      </c>
      <c r="EI43" s="164">
        <v>261.8691</v>
      </c>
      <c r="EJ43" s="165"/>
      <c r="EK43" s="164">
        <v>-31.5169</v>
      </c>
      <c r="EL43" s="164">
        <v>-28.446200000000001</v>
      </c>
      <c r="EM43" s="165"/>
      <c r="EN43" s="164">
        <v>8.6618999999999993</v>
      </c>
      <c r="EO43" s="165"/>
      <c r="EP43" s="164">
        <v>26.16</v>
      </c>
      <c r="EQ43" s="164">
        <v>-23.506</v>
      </c>
      <c r="ER43" s="164">
        <v>-24.368500000000001</v>
      </c>
      <c r="ES43" s="164">
        <v>-21.563099999999999</v>
      </c>
      <c r="ET43" s="165"/>
      <c r="EU43" s="164">
        <v>-6.8</v>
      </c>
      <c r="EV43" s="165"/>
      <c r="EW43" s="164">
        <v>11.8934</v>
      </c>
      <c r="EX43" s="164">
        <v>-32.217300000000002</v>
      </c>
      <c r="EY43" s="164">
        <v>-36.465899999999998</v>
      </c>
      <c r="EZ43" s="164">
        <v>-35.690899999999999</v>
      </c>
      <c r="FA43" s="164">
        <v>6.8318000000000003</v>
      </c>
      <c r="FB43" s="164">
        <v>-56.9161</v>
      </c>
      <c r="FC43" s="164">
        <v>22.608799999999999</v>
      </c>
      <c r="FD43" s="164">
        <v>23.871600000000001</v>
      </c>
      <c r="FE43" s="165"/>
      <c r="FF43" s="164">
        <v>23.437100000000001</v>
      </c>
      <c r="FG43" s="165"/>
      <c r="FH43" s="165"/>
      <c r="FI43" s="165"/>
      <c r="FJ43" s="164">
        <v>30.477</v>
      </c>
      <c r="FK43" s="164">
        <v>30.3096</v>
      </c>
      <c r="FL43" s="164">
        <v>93.608099999999993</v>
      </c>
      <c r="FM43" s="164">
        <v>-12.9709</v>
      </c>
      <c r="FN43" s="164">
        <v>-13.4491</v>
      </c>
      <c r="FO43" s="164">
        <v>66.737399999999994</v>
      </c>
      <c r="FP43" s="164">
        <v>61.474800000000002</v>
      </c>
      <c r="FQ43" s="164">
        <v>34.572699999999998</v>
      </c>
      <c r="FR43" s="164">
        <v>19.350000000000001</v>
      </c>
      <c r="FS43" s="164">
        <v>8.0597999999999992</v>
      </c>
      <c r="FT43" s="164">
        <v>1.1734</v>
      </c>
      <c r="FU43" s="164">
        <v>-4.5599999999999996</v>
      </c>
      <c r="FV43" s="164">
        <v>10.85</v>
      </c>
      <c r="FW43" s="164">
        <v>35.176400000000001</v>
      </c>
      <c r="FX43" s="165"/>
      <c r="FY43" s="164">
        <v>8.6999999999999994E-2</v>
      </c>
      <c r="FZ43" s="164">
        <v>4.2350000000000003</v>
      </c>
      <c r="GA43" s="165"/>
      <c r="GB43" s="164">
        <v>53.35</v>
      </c>
      <c r="GC43" s="164">
        <v>-60.838799999999999</v>
      </c>
      <c r="GD43" s="164">
        <v>-64.082999999999998</v>
      </c>
      <c r="GE43" s="164">
        <v>15.29</v>
      </c>
      <c r="GF43" s="164">
        <v>94.860799999999998</v>
      </c>
      <c r="GG43" s="164">
        <v>25.3</v>
      </c>
      <c r="GH43" s="164">
        <v>-27.8672</v>
      </c>
      <c r="GI43" s="164">
        <v>-0.26600000000000001</v>
      </c>
      <c r="GJ43" s="164">
        <v>0</v>
      </c>
      <c r="GK43" s="164">
        <v>2.4655</v>
      </c>
      <c r="GL43" s="165"/>
      <c r="GM43" s="165"/>
      <c r="GN43" s="164">
        <v>-15.5678</v>
      </c>
      <c r="GO43" s="164">
        <v>-44.798999999999999</v>
      </c>
      <c r="GP43" s="164">
        <v>17.209</v>
      </c>
      <c r="GQ43" s="164">
        <v>47.049100000000003</v>
      </c>
      <c r="GR43" s="164">
        <v>49.177599999999998</v>
      </c>
      <c r="GS43" s="164">
        <v>50.6937</v>
      </c>
      <c r="GT43" s="164">
        <v>-165.45189999999999</v>
      </c>
      <c r="GU43" s="164">
        <v>-30.818000000000001</v>
      </c>
      <c r="GV43" s="164">
        <v>28.6126</v>
      </c>
      <c r="GW43" s="164">
        <v>-67.214200000000005</v>
      </c>
      <c r="GX43" s="164">
        <v>11.9993</v>
      </c>
      <c r="GY43" s="164">
        <v>16.586200000000002</v>
      </c>
      <c r="GZ43" s="164">
        <v>16.150400000000001</v>
      </c>
      <c r="HA43" s="164">
        <v>14</v>
      </c>
      <c r="HB43" s="164">
        <v>226.54929999999999</v>
      </c>
      <c r="HC43" s="164">
        <v>225.5898</v>
      </c>
      <c r="HD43" s="164">
        <v>250.2</v>
      </c>
      <c r="HE43" s="164">
        <v>-248.13550000000001</v>
      </c>
      <c r="HF43" s="164">
        <v>-462.84829999999999</v>
      </c>
      <c r="HG43" s="164">
        <v>463.34649999999999</v>
      </c>
      <c r="HH43" s="164">
        <v>382.60039999999998</v>
      </c>
      <c r="HI43" s="164">
        <v>-213.4622</v>
      </c>
      <c r="HJ43" s="164">
        <v>-212.67179999999999</v>
      </c>
      <c r="HK43" s="164">
        <v>-26.415600000000001</v>
      </c>
      <c r="HL43" s="164">
        <v>-15.068899999999999</v>
      </c>
      <c r="HM43" s="164">
        <v>75.774299999999997</v>
      </c>
      <c r="HN43" s="164">
        <v>77.579599999999999</v>
      </c>
      <c r="HO43" s="164">
        <v>-131.6343</v>
      </c>
      <c r="HP43" s="164">
        <v>-129.1396</v>
      </c>
      <c r="HQ43" s="164">
        <v>42.157899999999998</v>
      </c>
      <c r="HR43" s="164">
        <v>41.377899999999997</v>
      </c>
      <c r="HS43" s="164">
        <v>-56.521900000000002</v>
      </c>
      <c r="HT43" s="164">
        <v>-56.684800000000003</v>
      </c>
      <c r="HU43" s="165"/>
      <c r="HV43" s="164">
        <v>211.42</v>
      </c>
      <c r="HW43" s="164">
        <v>39.1</v>
      </c>
      <c r="HX43" s="164">
        <v>39.1</v>
      </c>
      <c r="HY43" s="164">
        <v>21.310300000000002</v>
      </c>
      <c r="HZ43" s="164">
        <v>33.36</v>
      </c>
      <c r="IA43" s="164">
        <v>-365.54230000000001</v>
      </c>
      <c r="IB43" s="164">
        <v>107.3793</v>
      </c>
      <c r="IC43" s="164">
        <v>107.50830000000001</v>
      </c>
      <c r="ID43" s="164">
        <v>16.2</v>
      </c>
      <c r="IE43" s="164">
        <v>2.2000000000000002</v>
      </c>
      <c r="IF43" s="164">
        <v>-39.5</v>
      </c>
      <c r="IG43" s="164">
        <v>-39.6</v>
      </c>
      <c r="IH43" s="164">
        <v>1.7726999999999999</v>
      </c>
      <c r="II43" s="165"/>
      <c r="IJ43" s="164">
        <v>-375.46980000000002</v>
      </c>
      <c r="IK43" s="164">
        <v>-235.0224</v>
      </c>
      <c r="IL43" s="164">
        <v>461.08199999999999</v>
      </c>
      <c r="IM43" s="164">
        <v>381.21620000000001</v>
      </c>
      <c r="IN43" s="164">
        <v>89.6066</v>
      </c>
      <c r="IO43" s="164">
        <v>-371.49639999999999</v>
      </c>
      <c r="IP43" s="164">
        <v>367.1968</v>
      </c>
      <c r="IQ43" s="164">
        <v>-148.3237</v>
      </c>
      <c r="IR43" s="164">
        <v>-240.21</v>
      </c>
      <c r="IS43" s="164">
        <v>-369.94880000000001</v>
      </c>
      <c r="IT43" s="164">
        <v>115.08499999999999</v>
      </c>
      <c r="IU43" s="164">
        <v>116.26860000000001</v>
      </c>
      <c r="IV43" s="164">
        <v>145.7895</v>
      </c>
      <c r="IW43" s="164">
        <v>-444.1447</v>
      </c>
      <c r="IX43" s="164">
        <v>249.9538</v>
      </c>
      <c r="IY43" s="164">
        <v>-205.0736</v>
      </c>
      <c r="IZ43" s="164">
        <v>207.1464</v>
      </c>
      <c r="JA43" s="164">
        <v>-11.1005</v>
      </c>
      <c r="JB43" s="165"/>
      <c r="JC43" s="164">
        <v>21.92</v>
      </c>
      <c r="JD43" s="164">
        <v>7.2869999999999999</v>
      </c>
      <c r="JE43" s="164">
        <v>7.2679999999999998</v>
      </c>
      <c r="JF43" s="164">
        <v>-21.68</v>
      </c>
      <c r="JG43" s="165"/>
      <c r="JH43" s="165"/>
      <c r="JI43" s="164">
        <v>-2.9000000000000001E-2</v>
      </c>
      <c r="JJ43" s="164">
        <v>-29.942799999999998</v>
      </c>
      <c r="JK43" s="164">
        <v>-16.023499999999999</v>
      </c>
      <c r="JL43" s="164">
        <v>16</v>
      </c>
      <c r="JM43" s="164">
        <v>49.110999999999997</v>
      </c>
      <c r="JN43" s="164">
        <v>49.835000000000001</v>
      </c>
      <c r="JO43" s="165"/>
      <c r="JP43" s="165"/>
      <c r="JQ43" s="164">
        <v>49.128700000000002</v>
      </c>
      <c r="JR43" s="164">
        <v>48.757599999999996</v>
      </c>
      <c r="JS43" s="164">
        <v>49.842599999999997</v>
      </c>
      <c r="JT43" s="165"/>
      <c r="JU43" s="164">
        <v>2.6</v>
      </c>
      <c r="JV43" s="164">
        <v>29.4998</v>
      </c>
      <c r="JW43" s="164">
        <v>8.9700000000000006</v>
      </c>
      <c r="JX43" s="165"/>
      <c r="JY43" s="164">
        <v>-19.034400000000002</v>
      </c>
      <c r="JZ43" s="164">
        <v>52.450299999999999</v>
      </c>
      <c r="KA43" s="164">
        <v>25.574000000000002</v>
      </c>
      <c r="KB43" s="164">
        <v>-19.004200000000001</v>
      </c>
      <c r="KC43" s="164">
        <v>-51.533999999999999</v>
      </c>
      <c r="KD43" s="164">
        <v>15.1456</v>
      </c>
      <c r="KE43" s="164">
        <v>36.501800000000003</v>
      </c>
      <c r="KF43" s="164">
        <v>-11.2</v>
      </c>
      <c r="KG43" s="164">
        <v>11.8</v>
      </c>
      <c r="KH43" s="164">
        <v>-80.504800000000003</v>
      </c>
      <c r="KI43" s="164">
        <v>131.35919999999999</v>
      </c>
    </row>
    <row r="44" spans="1:295" ht="18" customHeight="1" x14ac:dyDescent="0.3">
      <c r="A44" s="161" t="s">
        <v>61</v>
      </c>
      <c r="B44" s="161" t="s">
        <v>827</v>
      </c>
      <c r="C44" s="164">
        <v>0</v>
      </c>
      <c r="D44" s="164">
        <v>20.680599999999998</v>
      </c>
      <c r="E44" s="164">
        <v>-25.288799999999998</v>
      </c>
      <c r="F44" s="164">
        <v>-36.2761</v>
      </c>
      <c r="G44" s="164">
        <v>13.9777</v>
      </c>
      <c r="H44" s="165"/>
      <c r="I44" s="164">
        <v>42.335900000000002</v>
      </c>
      <c r="J44" s="164">
        <v>-63.383499999999998</v>
      </c>
      <c r="K44" s="164">
        <v>63.4011</v>
      </c>
      <c r="L44" s="164">
        <v>31.893000000000001</v>
      </c>
      <c r="M44" s="164">
        <v>31.088699999999999</v>
      </c>
      <c r="N44" s="164">
        <v>-22.2</v>
      </c>
      <c r="O44" s="164">
        <v>-71.144999999999996</v>
      </c>
      <c r="P44" s="164">
        <v>66</v>
      </c>
      <c r="Q44" s="164">
        <v>22.356000000000002</v>
      </c>
      <c r="R44" s="165"/>
      <c r="S44" s="164">
        <v>10.229900000000001</v>
      </c>
      <c r="T44" s="164">
        <v>21.248000000000001</v>
      </c>
      <c r="U44" s="164">
        <v>16.104099999999999</v>
      </c>
      <c r="V44" s="164">
        <v>16.377199999999998</v>
      </c>
      <c r="W44" s="164">
        <v>27.0746</v>
      </c>
      <c r="X44" s="164">
        <v>13.5655</v>
      </c>
      <c r="Y44" s="164">
        <v>6.1992000000000003</v>
      </c>
      <c r="Z44" s="164">
        <v>7.5315000000000003</v>
      </c>
      <c r="AA44" s="165"/>
      <c r="AB44" s="165"/>
      <c r="AC44" s="164">
        <v>-67.09</v>
      </c>
      <c r="AD44" s="164">
        <v>-66.75</v>
      </c>
      <c r="AE44" s="165"/>
      <c r="AF44" s="164">
        <v>22.2</v>
      </c>
      <c r="AG44" s="164">
        <v>70.400000000000006</v>
      </c>
      <c r="AH44" s="164">
        <v>33.058999999999997</v>
      </c>
      <c r="AI44" s="164">
        <v>0.245</v>
      </c>
      <c r="AJ44" s="164">
        <v>-74.040000000000006</v>
      </c>
      <c r="AK44" s="165">
        <v>-75.36</v>
      </c>
      <c r="AL44" s="164">
        <v>-33.26</v>
      </c>
      <c r="AM44" s="164">
        <v>75.069999999999993</v>
      </c>
      <c r="AN44" s="164">
        <v>75.36</v>
      </c>
      <c r="AO44" s="164">
        <v>24.4496</v>
      </c>
      <c r="AP44" s="164">
        <v>-7.7481</v>
      </c>
      <c r="AQ44" s="164">
        <v>71.180400000000006</v>
      </c>
      <c r="AR44" s="164">
        <v>73.911900000000003</v>
      </c>
      <c r="AS44" s="164">
        <v>61.015000000000001</v>
      </c>
      <c r="AT44" s="164">
        <v>-49.296999999999997</v>
      </c>
      <c r="AU44" s="164">
        <v>-49.472900000000003</v>
      </c>
      <c r="AV44" s="164">
        <v>9.0533999999999999</v>
      </c>
      <c r="AW44" s="164">
        <v>9.1852</v>
      </c>
      <c r="AX44" s="164">
        <v>85.465999999999994</v>
      </c>
      <c r="AY44" s="164">
        <v>87.609300000000005</v>
      </c>
      <c r="AZ44" s="165"/>
      <c r="BA44" s="164">
        <v>77.049199999999999</v>
      </c>
      <c r="BB44" s="164">
        <v>-640.15200000000004</v>
      </c>
      <c r="BC44" s="164">
        <v>15.7095</v>
      </c>
      <c r="BD44" s="164">
        <v>-7.5</v>
      </c>
      <c r="BE44" s="164">
        <v>-7.5</v>
      </c>
      <c r="BF44" s="164">
        <v>56.040199999999999</v>
      </c>
      <c r="BG44" s="164">
        <v>55.489600000000003</v>
      </c>
      <c r="BH44" s="164">
        <v>-5.0392000000000001</v>
      </c>
      <c r="BI44" s="165"/>
      <c r="BJ44" s="164">
        <v>-89.568299999999994</v>
      </c>
      <c r="BK44" s="164">
        <v>13.111700000000001</v>
      </c>
      <c r="BL44" s="164">
        <v>7.9107000000000003</v>
      </c>
      <c r="BM44" s="164">
        <v>5.3327</v>
      </c>
      <c r="BN44" s="164">
        <v>685.99490000000003</v>
      </c>
      <c r="BO44" s="164">
        <v>174.87100000000001</v>
      </c>
      <c r="BP44" s="164">
        <v>174.74889999999999</v>
      </c>
      <c r="BQ44" s="164">
        <v>-657.22159999999997</v>
      </c>
      <c r="BR44" s="164">
        <v>649.91250000000002</v>
      </c>
      <c r="BS44" s="165"/>
      <c r="BT44" s="164">
        <v>-65.5762</v>
      </c>
      <c r="BU44" s="164">
        <v>66.842699999999994</v>
      </c>
      <c r="BV44" s="164">
        <v>97.170900000000003</v>
      </c>
      <c r="BW44" s="164">
        <v>34.700000000000003</v>
      </c>
      <c r="BX44" s="164">
        <v>34.840000000000003</v>
      </c>
      <c r="BY44" s="164">
        <v>71.12</v>
      </c>
      <c r="BZ44" s="164">
        <v>84.03</v>
      </c>
      <c r="CA44" s="164">
        <v>-25.581600000000002</v>
      </c>
      <c r="CB44" s="164">
        <v>-25.715599999999998</v>
      </c>
      <c r="CC44" s="164">
        <v>68.208699999999993</v>
      </c>
      <c r="CD44" s="164">
        <v>69.693700000000007</v>
      </c>
      <c r="CE44" s="165"/>
      <c r="CF44" s="164">
        <v>-167.12190000000001</v>
      </c>
      <c r="CG44" s="164">
        <v>-167.2039</v>
      </c>
      <c r="CH44" s="164">
        <v>13.3886</v>
      </c>
      <c r="CI44" s="165"/>
      <c r="CJ44" s="165"/>
      <c r="CK44" s="165"/>
      <c r="CL44" s="164">
        <v>109.7</v>
      </c>
      <c r="CM44" s="164">
        <v>99.4</v>
      </c>
      <c r="CN44" s="164">
        <v>-16.190000000000001</v>
      </c>
      <c r="CO44" s="164">
        <v>42.581400000000002</v>
      </c>
      <c r="CP44" s="164">
        <v>41.379300000000001</v>
      </c>
      <c r="CQ44" s="164">
        <v>42.085500000000003</v>
      </c>
      <c r="CR44" s="164">
        <v>-53.587400000000002</v>
      </c>
      <c r="CS44" s="164">
        <v>-52.890900000000002</v>
      </c>
      <c r="CT44" s="164">
        <v>100.0431</v>
      </c>
      <c r="CU44" s="164">
        <v>-104.9537</v>
      </c>
      <c r="CV44" s="164">
        <v>120.15300000000001</v>
      </c>
      <c r="CW44" s="164">
        <v>14.291</v>
      </c>
      <c r="CX44" s="164">
        <v>69.39</v>
      </c>
      <c r="CY44" s="164">
        <v>45.31</v>
      </c>
      <c r="CZ44" s="164">
        <v>69.147900000000007</v>
      </c>
      <c r="DA44" s="164">
        <v>65.629599999999996</v>
      </c>
      <c r="DB44" s="164">
        <v>-35.840000000000003</v>
      </c>
      <c r="DC44" s="165"/>
      <c r="DD44" s="165"/>
      <c r="DE44" s="165"/>
      <c r="DF44" s="164">
        <v>-174.5136</v>
      </c>
      <c r="DG44" s="164">
        <v>-30.053899999999999</v>
      </c>
      <c r="DH44" s="164">
        <v>-21.8123</v>
      </c>
      <c r="DI44" s="164">
        <v>-126.5</v>
      </c>
      <c r="DJ44" s="164">
        <v>-125.8</v>
      </c>
      <c r="DK44" s="164">
        <v>26.106300000000001</v>
      </c>
      <c r="DL44" s="164">
        <v>65.927099999999996</v>
      </c>
      <c r="DM44" s="164">
        <v>80.324200000000005</v>
      </c>
      <c r="DN44" s="164">
        <v>92.596400000000003</v>
      </c>
      <c r="DO44" s="164">
        <v>65.12</v>
      </c>
      <c r="DP44" s="164">
        <v>-13.07</v>
      </c>
      <c r="DQ44" s="164">
        <v>65.099999999999994</v>
      </c>
      <c r="DR44" s="164">
        <v>172.84979999999999</v>
      </c>
      <c r="DS44" s="164">
        <v>-2.73</v>
      </c>
      <c r="DT44" s="164">
        <v>-2.62</v>
      </c>
      <c r="DU44" s="164">
        <v>72.39</v>
      </c>
      <c r="DV44" s="164">
        <v>71.239999999999995</v>
      </c>
      <c r="DW44" s="164">
        <v>173.10910000000001</v>
      </c>
      <c r="DX44" s="164">
        <v>170.58179999999999</v>
      </c>
      <c r="DY44" s="164">
        <v>18.715199999999999</v>
      </c>
      <c r="DZ44" s="164">
        <v>18.354500000000002</v>
      </c>
      <c r="EA44" s="164">
        <v>275.96199999999999</v>
      </c>
      <c r="EB44" s="164">
        <v>230.70599999999999</v>
      </c>
      <c r="EC44" s="164">
        <v>221.5316</v>
      </c>
      <c r="ED44" s="164">
        <v>225.37639999999999</v>
      </c>
      <c r="EE44" s="164">
        <v>77.318700000000007</v>
      </c>
      <c r="EF44" s="164">
        <v>56.606400000000001</v>
      </c>
      <c r="EG44" s="164">
        <v>-28.419</v>
      </c>
      <c r="EH44" s="164">
        <v>672.3143</v>
      </c>
      <c r="EI44" s="164">
        <v>286.60700000000003</v>
      </c>
      <c r="EJ44" s="165"/>
      <c r="EK44" s="164">
        <v>-22.4</v>
      </c>
      <c r="EL44" s="164">
        <v>-19.465599999999998</v>
      </c>
      <c r="EM44" s="165"/>
      <c r="EN44" s="164">
        <v>4.9173999999999998</v>
      </c>
      <c r="EO44" s="165"/>
      <c r="EP44" s="164">
        <v>32.304000000000002</v>
      </c>
      <c r="EQ44" s="164">
        <v>-17.529900000000001</v>
      </c>
      <c r="ER44" s="164">
        <v>-17.991599999999998</v>
      </c>
      <c r="ES44" s="164">
        <v>-18.528400000000001</v>
      </c>
      <c r="ET44" s="165"/>
      <c r="EU44" s="164">
        <v>-13.69</v>
      </c>
      <c r="EV44" s="165"/>
      <c r="EW44" s="164">
        <v>11.388</v>
      </c>
      <c r="EX44" s="164">
        <v>-38.105200000000004</v>
      </c>
      <c r="EY44" s="164">
        <v>-37.424399999999999</v>
      </c>
      <c r="EZ44" s="164">
        <v>-36.406999999999996</v>
      </c>
      <c r="FA44" s="164">
        <v>8.8158999999999992</v>
      </c>
      <c r="FB44" s="164">
        <v>-54.624699999999997</v>
      </c>
      <c r="FC44" s="164">
        <v>20.814699999999998</v>
      </c>
      <c r="FD44" s="164">
        <v>23.985700000000001</v>
      </c>
      <c r="FE44" s="165"/>
      <c r="FF44" s="164">
        <v>23.504100000000001</v>
      </c>
      <c r="FG44" s="165"/>
      <c r="FH44" s="164">
        <v>0</v>
      </c>
      <c r="FI44" s="165"/>
      <c r="FJ44" s="164">
        <v>23.6113</v>
      </c>
      <c r="FK44" s="164">
        <v>23.443899999999999</v>
      </c>
      <c r="FL44" s="164">
        <v>109.5164</v>
      </c>
      <c r="FM44" s="164">
        <v>-17.119800000000001</v>
      </c>
      <c r="FN44" s="164">
        <v>-17.020800000000001</v>
      </c>
      <c r="FO44" s="164">
        <v>74.545400000000001</v>
      </c>
      <c r="FP44" s="164">
        <v>72.524500000000003</v>
      </c>
      <c r="FQ44" s="164">
        <v>34.228400000000001</v>
      </c>
      <c r="FR44" s="164">
        <v>22.99</v>
      </c>
      <c r="FS44" s="164">
        <v>8.2721999999999998</v>
      </c>
      <c r="FT44" s="164">
        <v>1.4321999999999999</v>
      </c>
      <c r="FU44" s="164">
        <v>-4.6100000000000003</v>
      </c>
      <c r="FV44" s="164">
        <v>9.18</v>
      </c>
      <c r="FW44" s="164">
        <v>35.197600000000001</v>
      </c>
      <c r="FX44" s="165"/>
      <c r="FY44" s="164">
        <v>1.236</v>
      </c>
      <c r="FZ44" s="164">
        <v>4.2830000000000004</v>
      </c>
      <c r="GA44" s="164">
        <v>12.146699999999999</v>
      </c>
      <c r="GB44" s="164">
        <v>54.89</v>
      </c>
      <c r="GC44" s="164">
        <v>-73.369100000000003</v>
      </c>
      <c r="GD44" s="164">
        <v>-74.768100000000004</v>
      </c>
      <c r="GE44" s="164">
        <v>15.57</v>
      </c>
      <c r="GF44" s="164">
        <v>93.626900000000006</v>
      </c>
      <c r="GG44" s="164">
        <v>23.3</v>
      </c>
      <c r="GH44" s="164">
        <v>-25.640699999999999</v>
      </c>
      <c r="GI44" s="164">
        <v>-1.1851</v>
      </c>
      <c r="GJ44" s="164">
        <v>0</v>
      </c>
      <c r="GK44" s="164">
        <v>2.6377000000000002</v>
      </c>
      <c r="GL44" s="165"/>
      <c r="GM44" s="165"/>
      <c r="GN44" s="164">
        <v>-14.6625</v>
      </c>
      <c r="GO44" s="164">
        <v>-46.049599999999998</v>
      </c>
      <c r="GP44" s="164">
        <v>16.046399999999998</v>
      </c>
      <c r="GQ44" s="164">
        <v>47.726300000000002</v>
      </c>
      <c r="GR44" s="164">
        <v>49.680799999999998</v>
      </c>
      <c r="GS44" s="164">
        <v>52.1738</v>
      </c>
      <c r="GT44" s="164">
        <v>-155.88730000000001</v>
      </c>
      <c r="GU44" s="164">
        <v>-30.9511</v>
      </c>
      <c r="GV44" s="164">
        <v>27.646699999999999</v>
      </c>
      <c r="GW44" s="164">
        <v>-69.878600000000006</v>
      </c>
      <c r="GX44" s="165"/>
      <c r="GY44" s="164">
        <v>17.2014</v>
      </c>
      <c r="GZ44" s="164">
        <v>16.795100000000001</v>
      </c>
      <c r="HA44" s="165"/>
      <c r="HB44" s="164">
        <v>233.67189999999999</v>
      </c>
      <c r="HC44" s="164">
        <v>235.2903</v>
      </c>
      <c r="HD44" s="164">
        <v>213.3</v>
      </c>
      <c r="HE44" s="164">
        <v>-214.38919999999999</v>
      </c>
      <c r="HF44" s="164">
        <v>-417.36130000000003</v>
      </c>
      <c r="HG44" s="164">
        <v>414.75940000000003</v>
      </c>
      <c r="HH44" s="164">
        <v>383.63060000000002</v>
      </c>
      <c r="HI44" s="164">
        <v>-220.5206</v>
      </c>
      <c r="HJ44" s="164">
        <v>-218.93620000000001</v>
      </c>
      <c r="HK44" s="164">
        <v>-22.338000000000001</v>
      </c>
      <c r="HL44" s="164">
        <v>-8.4423999999999992</v>
      </c>
      <c r="HM44" s="164">
        <v>75.831999999999994</v>
      </c>
      <c r="HN44" s="164">
        <v>76.527900000000002</v>
      </c>
      <c r="HO44" s="164">
        <v>-143.97210000000001</v>
      </c>
      <c r="HP44" s="164">
        <v>-142.49160000000001</v>
      </c>
      <c r="HQ44" s="164">
        <v>38.7301</v>
      </c>
      <c r="HR44" s="164">
        <v>38.565300000000001</v>
      </c>
      <c r="HS44" s="164">
        <v>-60.843600000000002</v>
      </c>
      <c r="HT44" s="164">
        <v>-61.121000000000002</v>
      </c>
      <c r="HU44" s="164">
        <v>113.64</v>
      </c>
      <c r="HV44" s="164">
        <v>114.37</v>
      </c>
      <c r="HW44" s="164">
        <v>43.3</v>
      </c>
      <c r="HX44" s="164">
        <v>43.3</v>
      </c>
      <c r="HY44" s="164">
        <v>21.329499999999999</v>
      </c>
      <c r="HZ44" s="164">
        <v>39.68</v>
      </c>
      <c r="IA44" s="164">
        <v>-385.73250000000002</v>
      </c>
      <c r="IB44" s="164">
        <v>109.66370000000001</v>
      </c>
      <c r="IC44" s="164">
        <v>109.4971</v>
      </c>
      <c r="ID44" s="164">
        <v>16.8</v>
      </c>
      <c r="IE44" s="164">
        <v>9.1</v>
      </c>
      <c r="IF44" s="164">
        <v>-36.1</v>
      </c>
      <c r="IG44" s="164">
        <v>-36.200000000000003</v>
      </c>
      <c r="IH44" s="164">
        <v>1.0392999999999999</v>
      </c>
      <c r="II44" s="164">
        <v>0.68379999999999996</v>
      </c>
      <c r="IJ44" s="164">
        <v>-382.80029999999999</v>
      </c>
      <c r="IK44" s="164">
        <v>-264.63040000000001</v>
      </c>
      <c r="IL44" s="164">
        <v>496.03570000000002</v>
      </c>
      <c r="IM44" s="164">
        <v>405.52980000000002</v>
      </c>
      <c r="IN44" s="164">
        <v>99.140600000000006</v>
      </c>
      <c r="IO44" s="164">
        <v>-395.4402</v>
      </c>
      <c r="IP44" s="164">
        <v>394.26100000000002</v>
      </c>
      <c r="IQ44" s="164">
        <v>-167.47110000000001</v>
      </c>
      <c r="IR44" s="164">
        <v>-246.75229999999999</v>
      </c>
      <c r="IS44" s="164">
        <v>-389.64909999999998</v>
      </c>
      <c r="IT44" s="164">
        <v>107.3099</v>
      </c>
      <c r="IU44" s="164">
        <v>104.7102</v>
      </c>
      <c r="IV44" s="164">
        <v>172.93819999999999</v>
      </c>
      <c r="IW44" s="164">
        <v>-481.11099999999999</v>
      </c>
      <c r="IX44" s="164">
        <v>251.9667</v>
      </c>
      <c r="IY44" s="164">
        <v>-232.6892</v>
      </c>
      <c r="IZ44" s="164">
        <v>231.82140000000001</v>
      </c>
      <c r="JA44" s="164">
        <v>-13.050599999999999</v>
      </c>
      <c r="JB44" s="165"/>
      <c r="JC44" s="164">
        <v>20.96</v>
      </c>
      <c r="JD44" s="164">
        <v>6.7060000000000004</v>
      </c>
      <c r="JE44" s="164">
        <v>6.7030000000000003</v>
      </c>
      <c r="JF44" s="164">
        <v>-20.64</v>
      </c>
      <c r="JG44" s="165"/>
      <c r="JH44" s="165"/>
      <c r="JI44" s="164">
        <v>-2.9000000000000001E-2</v>
      </c>
      <c r="JJ44" s="164">
        <v>-25.868600000000001</v>
      </c>
      <c r="JK44" s="164">
        <v>-15.2636</v>
      </c>
      <c r="JL44" s="164">
        <v>9.6999999999999993</v>
      </c>
      <c r="JM44" s="164">
        <v>47.951000000000001</v>
      </c>
      <c r="JN44" s="164">
        <v>46.777999999999999</v>
      </c>
      <c r="JO44" s="165"/>
      <c r="JP44" s="165"/>
      <c r="JQ44" s="164">
        <v>47.669400000000003</v>
      </c>
      <c r="JR44" s="164">
        <v>49.651200000000003</v>
      </c>
      <c r="JS44" s="164">
        <v>48.689700000000002</v>
      </c>
      <c r="JT44" s="165"/>
      <c r="JU44" s="164">
        <v>-5.9</v>
      </c>
      <c r="JV44" s="164">
        <v>26.841899999999999</v>
      </c>
      <c r="JW44" s="164">
        <v>10.76</v>
      </c>
      <c r="JX44" s="165"/>
      <c r="JY44" s="164">
        <v>-8.8774999999999995</v>
      </c>
      <c r="JZ44" s="164">
        <v>53.531199999999998</v>
      </c>
      <c r="KA44" s="164">
        <v>21.4405</v>
      </c>
      <c r="KB44" s="164">
        <v>-9.0907999999999998</v>
      </c>
      <c r="KC44" s="164">
        <v>-52.382399999999997</v>
      </c>
      <c r="KD44" s="164">
        <v>8.7971000000000004</v>
      </c>
      <c r="KE44" s="164">
        <v>43.7318</v>
      </c>
      <c r="KF44" s="164">
        <v>-3.1</v>
      </c>
      <c r="KG44" s="164">
        <v>3.8</v>
      </c>
      <c r="KH44" s="164">
        <v>-26.904399999999999</v>
      </c>
      <c r="KI44" s="164">
        <v>108.13590000000001</v>
      </c>
    </row>
    <row r="45" spans="1:295" ht="18" customHeight="1" x14ac:dyDescent="0.3">
      <c r="A45" s="161" t="s">
        <v>61</v>
      </c>
      <c r="B45" s="161" t="s">
        <v>828</v>
      </c>
      <c r="C45" s="164">
        <v>0</v>
      </c>
      <c r="D45" s="164">
        <v>22.323699999999999</v>
      </c>
      <c r="E45" s="164">
        <v>-27.198</v>
      </c>
      <c r="F45" s="164">
        <v>-34.792900000000003</v>
      </c>
      <c r="G45" s="164">
        <v>16.662400000000002</v>
      </c>
      <c r="H45" s="165"/>
      <c r="I45" s="164">
        <v>46.807000000000002</v>
      </c>
      <c r="J45" s="164">
        <v>-72.806899999999999</v>
      </c>
      <c r="K45" s="164">
        <v>69.004000000000005</v>
      </c>
      <c r="L45" s="164">
        <v>34.654899999999998</v>
      </c>
      <c r="M45" s="164">
        <v>33.976599999999998</v>
      </c>
      <c r="N45" s="164">
        <v>-26.64</v>
      </c>
      <c r="O45" s="164">
        <v>-77.221999999999994</v>
      </c>
      <c r="P45" s="164">
        <v>70.400000000000006</v>
      </c>
      <c r="Q45" s="164">
        <v>19.044</v>
      </c>
      <c r="R45" s="164">
        <v>-68.2</v>
      </c>
      <c r="S45" s="164">
        <v>12.0098</v>
      </c>
      <c r="T45" s="164">
        <v>27.864999999999998</v>
      </c>
      <c r="U45" s="164">
        <v>14.0343</v>
      </c>
      <c r="V45" s="164">
        <v>14.1083</v>
      </c>
      <c r="W45" s="164">
        <v>23.5899</v>
      </c>
      <c r="X45" s="164">
        <v>8.9138999999999999</v>
      </c>
      <c r="Y45" s="164">
        <v>0.25390000000000001</v>
      </c>
      <c r="Z45" s="164">
        <v>2.9222000000000001</v>
      </c>
      <c r="AA45" s="165"/>
      <c r="AB45" s="165"/>
      <c r="AC45" s="164">
        <v>-72.8</v>
      </c>
      <c r="AD45" s="164">
        <v>-73.31</v>
      </c>
      <c r="AE45" s="165"/>
      <c r="AF45" s="164">
        <v>26.64</v>
      </c>
      <c r="AG45" s="164">
        <v>77</v>
      </c>
      <c r="AH45" s="164">
        <v>32.912999999999997</v>
      </c>
      <c r="AI45" s="164">
        <v>0.253</v>
      </c>
      <c r="AJ45" s="164">
        <v>-84.59</v>
      </c>
      <c r="AK45" s="165">
        <v>-86.34</v>
      </c>
      <c r="AL45" s="164">
        <v>-27.2</v>
      </c>
      <c r="AM45" s="164">
        <v>86.74</v>
      </c>
      <c r="AN45" s="164">
        <v>86.34</v>
      </c>
      <c r="AO45" s="164">
        <v>26.319700000000001</v>
      </c>
      <c r="AP45" s="164">
        <v>-9.6112000000000002</v>
      </c>
      <c r="AQ45" s="164">
        <v>77.072699999999998</v>
      </c>
      <c r="AR45" s="164">
        <v>79.642300000000006</v>
      </c>
      <c r="AS45" s="164">
        <v>63.053899999999999</v>
      </c>
      <c r="AT45" s="164">
        <v>-58.674100000000003</v>
      </c>
      <c r="AU45" s="164">
        <v>-58.613</v>
      </c>
      <c r="AV45" s="164">
        <v>9.1510999999999996</v>
      </c>
      <c r="AW45" s="164">
        <v>9.1638999999999999</v>
      </c>
      <c r="AX45" s="164">
        <v>90.690399999999997</v>
      </c>
      <c r="AY45" s="164">
        <v>92.565799999999996</v>
      </c>
      <c r="AZ45" s="165"/>
      <c r="BA45" s="164">
        <v>84.7684</v>
      </c>
      <c r="BB45" s="164">
        <v>-670.17510000000004</v>
      </c>
      <c r="BC45" s="164">
        <v>10.7263</v>
      </c>
      <c r="BD45" s="164">
        <v>-5</v>
      </c>
      <c r="BE45" s="164">
        <v>-5</v>
      </c>
      <c r="BF45" s="164">
        <v>66.186199999999999</v>
      </c>
      <c r="BG45" s="164">
        <v>64.733099999999993</v>
      </c>
      <c r="BH45" s="164">
        <v>-5.899</v>
      </c>
      <c r="BI45" s="165"/>
      <c r="BJ45" s="164">
        <v>-96.988500000000002</v>
      </c>
      <c r="BK45" s="164">
        <v>15.9039</v>
      </c>
      <c r="BL45" s="164">
        <v>9.9577000000000009</v>
      </c>
      <c r="BM45" s="164">
        <v>6.6852</v>
      </c>
      <c r="BN45" s="164">
        <v>715.07899999999995</v>
      </c>
      <c r="BO45" s="164">
        <v>188.2381</v>
      </c>
      <c r="BP45" s="164">
        <v>188.4212</v>
      </c>
      <c r="BQ45" s="164">
        <v>-664.16200000000003</v>
      </c>
      <c r="BR45" s="164">
        <v>690.75350000000003</v>
      </c>
      <c r="BS45" s="165"/>
      <c r="BT45" s="164">
        <v>-51.804499999999997</v>
      </c>
      <c r="BU45" s="164">
        <v>53.0685</v>
      </c>
      <c r="BV45" s="164">
        <v>107.59950000000001</v>
      </c>
      <c r="BW45" s="164">
        <v>38.15</v>
      </c>
      <c r="BX45" s="164">
        <v>43.91</v>
      </c>
      <c r="BY45" s="164">
        <v>78.900000000000006</v>
      </c>
      <c r="BZ45" s="164">
        <v>85.44</v>
      </c>
      <c r="CA45" s="164">
        <v>-30.805900000000001</v>
      </c>
      <c r="CB45" s="164">
        <v>-31.743600000000001</v>
      </c>
      <c r="CC45" s="164">
        <v>87.158799999999999</v>
      </c>
      <c r="CD45" s="164">
        <v>87.942499999999995</v>
      </c>
      <c r="CE45" s="165"/>
      <c r="CF45" s="164">
        <v>-183.6309</v>
      </c>
      <c r="CG45" s="164">
        <v>-183.91390000000001</v>
      </c>
      <c r="CH45" s="164">
        <v>8.8803999999999998</v>
      </c>
      <c r="CI45" s="165"/>
      <c r="CJ45" s="165"/>
      <c r="CK45" s="165"/>
      <c r="CL45" s="164">
        <v>117.6</v>
      </c>
      <c r="CM45" s="164">
        <v>106.7</v>
      </c>
      <c r="CN45" s="164">
        <v>-17.62</v>
      </c>
      <c r="CO45" s="164">
        <v>42.812600000000003</v>
      </c>
      <c r="CP45" s="164">
        <v>41.744700000000002</v>
      </c>
      <c r="CQ45" s="164">
        <v>42.064999999999998</v>
      </c>
      <c r="CR45" s="164">
        <v>-49.207099999999997</v>
      </c>
      <c r="CS45" s="164">
        <v>-49.176200000000001</v>
      </c>
      <c r="CT45" s="164">
        <v>86.207300000000004</v>
      </c>
      <c r="CU45" s="164">
        <v>-101.5548</v>
      </c>
      <c r="CV45" s="164">
        <v>106.703</v>
      </c>
      <c r="CW45" s="164">
        <v>17.0855</v>
      </c>
      <c r="CX45" s="164">
        <v>72.73</v>
      </c>
      <c r="CY45" s="164">
        <v>48.03</v>
      </c>
      <c r="CZ45" s="164">
        <v>72.429199999999994</v>
      </c>
      <c r="DA45" s="164">
        <v>68.852199999999996</v>
      </c>
      <c r="DB45" s="164">
        <v>-37.96</v>
      </c>
      <c r="DC45" s="165"/>
      <c r="DD45" s="165"/>
      <c r="DE45" s="165"/>
      <c r="DF45" s="164">
        <v>-191.453</v>
      </c>
      <c r="DG45" s="164">
        <v>-31.8111</v>
      </c>
      <c r="DH45" s="164">
        <v>-23.330300000000001</v>
      </c>
      <c r="DI45" s="164">
        <v>-142.19999999999999</v>
      </c>
      <c r="DJ45" s="164">
        <v>-142.80000000000001</v>
      </c>
      <c r="DK45" s="164">
        <v>26.693999999999999</v>
      </c>
      <c r="DL45" s="164">
        <v>67.684899999999999</v>
      </c>
      <c r="DM45" s="164">
        <v>87.838499999999996</v>
      </c>
      <c r="DN45" s="164">
        <v>94.940200000000004</v>
      </c>
      <c r="DO45" s="164">
        <v>67.12</v>
      </c>
      <c r="DP45" s="164">
        <v>-14.58</v>
      </c>
      <c r="DQ45" s="164">
        <v>65.751000000000005</v>
      </c>
      <c r="DR45" s="164">
        <v>190.1208</v>
      </c>
      <c r="DS45" s="164">
        <v>-2.46</v>
      </c>
      <c r="DT45" s="164">
        <v>-2.29</v>
      </c>
      <c r="DU45" s="164">
        <v>78.31</v>
      </c>
      <c r="DV45" s="164">
        <v>72.959999999999994</v>
      </c>
      <c r="DW45" s="164">
        <v>191.6909</v>
      </c>
      <c r="DX45" s="164">
        <v>186.25450000000001</v>
      </c>
      <c r="DY45" s="164">
        <v>13.049899999999999</v>
      </c>
      <c r="DZ45" s="164">
        <v>12.7</v>
      </c>
      <c r="EA45" s="164">
        <v>288.4744</v>
      </c>
      <c r="EB45" s="164">
        <v>243.45830000000001</v>
      </c>
      <c r="EC45" s="164">
        <v>234.56630000000001</v>
      </c>
      <c r="ED45" s="164">
        <v>238.92230000000001</v>
      </c>
      <c r="EE45" s="164">
        <v>82.421800000000005</v>
      </c>
      <c r="EF45" s="164">
        <v>59.954500000000003</v>
      </c>
      <c r="EG45" s="164">
        <v>-29.172000000000001</v>
      </c>
      <c r="EH45" s="164">
        <v>679.53269999999998</v>
      </c>
      <c r="EI45" s="164">
        <v>281.57459999999998</v>
      </c>
      <c r="EJ45" s="165"/>
      <c r="EK45" s="164">
        <v>-19.935700000000001</v>
      </c>
      <c r="EL45" s="164">
        <v>-16.966699999999999</v>
      </c>
      <c r="EM45" s="164">
        <v>0</v>
      </c>
      <c r="EN45" s="164">
        <v>8.8002000000000002</v>
      </c>
      <c r="EO45" s="165"/>
      <c r="EP45" s="164">
        <v>32.304000000000002</v>
      </c>
      <c r="EQ45" s="164">
        <v>-18.0517</v>
      </c>
      <c r="ER45" s="164">
        <v>-18.776700000000002</v>
      </c>
      <c r="ES45" s="164">
        <v>-18.8691</v>
      </c>
      <c r="ET45" s="165"/>
      <c r="EU45" s="164">
        <v>-13.21</v>
      </c>
      <c r="EV45" s="165"/>
      <c r="EW45" s="164">
        <v>12.9786</v>
      </c>
      <c r="EX45" s="164">
        <v>-37.416899999999998</v>
      </c>
      <c r="EY45" s="164">
        <v>-36.910200000000003</v>
      </c>
      <c r="EZ45" s="164">
        <v>-36.288699999999999</v>
      </c>
      <c r="FA45" s="164">
        <v>6.3212000000000002</v>
      </c>
      <c r="FB45" s="164">
        <v>-57.611199999999997</v>
      </c>
      <c r="FC45" s="164">
        <v>24.021999999999998</v>
      </c>
      <c r="FD45" s="164">
        <v>24.4208</v>
      </c>
      <c r="FE45" s="165"/>
      <c r="FF45" s="164">
        <v>24.303799999999999</v>
      </c>
      <c r="FG45" s="165"/>
      <c r="FH45" s="165"/>
      <c r="FI45" s="165"/>
      <c r="FJ45" s="164">
        <v>30.812000000000001</v>
      </c>
      <c r="FK45" s="164">
        <v>31.314299999999999</v>
      </c>
      <c r="FL45" s="164">
        <v>92.435900000000004</v>
      </c>
      <c r="FM45" s="164">
        <v>-11.2081</v>
      </c>
      <c r="FN45" s="164">
        <v>-11.8568</v>
      </c>
      <c r="FO45" s="164">
        <v>62.562800000000003</v>
      </c>
      <c r="FP45" s="164">
        <v>57.8825</v>
      </c>
      <c r="FQ45" s="164">
        <v>30.947099999999999</v>
      </c>
      <c r="FR45" s="164">
        <v>23.36</v>
      </c>
      <c r="FS45" s="164">
        <v>7.9669999999999996</v>
      </c>
      <c r="FT45" s="164">
        <v>1.6812</v>
      </c>
      <c r="FU45" s="164">
        <v>-4.46</v>
      </c>
      <c r="FV45" s="164">
        <v>7.6</v>
      </c>
      <c r="FW45" s="164">
        <v>31.7102</v>
      </c>
      <c r="FX45" s="165"/>
      <c r="FY45" s="164">
        <v>2.2400000000000002</v>
      </c>
      <c r="FZ45" s="164">
        <v>4.34</v>
      </c>
      <c r="GA45" s="165"/>
      <c r="GB45" s="164">
        <v>56.66</v>
      </c>
      <c r="GC45" s="164">
        <v>-58.920499999999997</v>
      </c>
      <c r="GD45" s="164">
        <v>-62.574100000000001</v>
      </c>
      <c r="GE45" s="164">
        <v>16.510000000000002</v>
      </c>
      <c r="GF45" s="164">
        <v>96.980599999999995</v>
      </c>
      <c r="GG45" s="164">
        <v>20.8</v>
      </c>
      <c r="GH45" s="164">
        <v>-28.6753</v>
      </c>
      <c r="GI45" s="164">
        <v>-3.2000999999999999</v>
      </c>
      <c r="GJ45" s="164">
        <v>-3.2099000000000002</v>
      </c>
      <c r="GK45" s="164">
        <v>3.0573999999999999</v>
      </c>
      <c r="GL45" s="165"/>
      <c r="GM45" s="165"/>
      <c r="GN45" s="164">
        <v>-15.346500000000001</v>
      </c>
      <c r="GO45" s="164">
        <v>-53.282899999999998</v>
      </c>
      <c r="GP45" s="164">
        <v>14.7311</v>
      </c>
      <c r="GQ45" s="164">
        <v>56.118600000000001</v>
      </c>
      <c r="GR45" s="164">
        <v>45.289499999999997</v>
      </c>
      <c r="GS45" s="164">
        <v>46.1342</v>
      </c>
      <c r="GT45" s="164">
        <v>-171.1994</v>
      </c>
      <c r="GU45" s="164">
        <v>-33.936900000000001</v>
      </c>
      <c r="GV45" s="164">
        <v>33.392699999999998</v>
      </c>
      <c r="GW45" s="164">
        <v>-80.388099999999994</v>
      </c>
      <c r="GX45" s="164">
        <v>11.3346</v>
      </c>
      <c r="GY45" s="164">
        <v>20.562100000000001</v>
      </c>
      <c r="GZ45" s="164">
        <v>19.8432</v>
      </c>
      <c r="HA45" s="164">
        <v>13.917199999999999</v>
      </c>
      <c r="HB45" s="164">
        <v>237.5547</v>
      </c>
      <c r="HC45" s="164">
        <v>237.65770000000001</v>
      </c>
      <c r="HD45" s="164">
        <v>249.3</v>
      </c>
      <c r="HE45" s="164">
        <v>-248.0164</v>
      </c>
      <c r="HF45" s="164">
        <v>-459.98250000000002</v>
      </c>
      <c r="HG45" s="164">
        <v>462.53250000000003</v>
      </c>
      <c r="HH45" s="164">
        <v>414.14120000000003</v>
      </c>
      <c r="HI45" s="164">
        <v>-224.1215</v>
      </c>
      <c r="HJ45" s="164">
        <v>-221.5231</v>
      </c>
      <c r="HK45" s="164">
        <v>-19.108799999999999</v>
      </c>
      <c r="HL45" s="164">
        <v>-5.1337000000000002</v>
      </c>
      <c r="HM45" s="164">
        <v>72.391000000000005</v>
      </c>
      <c r="HN45" s="164">
        <v>72.313900000000004</v>
      </c>
      <c r="HO45" s="165"/>
      <c r="HP45" s="165"/>
      <c r="HQ45" s="164">
        <v>41.279000000000003</v>
      </c>
      <c r="HR45" s="164">
        <v>40.499000000000002</v>
      </c>
      <c r="HS45" s="164">
        <v>-60.435899999999997</v>
      </c>
      <c r="HT45" s="164">
        <v>-59.710099999999997</v>
      </c>
      <c r="HU45" s="164">
        <v>114.49</v>
      </c>
      <c r="HV45" s="164">
        <v>113.26</v>
      </c>
      <c r="HW45" s="164">
        <v>44.1</v>
      </c>
      <c r="HX45" s="164">
        <v>44</v>
      </c>
      <c r="HY45" s="164">
        <v>21.372199999999999</v>
      </c>
      <c r="HZ45" s="164">
        <v>40.32</v>
      </c>
      <c r="IA45" s="164">
        <v>-386.3252</v>
      </c>
      <c r="IB45" s="164">
        <v>112.3385</v>
      </c>
      <c r="IC45" s="164">
        <v>111.4118</v>
      </c>
      <c r="ID45" s="164">
        <v>17.2</v>
      </c>
      <c r="IE45" s="164">
        <v>6.9</v>
      </c>
      <c r="IF45" s="164">
        <v>-39.5</v>
      </c>
      <c r="IG45" s="164">
        <v>-39.6</v>
      </c>
      <c r="IH45" s="165"/>
      <c r="II45" s="165"/>
      <c r="IJ45" s="164">
        <v>-404.15320000000003</v>
      </c>
      <c r="IK45" s="164">
        <v>-259.81990000000002</v>
      </c>
      <c r="IL45" s="164">
        <v>488.69110000000001</v>
      </c>
      <c r="IM45" s="164">
        <v>404.7869</v>
      </c>
      <c r="IN45" s="164">
        <v>92.6434</v>
      </c>
      <c r="IO45" s="164">
        <v>-389.52730000000003</v>
      </c>
      <c r="IP45" s="164">
        <v>398.0779</v>
      </c>
      <c r="IQ45" s="164">
        <v>-173.78399999999999</v>
      </c>
      <c r="IR45" s="164">
        <v>-244.93430000000001</v>
      </c>
      <c r="IS45" s="164">
        <v>-393.35730000000001</v>
      </c>
      <c r="IT45" s="164">
        <v>105.26</v>
      </c>
      <c r="IU45" s="164">
        <v>105.2732</v>
      </c>
      <c r="IV45" s="164">
        <v>170.6842</v>
      </c>
      <c r="IW45" s="164">
        <v>-480.93920000000003</v>
      </c>
      <c r="IX45" s="164">
        <v>259.61</v>
      </c>
      <c r="IY45" s="164">
        <v>-229.09180000000001</v>
      </c>
      <c r="IZ45" s="164">
        <v>230.4761</v>
      </c>
      <c r="JA45" s="164">
        <v>-12.655099999999999</v>
      </c>
      <c r="JB45" s="165"/>
      <c r="JC45" s="164">
        <v>22.24</v>
      </c>
      <c r="JD45" s="164">
        <v>6.4269999999999996</v>
      </c>
      <c r="JE45" s="164">
        <v>6.423</v>
      </c>
      <c r="JF45" s="164">
        <v>-21.84</v>
      </c>
      <c r="JG45" s="165"/>
      <c r="JH45" s="165"/>
      <c r="JI45" s="164">
        <v>1.5E-3</v>
      </c>
      <c r="JJ45" s="164">
        <v>-24.7272</v>
      </c>
      <c r="JK45" s="164">
        <v>-15.614599999999999</v>
      </c>
      <c r="JL45" s="164">
        <v>10.5</v>
      </c>
      <c r="JM45" s="164">
        <v>45.878</v>
      </c>
      <c r="JN45" s="164">
        <v>46.006</v>
      </c>
      <c r="JO45" s="165"/>
      <c r="JP45" s="165"/>
      <c r="JQ45" s="164">
        <v>47.132199999999997</v>
      </c>
      <c r="JR45" s="164">
        <v>47.094099999999997</v>
      </c>
      <c r="JS45" s="164">
        <v>47.8123</v>
      </c>
      <c r="JT45" s="165"/>
      <c r="JU45" s="164">
        <v>-5.5</v>
      </c>
      <c r="JV45" s="164">
        <v>31.972300000000001</v>
      </c>
      <c r="JW45" s="164">
        <v>11.12</v>
      </c>
      <c r="JX45" s="165"/>
      <c r="JY45" s="164">
        <v>-6.2019000000000002</v>
      </c>
      <c r="JZ45" s="164">
        <v>52.554600000000001</v>
      </c>
      <c r="KA45" s="164">
        <v>19.1204</v>
      </c>
      <c r="KB45" s="164">
        <v>-6.1040000000000001</v>
      </c>
      <c r="KC45" s="164">
        <v>-52.552999999999997</v>
      </c>
      <c r="KD45" s="164">
        <v>0</v>
      </c>
      <c r="KE45" s="164">
        <v>47.180999999999997</v>
      </c>
      <c r="KF45" s="164">
        <v>-4</v>
      </c>
      <c r="KG45" s="164">
        <v>2.6</v>
      </c>
      <c r="KH45" s="164">
        <v>-49.6004</v>
      </c>
      <c r="KI45" s="164">
        <v>151.98920000000001</v>
      </c>
    </row>
    <row r="46" spans="1:295" ht="18" customHeight="1" x14ac:dyDescent="0.3">
      <c r="A46" s="161" t="s">
        <v>61</v>
      </c>
      <c r="B46" s="161" t="s">
        <v>829</v>
      </c>
      <c r="C46" s="164">
        <v>0</v>
      </c>
      <c r="D46" s="164">
        <v>23.4208</v>
      </c>
      <c r="E46" s="164">
        <v>-28.6234</v>
      </c>
      <c r="F46" s="164">
        <v>-33.634399999999999</v>
      </c>
      <c r="G46" s="164">
        <v>18.525400000000001</v>
      </c>
      <c r="H46" s="165"/>
      <c r="I46" s="164">
        <v>49.815899999999999</v>
      </c>
      <c r="J46" s="164">
        <v>-80.145499999999998</v>
      </c>
      <c r="K46" s="164">
        <v>71.369200000000006</v>
      </c>
      <c r="L46" s="164">
        <v>36.3429</v>
      </c>
      <c r="M46" s="164">
        <v>35.515300000000003</v>
      </c>
      <c r="N46" s="164">
        <v>-15.54</v>
      </c>
      <c r="O46" s="164">
        <v>-79.680999999999997</v>
      </c>
      <c r="P46" s="164">
        <v>70.400000000000006</v>
      </c>
      <c r="Q46" s="164">
        <v>19.872</v>
      </c>
      <c r="R46" s="164">
        <v>-70.400000000000006</v>
      </c>
      <c r="S46" s="164">
        <v>12.175700000000001</v>
      </c>
      <c r="T46" s="164">
        <v>33.951799999999999</v>
      </c>
      <c r="U46" s="164">
        <v>15.239599999999999</v>
      </c>
      <c r="V46" s="164">
        <v>15.4255</v>
      </c>
      <c r="W46" s="164">
        <v>25.702400000000001</v>
      </c>
      <c r="X46" s="164">
        <v>9.8353000000000002</v>
      </c>
      <c r="Y46" s="164">
        <v>0.40910000000000002</v>
      </c>
      <c r="Z46" s="164">
        <v>2.6703000000000001</v>
      </c>
      <c r="AA46" s="165"/>
      <c r="AB46" s="165"/>
      <c r="AC46" s="164">
        <v>-72.489999999999995</v>
      </c>
      <c r="AD46" s="164">
        <v>-72.12</v>
      </c>
      <c r="AE46" s="165"/>
      <c r="AF46" s="164">
        <v>15.54</v>
      </c>
      <c r="AG46" s="164">
        <v>77</v>
      </c>
      <c r="AH46" s="164">
        <v>31.244</v>
      </c>
      <c r="AI46" s="164">
        <v>0.24399999999999999</v>
      </c>
      <c r="AJ46" s="164">
        <v>-84.17</v>
      </c>
      <c r="AK46" s="165">
        <v>-85.41</v>
      </c>
      <c r="AL46" s="164">
        <v>-26.55</v>
      </c>
      <c r="AM46" s="164">
        <v>85.58</v>
      </c>
      <c r="AN46" s="164">
        <v>85.41</v>
      </c>
      <c r="AO46" s="164">
        <v>26.5914</v>
      </c>
      <c r="AP46" s="164">
        <v>-10.045299999999999</v>
      </c>
      <c r="AQ46" s="164">
        <v>79.624399999999994</v>
      </c>
      <c r="AR46" s="164">
        <v>83.002099999999999</v>
      </c>
      <c r="AS46" s="164">
        <v>65.077500000000001</v>
      </c>
      <c r="AT46" s="164">
        <v>-59.477899999999998</v>
      </c>
      <c r="AU46" s="164">
        <v>-59.707700000000003</v>
      </c>
      <c r="AV46" s="164">
        <v>6.1102999999999996</v>
      </c>
      <c r="AW46" s="164">
        <v>5.9817</v>
      </c>
      <c r="AX46" s="164">
        <v>92.967699999999994</v>
      </c>
      <c r="AY46" s="164">
        <v>94.575199999999995</v>
      </c>
      <c r="AZ46" s="165"/>
      <c r="BA46" s="164">
        <v>79.7774</v>
      </c>
      <c r="BB46" s="164">
        <v>-678.09029999999996</v>
      </c>
      <c r="BC46" s="164">
        <v>11.041</v>
      </c>
      <c r="BD46" s="164">
        <v>-5.2</v>
      </c>
      <c r="BE46" s="164">
        <v>-5.2</v>
      </c>
      <c r="BF46" s="164">
        <v>67.171599999999998</v>
      </c>
      <c r="BG46" s="164">
        <v>66.191299999999998</v>
      </c>
      <c r="BH46" s="164">
        <v>-6.2901999999999996</v>
      </c>
      <c r="BI46" s="165"/>
      <c r="BJ46" s="164">
        <v>-96.989500000000007</v>
      </c>
      <c r="BK46" s="164">
        <v>16.077300000000001</v>
      </c>
      <c r="BL46" s="164">
        <v>10.624599999999999</v>
      </c>
      <c r="BM46" s="164">
        <v>7.1379000000000001</v>
      </c>
      <c r="BN46" s="164">
        <v>722.37289999999996</v>
      </c>
      <c r="BO46" s="164">
        <v>184.27070000000001</v>
      </c>
      <c r="BP46" s="164">
        <v>184.60640000000001</v>
      </c>
      <c r="BQ46" s="165"/>
      <c r="BR46" s="164">
        <v>691.2586</v>
      </c>
      <c r="BS46" s="165"/>
      <c r="BT46" s="164">
        <v>-67.406400000000005</v>
      </c>
      <c r="BU46" s="164">
        <v>69.171300000000002</v>
      </c>
      <c r="BV46" s="164">
        <v>109.6054</v>
      </c>
      <c r="BW46" s="164">
        <v>38.630000000000003</v>
      </c>
      <c r="BX46" s="164">
        <v>44.9</v>
      </c>
      <c r="BY46" s="164">
        <v>79.709999999999994</v>
      </c>
      <c r="BZ46" s="164">
        <v>86.26</v>
      </c>
      <c r="CA46" s="164">
        <v>-30.672000000000001</v>
      </c>
      <c r="CB46" s="164">
        <v>-29.4664</v>
      </c>
      <c r="CC46" s="164">
        <v>81.386499999999998</v>
      </c>
      <c r="CD46" s="164">
        <v>81.973399999999998</v>
      </c>
      <c r="CE46" s="165"/>
      <c r="CF46" s="164">
        <v>-189.7945</v>
      </c>
      <c r="CG46" s="164">
        <v>-187.63759999999999</v>
      </c>
      <c r="CH46" s="164">
        <v>8.1273999999999997</v>
      </c>
      <c r="CI46" s="165"/>
      <c r="CJ46" s="165"/>
      <c r="CK46" s="165"/>
      <c r="CL46" s="164">
        <v>117.2</v>
      </c>
      <c r="CM46" s="164">
        <v>106.1</v>
      </c>
      <c r="CN46" s="164">
        <v>-17.2</v>
      </c>
      <c r="CO46" s="164">
        <v>42.4771</v>
      </c>
      <c r="CP46" s="164">
        <v>40.462400000000002</v>
      </c>
      <c r="CQ46" s="164">
        <v>41.394599999999997</v>
      </c>
      <c r="CR46" s="164">
        <v>-49.770699999999998</v>
      </c>
      <c r="CS46" s="164">
        <v>-50.201300000000003</v>
      </c>
      <c r="CT46" s="164">
        <v>86.68</v>
      </c>
      <c r="CU46" s="164">
        <v>-101.61750000000001</v>
      </c>
      <c r="CV46" s="164">
        <v>108.3291</v>
      </c>
      <c r="CW46" s="164">
        <v>17.951499999999999</v>
      </c>
      <c r="CX46" s="164">
        <v>73.319999999999993</v>
      </c>
      <c r="CY46" s="164">
        <v>48.58</v>
      </c>
      <c r="CZ46" s="164">
        <v>72.429199999999994</v>
      </c>
      <c r="DA46" s="164">
        <v>68.852199999999996</v>
      </c>
      <c r="DB46" s="164">
        <v>-37.840000000000003</v>
      </c>
      <c r="DC46" s="165"/>
      <c r="DD46" s="165"/>
      <c r="DE46" s="165"/>
      <c r="DF46" s="164">
        <v>-189.5872</v>
      </c>
      <c r="DG46" s="164">
        <v>-31.271799999999999</v>
      </c>
      <c r="DH46" s="164">
        <v>-23.2073</v>
      </c>
      <c r="DI46" s="164">
        <v>-138.4</v>
      </c>
      <c r="DJ46" s="164">
        <v>-136.80000000000001</v>
      </c>
      <c r="DK46" s="164">
        <v>26.1996</v>
      </c>
      <c r="DL46" s="164">
        <v>66.805999999999997</v>
      </c>
      <c r="DM46" s="164">
        <v>88.777799999999999</v>
      </c>
      <c r="DN46" s="165"/>
      <c r="DO46" s="164">
        <v>66.400000000000006</v>
      </c>
      <c r="DP46" s="164">
        <v>-14.4</v>
      </c>
      <c r="DQ46" s="164">
        <v>63.673999999999999</v>
      </c>
      <c r="DR46" s="164">
        <v>189.6208</v>
      </c>
      <c r="DS46" s="164">
        <v>-2.17</v>
      </c>
      <c r="DT46" s="164">
        <v>-2.2200000000000002</v>
      </c>
      <c r="DU46" s="164">
        <v>77.959999999999994</v>
      </c>
      <c r="DV46" s="164">
        <v>71.77</v>
      </c>
      <c r="DW46" s="164">
        <v>189.58179999999999</v>
      </c>
      <c r="DX46" s="164">
        <v>185.9091</v>
      </c>
      <c r="DY46" s="164">
        <v>14.4392</v>
      </c>
      <c r="DZ46" s="164">
        <v>13.818199999999999</v>
      </c>
      <c r="EA46" s="164">
        <v>285.54820000000001</v>
      </c>
      <c r="EB46" s="164">
        <v>242.6986</v>
      </c>
      <c r="EC46" s="165"/>
      <c r="ED46" s="164">
        <v>236.1112</v>
      </c>
      <c r="EE46" s="164">
        <v>83.846299999999999</v>
      </c>
      <c r="EF46" s="164">
        <v>61.602899999999998</v>
      </c>
      <c r="EG46" s="164">
        <v>-28.533999999999999</v>
      </c>
      <c r="EH46" s="165"/>
      <c r="EI46" s="164">
        <v>287.09210000000002</v>
      </c>
      <c r="EJ46" s="165"/>
      <c r="EK46" s="164">
        <v>-20.3843</v>
      </c>
      <c r="EL46" s="164">
        <v>-17.349599999999999</v>
      </c>
      <c r="EM46" s="165"/>
      <c r="EN46" s="164">
        <v>11.446199999999999</v>
      </c>
      <c r="EO46" s="165"/>
      <c r="EP46" s="164">
        <v>29.231999999999999</v>
      </c>
      <c r="EQ46" s="164">
        <v>-17.34</v>
      </c>
      <c r="ER46" s="164">
        <v>-17.895299999999999</v>
      </c>
      <c r="ES46" s="164">
        <v>-20.504200000000001</v>
      </c>
      <c r="ET46" s="165"/>
      <c r="EU46" s="164">
        <v>-13.18</v>
      </c>
      <c r="EV46" s="165"/>
      <c r="EW46" s="164">
        <v>13.0151</v>
      </c>
      <c r="EX46" s="164">
        <v>-32.405299999999997</v>
      </c>
      <c r="EY46" s="164">
        <v>-35.979300000000002</v>
      </c>
      <c r="EZ46" s="164">
        <v>-35.365900000000003</v>
      </c>
      <c r="FA46" s="164">
        <v>5.0128000000000004</v>
      </c>
      <c r="FB46" s="164">
        <v>-59.441699999999997</v>
      </c>
      <c r="FC46" s="164">
        <v>25.689499999999999</v>
      </c>
      <c r="FD46" s="164">
        <v>24.681000000000001</v>
      </c>
      <c r="FE46" s="165"/>
      <c r="FF46" s="164">
        <v>23.726700000000001</v>
      </c>
      <c r="FG46" s="165"/>
      <c r="FH46" s="165"/>
      <c r="FI46" s="165"/>
      <c r="FJ46" s="164">
        <v>30.477</v>
      </c>
      <c r="FK46" s="164">
        <v>29.472300000000001</v>
      </c>
      <c r="FL46" s="164">
        <v>90.593900000000005</v>
      </c>
      <c r="FM46" s="164">
        <v>-12.082000000000001</v>
      </c>
      <c r="FN46" s="164">
        <v>-12.1759</v>
      </c>
      <c r="FO46" s="164">
        <v>62.823</v>
      </c>
      <c r="FP46" s="164">
        <v>59.298999999999999</v>
      </c>
      <c r="FQ46" s="164">
        <v>30.236699999999999</v>
      </c>
      <c r="FR46" s="164">
        <v>24.27</v>
      </c>
      <c r="FS46" s="164">
        <v>9.4733999999999998</v>
      </c>
      <c r="FT46" s="164">
        <v>1.702</v>
      </c>
      <c r="FU46" s="164">
        <v>-5.55</v>
      </c>
      <c r="FV46" s="164">
        <v>9.07</v>
      </c>
      <c r="FW46" s="164">
        <v>29.8507</v>
      </c>
      <c r="FX46" s="165"/>
      <c r="FY46" s="164">
        <v>2.629</v>
      </c>
      <c r="FZ46" s="164">
        <v>4.33</v>
      </c>
      <c r="GA46" s="165"/>
      <c r="GB46" s="164">
        <v>57.36</v>
      </c>
      <c r="GC46" s="164">
        <v>-58.285699999999999</v>
      </c>
      <c r="GD46" s="164">
        <v>-62.749499999999998</v>
      </c>
      <c r="GE46" s="165"/>
      <c r="GF46" s="164">
        <v>97.179699999999997</v>
      </c>
      <c r="GG46" s="164">
        <v>21</v>
      </c>
      <c r="GH46" s="164">
        <v>-28.492100000000001</v>
      </c>
      <c r="GI46" s="164">
        <v>-3.5859999999999999</v>
      </c>
      <c r="GJ46" s="164">
        <v>-3.5714000000000001</v>
      </c>
      <c r="GK46" s="164">
        <v>3.2094</v>
      </c>
      <c r="GL46" s="165"/>
      <c r="GM46" s="165"/>
      <c r="GN46" s="164">
        <v>-16.310400000000001</v>
      </c>
      <c r="GO46" s="164">
        <v>-53.881700000000002</v>
      </c>
      <c r="GP46" s="164">
        <v>14.775</v>
      </c>
      <c r="GQ46" s="164">
        <v>56.9343</v>
      </c>
      <c r="GR46" s="164">
        <v>46.212400000000002</v>
      </c>
      <c r="GS46" s="164">
        <v>46.969099999999997</v>
      </c>
      <c r="GT46" s="164">
        <v>-172.18029999999999</v>
      </c>
      <c r="GU46" s="164">
        <v>-33.541400000000003</v>
      </c>
      <c r="GV46" s="164">
        <v>33.884300000000003</v>
      </c>
      <c r="GW46" s="164">
        <v>-80.813100000000006</v>
      </c>
      <c r="GX46" s="165"/>
      <c r="GY46" s="164">
        <v>21.021100000000001</v>
      </c>
      <c r="GZ46" s="164">
        <v>20.328399999999998</v>
      </c>
      <c r="HA46" s="165"/>
      <c r="HB46" s="164">
        <v>237.88069999999999</v>
      </c>
      <c r="HC46" s="164">
        <v>236.69630000000001</v>
      </c>
      <c r="HD46" s="164">
        <v>240.1</v>
      </c>
      <c r="HE46" s="164">
        <v>-238.1097</v>
      </c>
      <c r="HF46" s="164">
        <v>-443.24380000000002</v>
      </c>
      <c r="HG46" s="164">
        <v>450.3793</v>
      </c>
      <c r="HH46" s="164">
        <v>405.03969999999998</v>
      </c>
      <c r="HI46" s="164">
        <v>-222.8733</v>
      </c>
      <c r="HJ46" s="164">
        <v>-222.2593</v>
      </c>
      <c r="HK46" s="164">
        <v>-19.9377</v>
      </c>
      <c r="HL46" s="164">
        <v>-5.6428000000000003</v>
      </c>
      <c r="HM46" s="164">
        <v>74.797600000000003</v>
      </c>
      <c r="HN46" s="164">
        <v>75.665999999999997</v>
      </c>
      <c r="HO46" s="165"/>
      <c r="HP46" s="165"/>
      <c r="HQ46" s="164">
        <v>39.433300000000003</v>
      </c>
      <c r="HR46" s="164">
        <v>38.653199999999998</v>
      </c>
      <c r="HS46" s="164">
        <v>-60.274799999999999</v>
      </c>
      <c r="HT46" s="164">
        <v>-59.627600000000001</v>
      </c>
      <c r="HU46" s="164">
        <v>114.52</v>
      </c>
      <c r="HV46" s="164">
        <v>114.27</v>
      </c>
      <c r="HW46" s="164">
        <v>41.9</v>
      </c>
      <c r="HX46" s="164">
        <v>42</v>
      </c>
      <c r="HY46" s="164">
        <v>21.310300000000002</v>
      </c>
      <c r="HZ46" s="164">
        <v>40</v>
      </c>
      <c r="IA46" s="164">
        <v>-382.1277</v>
      </c>
      <c r="IB46" s="164">
        <v>110.8151</v>
      </c>
      <c r="IC46" s="164">
        <v>110.04819999999999</v>
      </c>
      <c r="ID46" s="164">
        <v>17.399999999999999</v>
      </c>
      <c r="IE46" s="164">
        <v>5.6</v>
      </c>
      <c r="IF46" s="164">
        <v>-37.799999999999997</v>
      </c>
      <c r="IG46" s="164">
        <v>-37.9</v>
      </c>
      <c r="IH46" s="164">
        <v>1.1535</v>
      </c>
      <c r="II46" s="164">
        <v>0.92789999999999995</v>
      </c>
      <c r="IJ46" s="164">
        <v>-401.64400000000001</v>
      </c>
      <c r="IK46" s="164">
        <v>-260.75510000000003</v>
      </c>
      <c r="IL46" s="164">
        <v>491.4117</v>
      </c>
      <c r="IM46" s="164">
        <v>405.34780000000001</v>
      </c>
      <c r="IN46" s="164">
        <v>92.9512</v>
      </c>
      <c r="IO46" s="164">
        <v>-394.18279999999999</v>
      </c>
      <c r="IP46" s="164">
        <v>393.04969999999997</v>
      </c>
      <c r="IQ46" s="164">
        <v>-167.5684</v>
      </c>
      <c r="IR46" s="164">
        <v>-246.3903</v>
      </c>
      <c r="IS46" s="164">
        <v>-385.19380000000001</v>
      </c>
      <c r="IT46" s="164">
        <v>109.17659999999999</v>
      </c>
      <c r="IU46" s="164">
        <v>106.36490000000001</v>
      </c>
      <c r="IV46" s="164">
        <v>167.47800000000001</v>
      </c>
      <c r="IW46" s="164">
        <v>-474.63279999999997</v>
      </c>
      <c r="IX46" s="164">
        <v>253.8202</v>
      </c>
      <c r="IY46" s="164">
        <v>-229.95320000000001</v>
      </c>
      <c r="IZ46" s="164">
        <v>229.41540000000001</v>
      </c>
      <c r="JA46" s="164">
        <v>-11.8119</v>
      </c>
      <c r="JB46" s="165"/>
      <c r="JC46" s="164">
        <v>22.8</v>
      </c>
      <c r="JD46" s="164">
        <v>6.3579999999999997</v>
      </c>
      <c r="JE46" s="164">
        <v>6.36</v>
      </c>
      <c r="JF46" s="164">
        <v>-22.4</v>
      </c>
      <c r="JG46" s="165"/>
      <c r="JH46" s="165"/>
      <c r="JI46" s="164">
        <v>-5.6500000000000002E-2</v>
      </c>
      <c r="JJ46" s="164">
        <v>-23.790299999999998</v>
      </c>
      <c r="JK46" s="164">
        <v>-15.849500000000001</v>
      </c>
      <c r="JL46" s="164">
        <v>10.7</v>
      </c>
      <c r="JM46" s="164">
        <v>45.59</v>
      </c>
      <c r="JN46" s="164">
        <v>45.677</v>
      </c>
      <c r="JO46" s="165"/>
      <c r="JP46" s="165"/>
      <c r="JQ46" s="164">
        <v>50.384700000000002</v>
      </c>
      <c r="JR46" s="164">
        <v>49.7455</v>
      </c>
      <c r="JS46" s="164">
        <v>48.953000000000003</v>
      </c>
      <c r="JT46" s="165"/>
      <c r="JU46" s="164">
        <v>-4.5999999999999996</v>
      </c>
      <c r="JV46" s="164">
        <v>33.370399999999997</v>
      </c>
      <c r="JW46" s="164">
        <v>11.22</v>
      </c>
      <c r="JX46" s="165"/>
      <c r="JY46" s="164">
        <v>-6.6383000000000001</v>
      </c>
      <c r="JZ46" s="164">
        <v>53.272300000000001</v>
      </c>
      <c r="KA46" s="164">
        <v>18.985099999999999</v>
      </c>
      <c r="KB46" s="164">
        <v>-7.1702000000000004</v>
      </c>
      <c r="KC46" s="164">
        <v>-52.876199999999997</v>
      </c>
      <c r="KD46" s="164">
        <v>0</v>
      </c>
      <c r="KE46" s="164">
        <v>47.2455</v>
      </c>
      <c r="KF46" s="164">
        <v>-3.3</v>
      </c>
      <c r="KG46" s="164">
        <v>4.3</v>
      </c>
      <c r="KH46" s="164">
        <v>-41.046399999999998</v>
      </c>
      <c r="KI46" s="164">
        <v>136.9863</v>
      </c>
    </row>
    <row r="47" spans="1:295" ht="18" customHeight="1" x14ac:dyDescent="0.3">
      <c r="A47" s="161" t="s">
        <v>61</v>
      </c>
      <c r="B47" s="161" t="s">
        <v>830</v>
      </c>
      <c r="C47" s="164">
        <v>0</v>
      </c>
      <c r="D47" s="164">
        <v>23.685400000000001</v>
      </c>
      <c r="E47" s="164">
        <v>-28.9544</v>
      </c>
      <c r="F47" s="164">
        <v>-33.700699999999998</v>
      </c>
      <c r="G47" s="164">
        <v>18.940899999999999</v>
      </c>
      <c r="H47" s="165"/>
      <c r="I47" s="164">
        <v>49.826999999999998</v>
      </c>
      <c r="J47" s="164">
        <v>-80.304299999999998</v>
      </c>
      <c r="K47" s="164">
        <v>72.264499999999998</v>
      </c>
      <c r="L47" s="164">
        <v>36.710900000000002</v>
      </c>
      <c r="M47" s="164">
        <v>35.872399999999999</v>
      </c>
      <c r="N47" s="164">
        <v>-11.1</v>
      </c>
      <c r="O47" s="164">
        <v>-77.915000000000006</v>
      </c>
      <c r="P47" s="164">
        <v>68.2</v>
      </c>
      <c r="Q47" s="164">
        <v>19.872</v>
      </c>
      <c r="R47" s="164">
        <v>-68.2</v>
      </c>
      <c r="S47" s="164">
        <v>12.056100000000001</v>
      </c>
      <c r="T47" s="164">
        <v>34.676000000000002</v>
      </c>
      <c r="U47" s="164">
        <v>15.0824</v>
      </c>
      <c r="V47" s="164">
        <v>15.3802</v>
      </c>
      <c r="W47" s="164">
        <v>25.5136</v>
      </c>
      <c r="X47" s="164">
        <v>9.5547000000000004</v>
      </c>
      <c r="Y47" s="164">
        <v>0.27550000000000002</v>
      </c>
      <c r="Z47" s="164">
        <v>2.4430999999999998</v>
      </c>
      <c r="AA47" s="165"/>
      <c r="AB47" s="165"/>
      <c r="AC47" s="164">
        <v>-71.19</v>
      </c>
      <c r="AD47" s="164">
        <v>-71.010000000000005</v>
      </c>
      <c r="AE47" s="165"/>
      <c r="AF47" s="164">
        <v>11.1</v>
      </c>
      <c r="AG47" s="164">
        <v>77</v>
      </c>
      <c r="AH47" s="164">
        <v>33.204000000000001</v>
      </c>
      <c r="AI47" s="164">
        <v>0.25700000000000001</v>
      </c>
      <c r="AJ47" s="164">
        <v>-83.82</v>
      </c>
      <c r="AK47" s="165">
        <v>-85.66</v>
      </c>
      <c r="AL47" s="164">
        <v>-24.67</v>
      </c>
      <c r="AM47" s="164">
        <v>84.32</v>
      </c>
      <c r="AN47" s="164">
        <v>85.66</v>
      </c>
      <c r="AO47" s="164">
        <v>26.889700000000001</v>
      </c>
      <c r="AP47" s="164">
        <v>-10.2041</v>
      </c>
      <c r="AQ47" s="164">
        <v>78.622699999999995</v>
      </c>
      <c r="AR47" s="164">
        <v>81.3279</v>
      </c>
      <c r="AS47" s="164">
        <v>66.732900000000001</v>
      </c>
      <c r="AT47" s="164">
        <v>-61.0854</v>
      </c>
      <c r="AU47" s="164">
        <v>-60.000500000000002</v>
      </c>
      <c r="AV47" s="164">
        <v>5.6474000000000002</v>
      </c>
      <c r="AW47" s="164">
        <v>5.7222999999999997</v>
      </c>
      <c r="AX47" s="164">
        <v>92.699799999999996</v>
      </c>
      <c r="AY47" s="164">
        <v>94.575199999999995</v>
      </c>
      <c r="AZ47" s="165"/>
      <c r="BA47" s="164">
        <v>81.978999999999999</v>
      </c>
      <c r="BB47" s="164">
        <v>-674.90560000000005</v>
      </c>
      <c r="BC47" s="164">
        <v>11.9079</v>
      </c>
      <c r="BD47" s="164">
        <v>-5.4</v>
      </c>
      <c r="BE47" s="164">
        <v>-5.5</v>
      </c>
      <c r="BF47" s="164">
        <v>67.616799999999998</v>
      </c>
      <c r="BG47" s="164">
        <v>66.16</v>
      </c>
      <c r="BH47" s="164">
        <v>-6.0727000000000002</v>
      </c>
      <c r="BI47" s="165"/>
      <c r="BJ47" s="164">
        <v>-98.992000000000004</v>
      </c>
      <c r="BK47" s="164">
        <v>15.9511</v>
      </c>
      <c r="BL47" s="164">
        <v>10.3195</v>
      </c>
      <c r="BM47" s="164">
        <v>7.0304000000000002</v>
      </c>
      <c r="BN47" s="164">
        <v>721.91510000000005</v>
      </c>
      <c r="BO47" s="164">
        <v>179.84549999999999</v>
      </c>
      <c r="BP47" s="164">
        <v>181.03569999999999</v>
      </c>
      <c r="BQ47" s="165"/>
      <c r="BR47" s="164">
        <v>683.99829999999997</v>
      </c>
      <c r="BS47" s="165"/>
      <c r="BT47" s="164">
        <v>-89.586600000000004</v>
      </c>
      <c r="BU47" s="164">
        <v>90.5364</v>
      </c>
      <c r="BV47" s="164">
        <v>109.57550000000001</v>
      </c>
      <c r="BW47" s="164">
        <v>39.020000000000003</v>
      </c>
      <c r="BX47" s="164">
        <v>44.43</v>
      </c>
      <c r="BY47" s="164">
        <v>79.680000000000007</v>
      </c>
      <c r="BZ47" s="164">
        <v>86.21</v>
      </c>
      <c r="CA47" s="164">
        <v>-26.2514</v>
      </c>
      <c r="CB47" s="164">
        <v>-25.849499999999999</v>
      </c>
      <c r="CC47" s="164">
        <v>84.2333</v>
      </c>
      <c r="CD47" s="164">
        <v>85.092500000000001</v>
      </c>
      <c r="CE47" s="165"/>
      <c r="CF47" s="164">
        <v>-195.79050000000001</v>
      </c>
      <c r="CG47" s="164">
        <v>-196.70580000000001</v>
      </c>
      <c r="CH47" s="164">
        <v>7.6726000000000001</v>
      </c>
      <c r="CI47" s="165"/>
      <c r="CJ47" s="165"/>
      <c r="CK47" s="165"/>
      <c r="CL47" s="164">
        <v>120.2</v>
      </c>
      <c r="CM47" s="164">
        <v>108.9</v>
      </c>
      <c r="CN47" s="164">
        <v>-17.16</v>
      </c>
      <c r="CO47" s="164">
        <v>40.127299999999998</v>
      </c>
      <c r="CP47" s="164">
        <v>37.561100000000003</v>
      </c>
      <c r="CQ47" s="164">
        <v>39.140700000000002</v>
      </c>
      <c r="CR47" s="164">
        <v>-54.906999999999996</v>
      </c>
      <c r="CS47" s="164">
        <v>-54.625300000000003</v>
      </c>
      <c r="CT47" s="164">
        <v>87.287899999999993</v>
      </c>
      <c r="CU47" s="164">
        <v>-97.355400000000003</v>
      </c>
      <c r="CV47" s="164">
        <v>108.7882</v>
      </c>
      <c r="CW47" s="164">
        <v>17.950600000000001</v>
      </c>
      <c r="CX47" s="164">
        <v>81.290000000000006</v>
      </c>
      <c r="CY47" s="164">
        <v>53.94</v>
      </c>
      <c r="CZ47" s="165"/>
      <c r="DA47" s="164">
        <v>68.852199999999996</v>
      </c>
      <c r="DB47" s="164">
        <v>-38.200000000000003</v>
      </c>
      <c r="DC47" s="164">
        <v>-3.6423000000000001</v>
      </c>
      <c r="DD47" s="165"/>
      <c r="DE47" s="165"/>
      <c r="DF47" s="164">
        <v>-189.0598</v>
      </c>
      <c r="DG47" s="164">
        <v>-31.649699999999999</v>
      </c>
      <c r="DH47" s="164">
        <v>-23.4999</v>
      </c>
      <c r="DI47" s="164">
        <v>-136.1</v>
      </c>
      <c r="DJ47" s="164">
        <v>-136</v>
      </c>
      <c r="DK47" s="164">
        <v>26.485299999999999</v>
      </c>
      <c r="DL47" s="164">
        <v>65.927099999999996</v>
      </c>
      <c r="DM47" s="164">
        <v>88.777799999999999</v>
      </c>
      <c r="DN47" s="164">
        <v>93.768299999999996</v>
      </c>
      <c r="DO47" s="164">
        <v>65.709999999999994</v>
      </c>
      <c r="DP47" s="164">
        <v>-14.54</v>
      </c>
      <c r="DQ47" s="164">
        <v>64.3095</v>
      </c>
      <c r="DR47" s="164">
        <v>185.78559999999999</v>
      </c>
      <c r="DS47" s="164">
        <v>-2.38</v>
      </c>
      <c r="DT47" s="164">
        <v>-2.31</v>
      </c>
      <c r="DU47" s="164">
        <v>82.92</v>
      </c>
      <c r="DV47" s="164">
        <v>72.510000000000005</v>
      </c>
      <c r="DW47" s="164">
        <v>188.01820000000001</v>
      </c>
      <c r="DX47" s="164">
        <v>183.8545</v>
      </c>
      <c r="DY47" s="164">
        <v>16.579699999999999</v>
      </c>
      <c r="DZ47" s="164">
        <v>14.318199999999999</v>
      </c>
      <c r="EA47" s="164">
        <v>286.63389999999998</v>
      </c>
      <c r="EB47" s="164">
        <v>239.95410000000001</v>
      </c>
      <c r="EC47" s="164">
        <v>231.77160000000001</v>
      </c>
      <c r="ED47" s="164">
        <v>236.14070000000001</v>
      </c>
      <c r="EE47" s="164">
        <v>86.993399999999994</v>
      </c>
      <c r="EF47" s="164">
        <v>64.598200000000006</v>
      </c>
      <c r="EG47" s="164">
        <v>-27.898</v>
      </c>
      <c r="EH47" s="164">
        <v>671.85860000000002</v>
      </c>
      <c r="EI47" s="164">
        <v>315.19670000000002</v>
      </c>
      <c r="EJ47" s="165"/>
      <c r="EK47" s="164">
        <v>-20.517099999999999</v>
      </c>
      <c r="EL47" s="164">
        <v>-17.534300000000002</v>
      </c>
      <c r="EM47" s="165"/>
      <c r="EN47" s="164">
        <v>13.666600000000001</v>
      </c>
      <c r="EO47" s="165"/>
      <c r="EP47" s="164">
        <v>30.768000000000001</v>
      </c>
      <c r="EQ47" s="164">
        <v>-15.69</v>
      </c>
      <c r="ER47" s="164">
        <v>-16.447500000000002</v>
      </c>
      <c r="ES47" s="164">
        <v>-23.207000000000001</v>
      </c>
      <c r="ET47" s="165"/>
      <c r="EU47" s="164">
        <v>-12.18</v>
      </c>
      <c r="EV47" s="165"/>
      <c r="EW47" s="164">
        <v>13.002700000000001</v>
      </c>
      <c r="EX47" s="164">
        <v>-28.393999999999998</v>
      </c>
      <c r="EY47" s="164">
        <v>-39.0197</v>
      </c>
      <c r="EZ47" s="164">
        <v>-37.931399999999996</v>
      </c>
      <c r="FA47" s="164">
        <v>8.5264000000000006</v>
      </c>
      <c r="FB47" s="164">
        <v>-63.5441</v>
      </c>
      <c r="FC47" s="164">
        <v>29.318899999999999</v>
      </c>
      <c r="FD47" s="164">
        <v>25.4756</v>
      </c>
      <c r="FE47" s="165"/>
      <c r="FF47" s="164">
        <v>25.156600000000001</v>
      </c>
      <c r="FG47" s="165"/>
      <c r="FH47" s="164">
        <v>0</v>
      </c>
      <c r="FI47" s="165"/>
      <c r="FJ47" s="164">
        <v>25.118400000000001</v>
      </c>
      <c r="FK47" s="164">
        <v>25.7883</v>
      </c>
      <c r="FL47" s="164">
        <v>82.555999999999997</v>
      </c>
      <c r="FM47" s="164">
        <v>-13.6136</v>
      </c>
      <c r="FN47" s="164">
        <v>-13.596</v>
      </c>
      <c r="FO47" s="164">
        <v>62.570999999999998</v>
      </c>
      <c r="FP47" s="164">
        <v>63.574300000000001</v>
      </c>
      <c r="FQ47" s="164">
        <v>17.6022</v>
      </c>
      <c r="FR47" s="164">
        <v>27.45</v>
      </c>
      <c r="FS47" s="164">
        <v>15.0741</v>
      </c>
      <c r="FT47" s="164">
        <v>1.702</v>
      </c>
      <c r="FU47" s="164">
        <v>-9.39</v>
      </c>
      <c r="FV47" s="164">
        <v>10.19</v>
      </c>
      <c r="FW47" s="164">
        <v>18.191199999999998</v>
      </c>
      <c r="FX47" s="165"/>
      <c r="FY47" s="164">
        <v>2.726</v>
      </c>
      <c r="FZ47" s="164">
        <v>4.2210000000000001</v>
      </c>
      <c r="GA47" s="165"/>
      <c r="GB47" s="164">
        <v>54.3</v>
      </c>
      <c r="GC47" s="164">
        <v>-63.812100000000001</v>
      </c>
      <c r="GD47" s="164">
        <v>-62.748199999999997</v>
      </c>
      <c r="GE47" s="164">
        <v>16.72</v>
      </c>
      <c r="GF47" s="164">
        <v>95.249200000000002</v>
      </c>
      <c r="GG47" s="164">
        <v>21.3</v>
      </c>
      <c r="GH47" s="164">
        <v>-28.632200000000001</v>
      </c>
      <c r="GI47" s="164">
        <v>-3.3889999999999998</v>
      </c>
      <c r="GJ47" s="164">
        <v>-3.3742000000000001</v>
      </c>
      <c r="GK47" s="164">
        <v>3.2071000000000001</v>
      </c>
      <c r="GL47" s="165"/>
      <c r="GM47" s="165"/>
      <c r="GN47" s="164">
        <v>-16.039100000000001</v>
      </c>
      <c r="GO47" s="164">
        <v>-54.162100000000002</v>
      </c>
      <c r="GP47" s="164">
        <v>16.241599999999998</v>
      </c>
      <c r="GQ47" s="164">
        <v>57.119500000000002</v>
      </c>
      <c r="GR47" s="164">
        <v>47.506900000000002</v>
      </c>
      <c r="GS47" s="164">
        <v>49.677</v>
      </c>
      <c r="GT47" s="164">
        <v>-174.1088</v>
      </c>
      <c r="GU47" s="164">
        <v>-33.103099999999998</v>
      </c>
      <c r="GV47" s="164">
        <v>33.628999999999998</v>
      </c>
      <c r="GW47" s="164">
        <v>-79.051900000000003</v>
      </c>
      <c r="GX47" s="164">
        <v>11.4733</v>
      </c>
      <c r="GY47" s="165"/>
      <c r="GZ47" s="164">
        <v>20.539400000000001</v>
      </c>
      <c r="HA47" s="164">
        <v>14.1654</v>
      </c>
      <c r="HB47" s="164">
        <v>239.70089999999999</v>
      </c>
      <c r="HC47" s="164">
        <v>238.28399999999999</v>
      </c>
      <c r="HD47" s="164">
        <v>223.8</v>
      </c>
      <c r="HE47" s="164">
        <v>-223.46809999999999</v>
      </c>
      <c r="HF47" s="164">
        <v>-432.77159999999998</v>
      </c>
      <c r="HG47" s="164">
        <v>435.5342</v>
      </c>
      <c r="HH47" s="164">
        <v>425.36110000000002</v>
      </c>
      <c r="HI47" s="164">
        <v>-225.2227</v>
      </c>
      <c r="HJ47" s="164">
        <v>-225.34</v>
      </c>
      <c r="HK47" s="164">
        <v>-20.1449</v>
      </c>
      <c r="HL47" s="164">
        <v>-5.5164999999999997</v>
      </c>
      <c r="HM47" s="164">
        <v>74.257499999999993</v>
      </c>
      <c r="HN47" s="164">
        <v>75.460800000000006</v>
      </c>
      <c r="HO47" s="165"/>
      <c r="HP47" s="165"/>
      <c r="HQ47" s="164">
        <v>39.707900000000002</v>
      </c>
      <c r="HR47" s="164">
        <v>39.411299999999997</v>
      </c>
      <c r="HS47" s="164">
        <v>-59.115200000000002</v>
      </c>
      <c r="HT47" s="164">
        <v>-59.393700000000003</v>
      </c>
      <c r="HU47" s="164">
        <v>115.77</v>
      </c>
      <c r="HV47" s="164">
        <v>115.54</v>
      </c>
      <c r="HW47" s="164">
        <v>42.7</v>
      </c>
      <c r="HX47" s="164">
        <v>42.9</v>
      </c>
      <c r="HY47" s="164">
        <v>22.028099999999998</v>
      </c>
      <c r="HZ47" s="164">
        <v>39.200000000000003</v>
      </c>
      <c r="IA47" s="164">
        <v>-381.65910000000002</v>
      </c>
      <c r="IB47" s="164">
        <v>109.571</v>
      </c>
      <c r="IC47" s="164">
        <v>109.98779999999999</v>
      </c>
      <c r="ID47" s="164">
        <v>17.899999999999999</v>
      </c>
      <c r="IE47" s="164">
        <v>4.5999999999999996</v>
      </c>
      <c r="IF47" s="164">
        <v>-37.799999999999997</v>
      </c>
      <c r="IG47" s="164">
        <v>-37.200000000000003</v>
      </c>
      <c r="IH47" s="165"/>
      <c r="II47" s="165"/>
      <c r="IJ47" s="164">
        <v>-423.39830000000001</v>
      </c>
      <c r="IK47" s="164">
        <v>-285.68849999999998</v>
      </c>
      <c r="IL47" s="164">
        <v>486.91809999999998</v>
      </c>
      <c r="IM47" s="164">
        <v>402.59460000000001</v>
      </c>
      <c r="IN47" s="164">
        <v>71.436099999999996</v>
      </c>
      <c r="IO47" s="164">
        <v>-387.07740000000001</v>
      </c>
      <c r="IP47" s="164">
        <v>390.79719999999998</v>
      </c>
      <c r="IQ47" s="164">
        <v>-166.08109999999999</v>
      </c>
      <c r="IR47" s="164">
        <v>-245.6525</v>
      </c>
      <c r="IS47" s="164">
        <v>-386.29430000000002</v>
      </c>
      <c r="IT47" s="164">
        <v>106.3008</v>
      </c>
      <c r="IU47" s="164">
        <v>103.8573</v>
      </c>
      <c r="IV47" s="164">
        <v>172.58449999999999</v>
      </c>
      <c r="IW47" s="164">
        <v>-472.2011</v>
      </c>
      <c r="IX47" s="164">
        <v>254.1859</v>
      </c>
      <c r="IY47" s="164">
        <v>-226.2713</v>
      </c>
      <c r="IZ47" s="164">
        <v>225.57040000000001</v>
      </c>
      <c r="JA47" s="164">
        <v>-11.627800000000001</v>
      </c>
      <c r="JB47" s="165"/>
      <c r="JC47" s="164">
        <v>23.44</v>
      </c>
      <c r="JD47" s="164">
        <v>6.3559999999999999</v>
      </c>
      <c r="JE47" s="164">
        <v>6.3470000000000004</v>
      </c>
      <c r="JF47" s="164">
        <v>-23.04</v>
      </c>
      <c r="JG47" s="165"/>
      <c r="JH47" s="165"/>
      <c r="JI47" s="164">
        <v>1.5E-3</v>
      </c>
      <c r="JJ47" s="164">
        <v>-24.6082</v>
      </c>
      <c r="JK47" s="164">
        <v>-16.9909</v>
      </c>
      <c r="JL47" s="164">
        <v>11.7</v>
      </c>
      <c r="JM47" s="164">
        <v>47.192</v>
      </c>
      <c r="JN47" s="164">
        <v>46.579000000000001</v>
      </c>
      <c r="JO47" s="165"/>
      <c r="JP47" s="165"/>
      <c r="JQ47" s="164">
        <v>47.946199999999997</v>
      </c>
      <c r="JR47" s="164">
        <v>48.438499999999998</v>
      </c>
      <c r="JS47" s="164">
        <v>48.780099999999997</v>
      </c>
      <c r="JT47" s="165"/>
      <c r="JU47" s="164">
        <v>-5</v>
      </c>
      <c r="JV47" s="164">
        <v>35.220100000000002</v>
      </c>
      <c r="JW47" s="164">
        <v>11.18</v>
      </c>
      <c r="JX47" s="165"/>
      <c r="JY47" s="164">
        <v>-7.1262999999999996</v>
      </c>
      <c r="JZ47" s="164">
        <v>53.546999999999997</v>
      </c>
      <c r="KA47" s="164">
        <v>19.527200000000001</v>
      </c>
      <c r="KB47" s="164">
        <v>-7.7320000000000002</v>
      </c>
      <c r="KC47" s="164">
        <v>-52.84</v>
      </c>
      <c r="KD47" s="164">
        <v>5.3930999999999996</v>
      </c>
      <c r="KE47" s="164">
        <v>47.959200000000003</v>
      </c>
      <c r="KF47" s="164">
        <v>-4.7</v>
      </c>
      <c r="KG47" s="164">
        <v>6.1</v>
      </c>
      <c r="KH47" s="164">
        <v>-8.8268000000000004</v>
      </c>
      <c r="KI47" s="164">
        <v>119.5433</v>
      </c>
    </row>
    <row r="48" spans="1:295" ht="18" customHeight="1" x14ac:dyDescent="0.3">
      <c r="A48" s="161" t="s">
        <v>61</v>
      </c>
      <c r="B48" s="161" t="s">
        <v>831</v>
      </c>
      <c r="C48" s="166">
        <v>0</v>
      </c>
      <c r="D48" s="166">
        <v>23.413399999999999</v>
      </c>
      <c r="E48" s="166">
        <v>-28.621300000000002</v>
      </c>
      <c r="F48" s="166">
        <v>-33.892699999999998</v>
      </c>
      <c r="G48" s="166">
        <v>17.7133</v>
      </c>
      <c r="H48" s="167"/>
      <c r="I48" s="166">
        <v>48.2044</v>
      </c>
      <c r="J48" s="166">
        <v>-77.4619</v>
      </c>
      <c r="K48" s="166">
        <v>71.403400000000005</v>
      </c>
      <c r="L48" s="166">
        <v>36.254899999999999</v>
      </c>
      <c r="M48" s="166">
        <v>35.082900000000002</v>
      </c>
      <c r="N48" s="166">
        <v>-8.8800000000000008</v>
      </c>
      <c r="O48" s="166">
        <v>-76.317999999999998</v>
      </c>
      <c r="P48" s="166">
        <v>68.2</v>
      </c>
      <c r="Q48" s="166">
        <v>19.044</v>
      </c>
      <c r="R48" s="166">
        <v>-66</v>
      </c>
      <c r="S48" s="166">
        <v>11.8759</v>
      </c>
      <c r="T48" s="166">
        <v>34.428400000000003</v>
      </c>
      <c r="U48" s="166">
        <v>14.862399999999999</v>
      </c>
      <c r="V48" s="166">
        <v>15.095700000000001</v>
      </c>
      <c r="W48" s="166">
        <v>24.688700000000001</v>
      </c>
      <c r="X48" s="166">
        <v>9.0275999999999996</v>
      </c>
      <c r="Y48" s="166">
        <v>0.15970000000000001</v>
      </c>
      <c r="Z48" s="166">
        <v>2.59</v>
      </c>
      <c r="AA48" s="167"/>
      <c r="AB48" s="167"/>
      <c r="AC48" s="166">
        <v>-70.34</v>
      </c>
      <c r="AD48" s="166">
        <v>-69.52</v>
      </c>
      <c r="AE48" s="167"/>
      <c r="AF48" s="166">
        <v>8.8800000000000008</v>
      </c>
      <c r="AG48" s="166">
        <v>74.8</v>
      </c>
      <c r="AH48" s="166">
        <v>32.451000000000001</v>
      </c>
      <c r="AI48" s="166">
        <v>0.255</v>
      </c>
      <c r="AJ48" s="166">
        <v>-84.33</v>
      </c>
      <c r="AK48" s="167">
        <v>-86.84</v>
      </c>
      <c r="AL48" s="166">
        <v>-18.440000000000001</v>
      </c>
      <c r="AM48" s="166">
        <v>86.24</v>
      </c>
      <c r="AN48" s="166">
        <v>86.84</v>
      </c>
      <c r="AO48" s="166">
        <v>27.3353</v>
      </c>
      <c r="AP48" s="166">
        <v>-10.1981</v>
      </c>
      <c r="AQ48" s="166">
        <v>77.823099999999997</v>
      </c>
      <c r="AR48" s="166">
        <v>81.141300000000001</v>
      </c>
      <c r="AS48" s="166">
        <v>59.978499999999997</v>
      </c>
      <c r="AT48" s="166">
        <v>-58.138300000000001</v>
      </c>
      <c r="AU48" s="166">
        <v>-58.369799999999998</v>
      </c>
      <c r="AV48" s="166">
        <v>8.7045999999999992</v>
      </c>
      <c r="AW48" s="166">
        <v>8.6584000000000003</v>
      </c>
      <c r="AX48" s="166">
        <v>88.680999999999997</v>
      </c>
      <c r="AY48" s="166">
        <v>90.556399999999996</v>
      </c>
      <c r="AZ48" s="167"/>
      <c r="BA48" s="166">
        <v>81.435199999999995</v>
      </c>
      <c r="BB48" s="166">
        <v>-650.31299999999999</v>
      </c>
      <c r="BC48" s="166">
        <v>11.717700000000001</v>
      </c>
      <c r="BD48" s="166">
        <v>-5.5</v>
      </c>
      <c r="BE48" s="166">
        <v>-5.6</v>
      </c>
      <c r="BF48" s="166">
        <v>65.921300000000002</v>
      </c>
      <c r="BG48" s="166">
        <v>64.912800000000004</v>
      </c>
      <c r="BH48" s="166">
        <v>-6.0860000000000003</v>
      </c>
      <c r="BI48" s="167"/>
      <c r="BJ48" s="166">
        <v>-90.236900000000006</v>
      </c>
      <c r="BK48" s="166">
        <v>16.233000000000001</v>
      </c>
      <c r="BL48" s="166">
        <v>9.5668000000000006</v>
      </c>
      <c r="BM48" s="166">
        <v>6.5648999999999997</v>
      </c>
      <c r="BN48" s="166">
        <v>698.96519999999998</v>
      </c>
      <c r="BO48" s="166">
        <v>178.56379999999999</v>
      </c>
      <c r="BP48" s="166">
        <v>178.7774</v>
      </c>
      <c r="BQ48" s="166">
        <v>-649.47450000000003</v>
      </c>
      <c r="BR48" s="166">
        <v>666.57809999999995</v>
      </c>
      <c r="BS48" s="167"/>
      <c r="BT48" s="166">
        <v>-89.449600000000004</v>
      </c>
      <c r="BU48" s="166">
        <v>90.855900000000005</v>
      </c>
      <c r="BV48" s="167"/>
      <c r="BW48" s="166">
        <v>38.659999999999997</v>
      </c>
      <c r="BX48" s="166">
        <v>44.43</v>
      </c>
      <c r="BY48" s="167"/>
      <c r="BZ48" s="166">
        <v>86.24</v>
      </c>
      <c r="CA48" s="166">
        <v>-31.207799999999999</v>
      </c>
      <c r="CB48" s="166">
        <v>-31.341799999999999</v>
      </c>
      <c r="CC48" s="166">
        <v>86.348399999999998</v>
      </c>
      <c r="CD48" s="166">
        <v>87.021900000000002</v>
      </c>
      <c r="CE48" s="167"/>
      <c r="CF48" s="166">
        <v>-195.26259999999999</v>
      </c>
      <c r="CG48" s="166">
        <v>-194.95099999999999</v>
      </c>
      <c r="CH48" s="166">
        <v>4.4669999999999996</v>
      </c>
      <c r="CI48" s="167"/>
      <c r="CJ48" s="167"/>
      <c r="CK48" s="167"/>
      <c r="CL48" s="166">
        <v>119.2</v>
      </c>
      <c r="CM48" s="166">
        <v>108</v>
      </c>
      <c r="CN48" s="166">
        <v>-17.399999999999999</v>
      </c>
      <c r="CO48" s="166">
        <v>39.835599999999999</v>
      </c>
      <c r="CP48" s="166">
        <v>37.893099999999997</v>
      </c>
      <c r="CQ48" s="166">
        <v>38.874499999999998</v>
      </c>
      <c r="CR48" s="166">
        <v>-55.435299999999998</v>
      </c>
      <c r="CS48" s="166">
        <v>-55.507300000000001</v>
      </c>
      <c r="CT48" s="166">
        <v>84.277199999999993</v>
      </c>
      <c r="CU48" s="166">
        <v>-93.9452</v>
      </c>
      <c r="CV48" s="166">
        <v>103.9158</v>
      </c>
      <c r="CW48" s="166">
        <v>17.8947</v>
      </c>
      <c r="CX48" s="166">
        <v>72.16</v>
      </c>
      <c r="CY48" s="166">
        <v>48.01</v>
      </c>
      <c r="CZ48" s="166">
        <v>71.491699999999994</v>
      </c>
      <c r="DA48" s="166">
        <v>68.119799999999998</v>
      </c>
      <c r="DB48" s="166">
        <v>-38.56</v>
      </c>
      <c r="DC48" s="166">
        <v>-3.6423000000000001</v>
      </c>
      <c r="DD48" s="167"/>
      <c r="DE48" s="167"/>
      <c r="DF48" s="166">
        <v>-183.50620000000001</v>
      </c>
      <c r="DG48" s="166">
        <v>-31.3263</v>
      </c>
      <c r="DH48" s="166">
        <v>-23.508600000000001</v>
      </c>
      <c r="DI48" s="166">
        <v>-136</v>
      </c>
      <c r="DJ48" s="166">
        <v>-135.5</v>
      </c>
      <c r="DK48" s="166">
        <v>26.507300000000001</v>
      </c>
      <c r="DL48" s="166">
        <v>65.048199999999994</v>
      </c>
      <c r="DM48" s="166">
        <v>87.838499999999996</v>
      </c>
      <c r="DN48" s="166">
        <v>91.424599999999998</v>
      </c>
      <c r="DO48" s="166">
        <v>64.33</v>
      </c>
      <c r="DP48" s="166">
        <v>-14.27</v>
      </c>
      <c r="DQ48" s="166">
        <v>64.154499999999999</v>
      </c>
      <c r="DR48" s="166">
        <v>182.44040000000001</v>
      </c>
      <c r="DS48" s="166">
        <v>-2.4900000000000002</v>
      </c>
      <c r="DT48" s="166">
        <v>-2.6</v>
      </c>
      <c r="DU48" s="166">
        <v>90.36</v>
      </c>
      <c r="DV48" s="166">
        <v>73.3</v>
      </c>
      <c r="DW48" s="166">
        <v>184.0727</v>
      </c>
      <c r="DX48" s="166">
        <v>180.05459999999999</v>
      </c>
      <c r="DY48" s="166">
        <v>11.7258</v>
      </c>
      <c r="DZ48" s="166">
        <v>9.8909000000000002</v>
      </c>
      <c r="EA48" s="166">
        <v>281.26859999999999</v>
      </c>
      <c r="EB48" s="166">
        <v>237.0059</v>
      </c>
      <c r="EC48" s="166">
        <v>228.39400000000001</v>
      </c>
      <c r="ED48" s="166">
        <v>231.19380000000001</v>
      </c>
      <c r="EE48" s="166">
        <v>88.404200000000003</v>
      </c>
      <c r="EF48" s="166">
        <v>66.107399999999998</v>
      </c>
      <c r="EG48" s="166">
        <v>-27.888999999999999</v>
      </c>
      <c r="EH48" s="166">
        <v>662.03279999999995</v>
      </c>
      <c r="EI48" s="166">
        <v>343.56040000000002</v>
      </c>
      <c r="EJ48" s="167"/>
      <c r="EK48" s="166">
        <v>-20.445499999999999</v>
      </c>
      <c r="EL48" s="166">
        <v>-17.6633</v>
      </c>
      <c r="EM48" s="167"/>
      <c r="EN48" s="166">
        <v>16.9163</v>
      </c>
      <c r="EO48" s="167"/>
      <c r="EP48" s="166">
        <v>29.231999999999999</v>
      </c>
      <c r="EQ48" s="166">
        <v>-15.981199999999999</v>
      </c>
      <c r="ER48" s="166">
        <v>-16.570399999999999</v>
      </c>
      <c r="ES48" s="166">
        <v>-24.299900000000001</v>
      </c>
      <c r="ET48" s="167"/>
      <c r="EU48" s="166">
        <v>-10.95</v>
      </c>
      <c r="EV48" s="167"/>
      <c r="EW48" s="166">
        <v>12.8134</v>
      </c>
      <c r="EX48" s="166">
        <v>-21.0534</v>
      </c>
      <c r="EY48" s="166">
        <v>-40.804299999999998</v>
      </c>
      <c r="EZ48" s="166">
        <v>-39.8934</v>
      </c>
      <c r="FA48" s="166">
        <v>10.3466</v>
      </c>
      <c r="FB48" s="166">
        <v>-63.293799999999997</v>
      </c>
      <c r="FC48" s="166">
        <v>29.853999999999999</v>
      </c>
      <c r="FD48" s="166">
        <v>25.442599999999999</v>
      </c>
      <c r="FE48" s="167"/>
      <c r="FF48" s="166">
        <v>24.725100000000001</v>
      </c>
      <c r="FG48" s="167"/>
      <c r="FH48" s="167"/>
      <c r="FI48" s="167"/>
      <c r="FJ48" s="166">
        <v>31.146899999999999</v>
      </c>
      <c r="FK48" s="166">
        <v>31.4818</v>
      </c>
      <c r="FL48" s="166">
        <v>57.604999999999997</v>
      </c>
      <c r="FM48" s="166">
        <v>-8.9133999999999993</v>
      </c>
      <c r="FN48" s="166">
        <v>-8.5906000000000002</v>
      </c>
      <c r="FO48" s="166">
        <v>40.004199999999997</v>
      </c>
      <c r="FP48" s="166">
        <v>32.391199999999998</v>
      </c>
      <c r="FQ48" s="166">
        <v>24.802</v>
      </c>
      <c r="FR48" s="166">
        <v>19.93</v>
      </c>
      <c r="FS48" s="166">
        <v>11.2728</v>
      </c>
      <c r="FT48" s="166">
        <v>1.7130000000000001</v>
      </c>
      <c r="FU48" s="166">
        <v>-7.01</v>
      </c>
      <c r="FV48" s="166">
        <v>11.54</v>
      </c>
      <c r="FW48" s="166">
        <v>23.961400000000001</v>
      </c>
      <c r="FX48" s="167"/>
      <c r="FY48" s="166">
        <v>2.6829999999999998</v>
      </c>
      <c r="FZ48" s="166">
        <v>4.319</v>
      </c>
      <c r="GA48" s="167"/>
      <c r="GB48" s="166">
        <v>58.2</v>
      </c>
      <c r="GC48" s="166">
        <v>-33.988399999999999</v>
      </c>
      <c r="GD48" s="166">
        <v>-40.5824</v>
      </c>
      <c r="GE48" s="166">
        <v>15.96</v>
      </c>
      <c r="GF48" s="166">
        <v>100.5908</v>
      </c>
      <c r="GG48" s="166">
        <v>21.4</v>
      </c>
      <c r="GH48" s="166">
        <v>-28.147200000000002</v>
      </c>
      <c r="GI48" s="166">
        <v>-3.5728</v>
      </c>
      <c r="GJ48" s="166">
        <v>-3.7151000000000001</v>
      </c>
      <c r="GK48" s="166">
        <v>3.1972999999999998</v>
      </c>
      <c r="GL48" s="167"/>
      <c r="GM48" s="167"/>
      <c r="GN48" s="166">
        <v>-16.198899999999998</v>
      </c>
      <c r="GO48" s="166">
        <v>-53.251100000000001</v>
      </c>
      <c r="GP48" s="166">
        <v>17.162500000000001</v>
      </c>
      <c r="GQ48" s="166">
        <v>55.844299999999997</v>
      </c>
      <c r="GR48" s="166">
        <v>46.6721</v>
      </c>
      <c r="GS48" s="166">
        <v>47.358800000000002</v>
      </c>
      <c r="GT48" s="166">
        <v>-178.25530000000001</v>
      </c>
      <c r="GU48" s="166">
        <v>-31.9849</v>
      </c>
      <c r="GV48" s="166">
        <v>33.688899999999997</v>
      </c>
      <c r="GW48" s="166">
        <v>-78.107900000000001</v>
      </c>
      <c r="GX48" s="166">
        <v>11.021800000000001</v>
      </c>
      <c r="GY48" s="166">
        <v>21.060199999999998</v>
      </c>
      <c r="GZ48" s="167"/>
      <c r="HA48" s="166">
        <v>14</v>
      </c>
      <c r="HB48" s="166">
        <v>246.20169999999999</v>
      </c>
      <c r="HC48" s="166">
        <v>244.24209999999999</v>
      </c>
      <c r="HD48" s="166">
        <v>223.4</v>
      </c>
      <c r="HE48" s="166">
        <v>-224.03870000000001</v>
      </c>
      <c r="HF48" s="166">
        <v>-437.12650000000002</v>
      </c>
      <c r="HG48" s="166">
        <v>439.26670000000001</v>
      </c>
      <c r="HH48" s="166">
        <v>454.30270000000002</v>
      </c>
      <c r="HI48" s="166">
        <v>-229.34399999999999</v>
      </c>
      <c r="HJ48" s="166">
        <v>-230.00839999999999</v>
      </c>
      <c r="HK48" s="166">
        <v>-19.822199999999999</v>
      </c>
      <c r="HL48" s="166">
        <v>-5.6337000000000002</v>
      </c>
      <c r="HM48" s="166">
        <v>78.165700000000001</v>
      </c>
      <c r="HN48" s="166">
        <v>76.623000000000005</v>
      </c>
      <c r="HO48" s="167"/>
      <c r="HP48" s="167"/>
      <c r="HQ48" s="166">
        <v>39.147599999999997</v>
      </c>
      <c r="HR48" s="166">
        <v>38.675199999999997</v>
      </c>
      <c r="HS48" s="166">
        <v>-59.642000000000003</v>
      </c>
      <c r="HT48" s="166">
        <v>-59.670699999999997</v>
      </c>
      <c r="HU48" s="166">
        <v>113.54</v>
      </c>
      <c r="HV48" s="166">
        <v>113.34</v>
      </c>
      <c r="HW48" s="166">
        <v>45.1</v>
      </c>
      <c r="HX48" s="166">
        <v>45.6</v>
      </c>
      <c r="HY48" s="166">
        <v>22.09</v>
      </c>
      <c r="HZ48" s="166">
        <v>38.479999999999997</v>
      </c>
      <c r="IA48" s="166">
        <v>-387.20859999999999</v>
      </c>
      <c r="IB48" s="166">
        <v>109.6939</v>
      </c>
      <c r="IC48" s="166">
        <v>108.6375</v>
      </c>
      <c r="ID48" s="166">
        <v>17.3</v>
      </c>
      <c r="IE48" s="166">
        <v>3.6</v>
      </c>
      <c r="IF48" s="166">
        <v>-38.6</v>
      </c>
      <c r="IG48" s="166">
        <v>-38.700000000000003</v>
      </c>
      <c r="IH48" s="166">
        <v>1.4509000000000001</v>
      </c>
      <c r="II48" s="166">
        <v>1.1791</v>
      </c>
      <c r="IJ48" s="166">
        <v>-448.65719999999999</v>
      </c>
      <c r="IK48" s="166">
        <v>-312.08240000000001</v>
      </c>
      <c r="IL48" s="166">
        <v>484.28829999999999</v>
      </c>
      <c r="IM48" s="166">
        <v>393.39859999999999</v>
      </c>
      <c r="IN48" s="166">
        <v>47.302100000000003</v>
      </c>
      <c r="IO48" s="166">
        <v>-388.5111</v>
      </c>
      <c r="IP48" s="166">
        <v>389.85590000000002</v>
      </c>
      <c r="IQ48" s="166">
        <v>-169.04580000000001</v>
      </c>
      <c r="IR48" s="166">
        <v>-244.9922</v>
      </c>
      <c r="IS48" s="166">
        <v>-383.6875</v>
      </c>
      <c r="IT48" s="166">
        <v>105.751</v>
      </c>
      <c r="IU48" s="166">
        <v>106.5668</v>
      </c>
      <c r="IV48" s="166">
        <v>173.26410000000001</v>
      </c>
      <c r="IW48" s="166">
        <v>-470.26749999999998</v>
      </c>
      <c r="IX48" s="166">
        <v>250.4708</v>
      </c>
      <c r="IY48" s="166">
        <v>-223.1413</v>
      </c>
      <c r="IZ48" s="166">
        <v>226.8502</v>
      </c>
      <c r="JA48" s="166">
        <v>-11.7075</v>
      </c>
      <c r="JB48" s="167"/>
      <c r="JC48" s="166">
        <v>23.92</v>
      </c>
      <c r="JD48" s="166">
        <v>6.2830000000000004</v>
      </c>
      <c r="JE48" s="166">
        <v>6.2809999999999997</v>
      </c>
      <c r="JF48" s="166">
        <v>-23.12</v>
      </c>
      <c r="JG48" s="167"/>
      <c r="JH48" s="167"/>
      <c r="JI48" s="166">
        <v>-5.6500000000000002E-2</v>
      </c>
      <c r="JJ48" s="166">
        <v>-25.722100000000001</v>
      </c>
      <c r="JK48" s="166">
        <v>-17.167899999999999</v>
      </c>
      <c r="JL48" s="166">
        <v>12.5</v>
      </c>
      <c r="JM48" s="166">
        <v>49.508000000000003</v>
      </c>
      <c r="JN48" s="166">
        <v>49.023000000000003</v>
      </c>
      <c r="JO48" s="167"/>
      <c r="JP48" s="167"/>
      <c r="JQ48" s="166">
        <v>51.014899999999997</v>
      </c>
      <c r="JR48" s="166">
        <v>50.430500000000002</v>
      </c>
      <c r="JS48" s="166">
        <v>50.255899999999997</v>
      </c>
      <c r="JT48" s="167"/>
      <c r="JU48" s="166">
        <v>-4.9000000000000004</v>
      </c>
      <c r="JV48" s="166">
        <v>35.954999999999998</v>
      </c>
      <c r="JW48" s="166">
        <v>11.11</v>
      </c>
      <c r="JX48" s="167"/>
      <c r="JY48" s="166">
        <v>-6.7123999999999997</v>
      </c>
      <c r="JZ48" s="166">
        <v>54.339799999999997</v>
      </c>
      <c r="KA48" s="166">
        <v>19.8446</v>
      </c>
      <c r="KB48" s="166">
        <v>-6.8253000000000004</v>
      </c>
      <c r="KC48" s="166">
        <v>-53.601599999999998</v>
      </c>
      <c r="KD48" s="166">
        <v>0</v>
      </c>
      <c r="KE48" s="166">
        <v>47.645200000000003</v>
      </c>
      <c r="KF48" s="166">
        <v>-3.9</v>
      </c>
      <c r="KG48" s="166">
        <v>4.2</v>
      </c>
      <c r="KH48" s="166">
        <v>16.007000000000001</v>
      </c>
      <c r="KI48" s="166">
        <v>106.8351</v>
      </c>
    </row>
    <row r="49" spans="1:295" ht="18" customHeight="1" x14ac:dyDescent="0.3">
      <c r="A49" s="161" t="s">
        <v>61</v>
      </c>
      <c r="B49" s="161" t="s">
        <v>832</v>
      </c>
      <c r="C49" s="162">
        <v>0</v>
      </c>
      <c r="D49" s="162">
        <v>23.162800000000001</v>
      </c>
      <c r="E49" s="162">
        <v>-28.228200000000001</v>
      </c>
      <c r="F49" s="162">
        <v>-34.396599999999999</v>
      </c>
      <c r="G49" s="162">
        <v>18.146599999999999</v>
      </c>
      <c r="H49" s="163"/>
      <c r="I49" s="162">
        <v>46.916499999999999</v>
      </c>
      <c r="J49" s="162">
        <v>-76.809200000000004</v>
      </c>
      <c r="K49" s="162">
        <v>70.11</v>
      </c>
      <c r="L49" s="162">
        <v>35.346899999999998</v>
      </c>
      <c r="M49" s="162">
        <v>34.635199999999998</v>
      </c>
      <c r="N49" s="162">
        <v>-6.66</v>
      </c>
      <c r="O49" s="162">
        <v>-71.962000000000003</v>
      </c>
      <c r="P49" s="162">
        <v>63.8</v>
      </c>
      <c r="Q49" s="162">
        <v>19.044</v>
      </c>
      <c r="R49" s="162">
        <v>-63.8</v>
      </c>
      <c r="S49" s="162">
        <v>12.083399999999999</v>
      </c>
      <c r="T49" s="162">
        <v>33.186</v>
      </c>
      <c r="U49" s="162">
        <v>14.251200000000001</v>
      </c>
      <c r="V49" s="162">
        <v>14.4491</v>
      </c>
      <c r="W49" s="162">
        <v>24.387699999999999</v>
      </c>
      <c r="X49" s="162">
        <v>9.2543000000000006</v>
      </c>
      <c r="Y49" s="162">
        <v>0.35020000000000001</v>
      </c>
      <c r="Z49" s="162">
        <v>2.5977000000000001</v>
      </c>
      <c r="AA49" s="163"/>
      <c r="AB49" s="163"/>
      <c r="AC49" s="162">
        <v>-66.430000000000007</v>
      </c>
      <c r="AD49" s="162">
        <v>-66.680000000000007</v>
      </c>
      <c r="AE49" s="163"/>
      <c r="AF49" s="162">
        <v>6.66</v>
      </c>
      <c r="AG49" s="162">
        <v>70.400000000000006</v>
      </c>
      <c r="AH49" s="162">
        <v>33.314</v>
      </c>
      <c r="AI49" s="162">
        <v>0.254</v>
      </c>
      <c r="AJ49" s="162">
        <v>-87.13</v>
      </c>
      <c r="AK49" s="163">
        <v>-89.13</v>
      </c>
      <c r="AL49" s="162">
        <v>-7.26</v>
      </c>
      <c r="AM49" s="162">
        <v>88.79</v>
      </c>
      <c r="AN49" s="162">
        <v>89.13</v>
      </c>
      <c r="AO49" s="162">
        <v>27.446000000000002</v>
      </c>
      <c r="AP49" s="162">
        <v>-10.0441</v>
      </c>
      <c r="AQ49" s="162">
        <v>77.361000000000004</v>
      </c>
      <c r="AR49" s="162">
        <v>80.554599999999994</v>
      </c>
      <c r="AS49" s="162">
        <v>58.240900000000003</v>
      </c>
      <c r="AT49" s="162">
        <v>-60.9514</v>
      </c>
      <c r="AU49" s="162">
        <v>-61.538499999999999</v>
      </c>
      <c r="AV49" s="162">
        <v>32.840200000000003</v>
      </c>
      <c r="AW49" s="162">
        <v>30.764700000000001</v>
      </c>
      <c r="AX49" s="162">
        <v>85.198099999999997</v>
      </c>
      <c r="AY49" s="162">
        <v>86.671599999999998</v>
      </c>
      <c r="AZ49" s="163"/>
      <c r="BA49" s="162">
        <v>116.49760000000001</v>
      </c>
      <c r="BB49" s="162">
        <v>-661.0453</v>
      </c>
      <c r="BC49" s="162">
        <v>12.6576</v>
      </c>
      <c r="BD49" s="162">
        <v>-5.9</v>
      </c>
      <c r="BE49" s="162">
        <v>-5.8</v>
      </c>
      <c r="BF49" s="162">
        <v>69.195800000000006</v>
      </c>
      <c r="BG49" s="162">
        <v>68.347999999999999</v>
      </c>
      <c r="BH49" s="162">
        <v>-5.8878000000000004</v>
      </c>
      <c r="BI49" s="163"/>
      <c r="BJ49" s="162">
        <v>-94.615499999999997</v>
      </c>
      <c r="BK49" s="162">
        <v>15.991300000000001</v>
      </c>
      <c r="BL49" s="162">
        <v>9.5385000000000009</v>
      </c>
      <c r="BM49" s="162">
        <v>6.5530999999999997</v>
      </c>
      <c r="BN49" s="162">
        <v>714.22450000000003</v>
      </c>
      <c r="BO49" s="162">
        <v>178.01439999999999</v>
      </c>
      <c r="BP49" s="162">
        <v>177.404</v>
      </c>
      <c r="BQ49" s="162">
        <v>-634.02279999999996</v>
      </c>
      <c r="BR49" s="162">
        <v>681.46550000000002</v>
      </c>
      <c r="BS49" s="163"/>
      <c r="BT49" s="162">
        <v>-101.6601</v>
      </c>
      <c r="BU49" s="162">
        <v>103.2286</v>
      </c>
      <c r="BV49" s="163"/>
      <c r="BW49" s="162">
        <v>38.68</v>
      </c>
      <c r="BX49" s="162">
        <v>44.47</v>
      </c>
      <c r="BY49" s="163"/>
      <c r="BZ49" s="163"/>
      <c r="CA49" s="162">
        <v>-30.270099999999999</v>
      </c>
      <c r="CB49" s="162">
        <v>-30.805900000000001</v>
      </c>
      <c r="CC49" s="162">
        <v>85.756200000000007</v>
      </c>
      <c r="CD49" s="162">
        <v>86.098100000000002</v>
      </c>
      <c r="CE49" s="162">
        <v>19.881399999999999</v>
      </c>
      <c r="CF49" s="162">
        <v>-200.52770000000001</v>
      </c>
      <c r="CG49" s="162">
        <v>-200.38050000000001</v>
      </c>
      <c r="CH49" s="162">
        <v>5.3170999999999999</v>
      </c>
      <c r="CI49" s="163"/>
      <c r="CJ49" s="163"/>
      <c r="CK49" s="163"/>
      <c r="CL49" s="162">
        <v>121.1</v>
      </c>
      <c r="CM49" s="162">
        <v>108.1</v>
      </c>
      <c r="CN49" s="162">
        <v>-17.61</v>
      </c>
      <c r="CO49" s="162">
        <v>38.627899999999997</v>
      </c>
      <c r="CP49" s="162">
        <v>36.574599999999997</v>
      </c>
      <c r="CQ49" s="162">
        <v>38.415199999999999</v>
      </c>
      <c r="CR49" s="162">
        <v>-57.243499999999997</v>
      </c>
      <c r="CS49" s="162">
        <v>-57.009599999999999</v>
      </c>
      <c r="CT49" s="162">
        <v>87.494</v>
      </c>
      <c r="CU49" s="162">
        <v>-96.8322</v>
      </c>
      <c r="CV49" s="162">
        <v>108.3905</v>
      </c>
      <c r="CW49" s="162">
        <v>17.679400000000001</v>
      </c>
      <c r="CX49" s="162">
        <v>69.290000000000006</v>
      </c>
      <c r="CY49" s="162">
        <v>45.92</v>
      </c>
      <c r="CZ49" s="162">
        <v>70.554199999999994</v>
      </c>
      <c r="DA49" s="162">
        <v>66.655000000000001</v>
      </c>
      <c r="DB49" s="162">
        <v>-37.78</v>
      </c>
      <c r="DC49" s="162">
        <v>-3.6423000000000001</v>
      </c>
      <c r="DD49" s="163"/>
      <c r="DE49" s="163"/>
      <c r="DF49" s="162">
        <v>-175.9187</v>
      </c>
      <c r="DG49" s="162">
        <v>-31.125</v>
      </c>
      <c r="DH49" s="162">
        <v>-23.298500000000001</v>
      </c>
      <c r="DI49" s="162">
        <v>-131.80000000000001</v>
      </c>
      <c r="DJ49" s="162">
        <v>-132.4</v>
      </c>
      <c r="DK49" s="162">
        <v>26.1722</v>
      </c>
      <c r="DL49" s="162">
        <v>62.411499999999997</v>
      </c>
      <c r="DM49" s="162">
        <v>85.959900000000005</v>
      </c>
      <c r="DN49" s="162">
        <v>89.080799999999996</v>
      </c>
      <c r="DO49" s="162">
        <v>62.35</v>
      </c>
      <c r="DP49" s="162">
        <v>-13.52</v>
      </c>
      <c r="DQ49" s="162">
        <v>63.999499999999998</v>
      </c>
      <c r="DR49" s="162">
        <v>173.56989999999999</v>
      </c>
      <c r="DS49" s="162">
        <v>-1.62</v>
      </c>
      <c r="DT49" s="162">
        <v>-1.59</v>
      </c>
      <c r="DU49" s="162">
        <v>88.26</v>
      </c>
      <c r="DV49" s="162">
        <v>74.92</v>
      </c>
      <c r="DW49" s="162">
        <v>175.4</v>
      </c>
      <c r="DX49" s="162">
        <v>172.0727</v>
      </c>
      <c r="DY49" s="162">
        <v>9.6047999999999991</v>
      </c>
      <c r="DZ49" s="162">
        <v>8.8000000000000007</v>
      </c>
      <c r="EA49" s="162">
        <v>275.10829999999999</v>
      </c>
      <c r="EB49" s="162">
        <v>228.49940000000001</v>
      </c>
      <c r="EC49" s="162">
        <v>221.24029999999999</v>
      </c>
      <c r="ED49" s="162">
        <v>225.31059999999999</v>
      </c>
      <c r="EE49" s="162">
        <v>87.439700000000002</v>
      </c>
      <c r="EF49" s="162">
        <v>65.078199999999995</v>
      </c>
      <c r="EG49" s="162">
        <v>-28.504999999999999</v>
      </c>
      <c r="EH49" s="162">
        <v>648.30809999999997</v>
      </c>
      <c r="EI49" s="162">
        <v>354.52480000000003</v>
      </c>
      <c r="EJ49" s="163"/>
      <c r="EK49" s="162">
        <v>-20.219000000000001</v>
      </c>
      <c r="EL49" s="162">
        <v>-17.320399999999999</v>
      </c>
      <c r="EM49" s="163"/>
      <c r="EN49" s="162">
        <v>21.365300000000001</v>
      </c>
      <c r="EO49" s="163"/>
      <c r="EP49" s="162">
        <v>30.768000000000001</v>
      </c>
      <c r="EQ49" s="162">
        <v>-20.5578</v>
      </c>
      <c r="ER49" s="162">
        <v>-21.354099999999999</v>
      </c>
      <c r="ES49" s="162">
        <v>-24.6281</v>
      </c>
      <c r="ET49" s="163"/>
      <c r="EU49" s="162">
        <v>-13.19</v>
      </c>
      <c r="EV49" s="163"/>
      <c r="EW49" s="162">
        <v>12.432600000000001</v>
      </c>
      <c r="EX49" s="162">
        <v>-10.9108</v>
      </c>
      <c r="EY49" s="162">
        <v>-40.716799999999999</v>
      </c>
      <c r="EZ49" s="162">
        <v>-39.470399999999998</v>
      </c>
      <c r="FA49" s="162">
        <v>10.815200000000001</v>
      </c>
      <c r="FB49" s="162">
        <v>-62.0901</v>
      </c>
      <c r="FC49" s="162">
        <v>29.052499999999998</v>
      </c>
      <c r="FD49" s="162">
        <v>24.916399999999999</v>
      </c>
      <c r="FE49" s="163"/>
      <c r="FF49" s="162">
        <v>24.585100000000001</v>
      </c>
      <c r="FG49" s="163"/>
      <c r="FH49" s="163"/>
      <c r="FI49" s="163"/>
      <c r="FJ49" s="162">
        <v>30.644500000000001</v>
      </c>
      <c r="FK49" s="162">
        <v>30.644500000000001</v>
      </c>
      <c r="FL49" s="162">
        <v>66.480199999999996</v>
      </c>
      <c r="FM49" s="162">
        <v>-7.9482999999999997</v>
      </c>
      <c r="FN49" s="162">
        <v>-7.2483000000000004</v>
      </c>
      <c r="FO49" s="162">
        <v>44.757899999999999</v>
      </c>
      <c r="FP49" s="162">
        <v>35.74</v>
      </c>
      <c r="FQ49" s="162">
        <v>31.642900000000001</v>
      </c>
      <c r="FR49" s="162">
        <v>19.649999999999999</v>
      </c>
      <c r="FS49" s="162">
        <v>10.367000000000001</v>
      </c>
      <c r="FT49" s="162">
        <v>1.6080000000000001</v>
      </c>
      <c r="FU49" s="162">
        <v>-6.15</v>
      </c>
      <c r="FV49" s="162">
        <v>13.71</v>
      </c>
      <c r="FW49" s="162">
        <v>30.345500000000001</v>
      </c>
      <c r="FX49" s="163"/>
      <c r="FY49" s="162">
        <v>2.48</v>
      </c>
      <c r="FZ49" s="162">
        <v>4.3760000000000003</v>
      </c>
      <c r="GA49" s="163"/>
      <c r="GB49" s="162">
        <v>59.09</v>
      </c>
      <c r="GC49" s="162">
        <v>-37.808100000000003</v>
      </c>
      <c r="GD49" s="162">
        <v>-43.213500000000003</v>
      </c>
      <c r="GE49" s="162">
        <v>16.18</v>
      </c>
      <c r="GF49" s="162">
        <v>100.6058</v>
      </c>
      <c r="GG49" s="162">
        <v>22.5</v>
      </c>
      <c r="GH49" s="162">
        <v>-28.2759</v>
      </c>
      <c r="GI49" s="162">
        <v>-3.1381000000000001</v>
      </c>
      <c r="GJ49" s="162">
        <v>-3.2486000000000002</v>
      </c>
      <c r="GK49" s="162">
        <v>3.1595</v>
      </c>
      <c r="GL49" s="163"/>
      <c r="GM49" s="163"/>
      <c r="GN49" s="162">
        <v>-16.884599999999999</v>
      </c>
      <c r="GO49" s="162">
        <v>-52.874000000000002</v>
      </c>
      <c r="GP49" s="162">
        <v>16.302099999999999</v>
      </c>
      <c r="GQ49" s="162">
        <v>55.652900000000002</v>
      </c>
      <c r="GR49" s="162">
        <v>50.902099999999997</v>
      </c>
      <c r="GS49" s="162">
        <v>51.5488</v>
      </c>
      <c r="GT49" s="162">
        <v>-181.33279999999999</v>
      </c>
      <c r="GU49" s="162">
        <v>-31.6295</v>
      </c>
      <c r="GV49" s="162">
        <v>33.017400000000002</v>
      </c>
      <c r="GW49" s="162">
        <v>-75.038600000000002</v>
      </c>
      <c r="GX49" s="162">
        <v>11.128500000000001</v>
      </c>
      <c r="GY49" s="162">
        <v>20.571899999999999</v>
      </c>
      <c r="GZ49" s="162">
        <v>20.075299999999999</v>
      </c>
      <c r="HA49" s="162">
        <v>13.503299999999999</v>
      </c>
      <c r="HB49" s="162">
        <v>250.8707</v>
      </c>
      <c r="HC49" s="162">
        <v>250.11369999999999</v>
      </c>
      <c r="HD49" s="162">
        <v>261.89999999999998</v>
      </c>
      <c r="HE49" s="162">
        <v>-263.78269999999998</v>
      </c>
      <c r="HF49" s="162">
        <v>-485.83589999999998</v>
      </c>
      <c r="HG49" s="162">
        <v>492.50529999999998</v>
      </c>
      <c r="HH49" s="162">
        <v>490.92079999999999</v>
      </c>
      <c r="HI49" s="162">
        <v>-234.92189999999999</v>
      </c>
      <c r="HJ49" s="162">
        <v>-233.64599999999999</v>
      </c>
      <c r="HK49" s="162">
        <v>-21.005800000000001</v>
      </c>
      <c r="HL49" s="162">
        <v>-6.7630999999999997</v>
      </c>
      <c r="HM49" s="162">
        <v>75.030799999999999</v>
      </c>
      <c r="HN49" s="162">
        <v>75.381399999999999</v>
      </c>
      <c r="HO49" s="163"/>
      <c r="HP49" s="162">
        <v>-148.93340000000001</v>
      </c>
      <c r="HQ49" s="162">
        <v>41.29</v>
      </c>
      <c r="HR49" s="162">
        <v>41.2241</v>
      </c>
      <c r="HS49" s="162">
        <v>-59.1327</v>
      </c>
      <c r="HT49" s="162">
        <v>-59.435499999999998</v>
      </c>
      <c r="HU49" s="162">
        <v>115.67</v>
      </c>
      <c r="HV49" s="162">
        <v>115.32</v>
      </c>
      <c r="HW49" s="162">
        <v>42.3</v>
      </c>
      <c r="HX49" s="162">
        <v>43</v>
      </c>
      <c r="HY49" s="162">
        <v>21.863600000000002</v>
      </c>
      <c r="HZ49" s="162">
        <v>39.76</v>
      </c>
      <c r="IA49" s="162">
        <v>-386.68369999999999</v>
      </c>
      <c r="IB49" s="162">
        <v>112.98220000000001</v>
      </c>
      <c r="IC49" s="162">
        <v>111.1596</v>
      </c>
      <c r="ID49" s="162">
        <v>16.8</v>
      </c>
      <c r="IE49" s="162">
        <v>4</v>
      </c>
      <c r="IF49" s="162">
        <v>-40.299999999999997</v>
      </c>
      <c r="IG49" s="162">
        <v>-40.4</v>
      </c>
      <c r="IH49" s="162">
        <v>1.3271999999999999</v>
      </c>
      <c r="II49" s="162">
        <v>0.94410000000000005</v>
      </c>
      <c r="IJ49" s="162">
        <v>-482.6431</v>
      </c>
      <c r="IK49" s="162">
        <v>-322.98689999999999</v>
      </c>
      <c r="IL49" s="162">
        <v>479.92039999999997</v>
      </c>
      <c r="IM49" s="162">
        <v>394.00369999999998</v>
      </c>
      <c r="IN49" s="162">
        <v>29.742000000000001</v>
      </c>
      <c r="IO49" s="162">
        <v>-388.33199999999999</v>
      </c>
      <c r="IP49" s="162">
        <v>385.94900000000001</v>
      </c>
      <c r="IQ49" s="162">
        <v>-168.8715</v>
      </c>
      <c r="IR49" s="162">
        <v>-245.34059999999999</v>
      </c>
      <c r="IS49" s="162">
        <v>-382.03800000000001</v>
      </c>
      <c r="IT49" s="162">
        <v>104.7495</v>
      </c>
      <c r="IU49" s="162">
        <v>102.7283</v>
      </c>
      <c r="IV49" s="162">
        <v>170.97069999999999</v>
      </c>
      <c r="IW49" s="162">
        <v>-465.42059999999998</v>
      </c>
      <c r="IX49" s="162">
        <v>254.5274</v>
      </c>
      <c r="IY49" s="162">
        <v>-216.35159999999999</v>
      </c>
      <c r="IZ49" s="162">
        <v>220.4308</v>
      </c>
      <c r="JA49" s="162">
        <v>-12.023300000000001</v>
      </c>
      <c r="JB49" s="163"/>
      <c r="JC49" s="162">
        <v>24.96</v>
      </c>
      <c r="JD49" s="162">
        <v>6.3789999999999996</v>
      </c>
      <c r="JE49" s="162">
        <v>6.3840000000000003</v>
      </c>
      <c r="JF49" s="162">
        <v>-24.24</v>
      </c>
      <c r="JG49" s="163"/>
      <c r="JH49" s="163"/>
      <c r="JI49" s="162">
        <v>-2.9000000000000001E-2</v>
      </c>
      <c r="JJ49" s="162">
        <v>-26.396599999999999</v>
      </c>
      <c r="JK49" s="162">
        <v>-16.875</v>
      </c>
      <c r="JL49" s="162">
        <v>14.3</v>
      </c>
      <c r="JM49" s="162">
        <v>47.712000000000003</v>
      </c>
      <c r="JN49" s="162">
        <v>50.423000000000002</v>
      </c>
      <c r="JO49" s="163"/>
      <c r="JP49" s="163"/>
      <c r="JQ49" s="162">
        <v>48.154299999999999</v>
      </c>
      <c r="JR49" s="162">
        <v>50.116399999999999</v>
      </c>
      <c r="JS49" s="162">
        <v>49.674700000000001</v>
      </c>
      <c r="JT49" s="163"/>
      <c r="JU49" s="162">
        <v>-1.4</v>
      </c>
      <c r="JV49" s="162">
        <v>37.048299999999998</v>
      </c>
      <c r="JW49" s="162">
        <v>10.65</v>
      </c>
      <c r="JX49" s="163"/>
      <c r="JY49" s="162">
        <v>-8.1757000000000009</v>
      </c>
      <c r="JZ49" s="162">
        <v>54.160400000000003</v>
      </c>
      <c r="KA49" s="162">
        <v>20.196999999999999</v>
      </c>
      <c r="KB49" s="162">
        <v>-8.5709</v>
      </c>
      <c r="KC49" s="162">
        <v>-53.243200000000002</v>
      </c>
      <c r="KD49" s="162">
        <v>0</v>
      </c>
      <c r="KE49" s="162">
        <v>46.935899999999997</v>
      </c>
      <c r="KF49" s="162">
        <v>-7.2</v>
      </c>
      <c r="KG49" s="162">
        <v>6.6</v>
      </c>
      <c r="KH49" s="162">
        <v>-3.6802000000000001</v>
      </c>
      <c r="KI49" s="162">
        <v>122.0193</v>
      </c>
    </row>
    <row r="50" spans="1:295" ht="18" customHeight="1" x14ac:dyDescent="0.3">
      <c r="A50" s="161" t="s">
        <v>61</v>
      </c>
      <c r="B50" s="161" t="s">
        <v>833</v>
      </c>
      <c r="C50" s="164">
        <v>0</v>
      </c>
      <c r="D50" s="164">
        <v>22.673100000000002</v>
      </c>
      <c r="E50" s="164">
        <v>-27.902000000000001</v>
      </c>
      <c r="F50" s="164">
        <v>-34.860700000000001</v>
      </c>
      <c r="G50" s="164">
        <v>16.6707</v>
      </c>
      <c r="H50" s="165"/>
      <c r="I50" s="164">
        <v>46.029499999999999</v>
      </c>
      <c r="J50" s="164">
        <v>-74.777699999999996</v>
      </c>
      <c r="K50" s="164">
        <v>68.346999999999994</v>
      </c>
      <c r="L50" s="164">
        <v>34.628900000000002</v>
      </c>
      <c r="M50" s="164">
        <v>33.873800000000003</v>
      </c>
      <c r="N50" s="164">
        <v>-4.4400000000000004</v>
      </c>
      <c r="O50" s="164">
        <v>-69.466999999999999</v>
      </c>
      <c r="P50" s="164">
        <v>61.6</v>
      </c>
      <c r="Q50" s="164">
        <v>18.216000000000001</v>
      </c>
      <c r="R50" s="164">
        <v>-61.6</v>
      </c>
      <c r="S50" s="164">
        <v>12.133100000000001</v>
      </c>
      <c r="T50" s="164">
        <v>32.8626</v>
      </c>
      <c r="U50" s="164">
        <v>14.5314</v>
      </c>
      <c r="V50" s="164">
        <v>14.676</v>
      </c>
      <c r="W50" s="164">
        <v>24.5305</v>
      </c>
      <c r="X50" s="164">
        <v>9.1940000000000008</v>
      </c>
      <c r="Y50" s="164">
        <v>1.6408</v>
      </c>
      <c r="Z50" s="164">
        <v>4.3033999999999999</v>
      </c>
      <c r="AA50" s="165"/>
      <c r="AB50" s="165"/>
      <c r="AC50" s="164">
        <v>-65.66</v>
      </c>
      <c r="AD50" s="164">
        <v>-65.88</v>
      </c>
      <c r="AE50" s="165"/>
      <c r="AF50" s="164">
        <v>4.4400000000000004</v>
      </c>
      <c r="AG50" s="164">
        <v>68.2</v>
      </c>
      <c r="AH50" s="164">
        <v>34.957000000000001</v>
      </c>
      <c r="AI50" s="164">
        <v>0.26200000000000001</v>
      </c>
      <c r="AJ50" s="164">
        <v>-84.89</v>
      </c>
      <c r="AK50" s="165">
        <v>-87.95</v>
      </c>
      <c r="AL50" s="164">
        <v>-12.6</v>
      </c>
      <c r="AM50" s="164">
        <v>86.4</v>
      </c>
      <c r="AN50" s="164">
        <v>87.95</v>
      </c>
      <c r="AO50" s="164">
        <v>26.585000000000001</v>
      </c>
      <c r="AP50" s="164">
        <v>-9.5160999999999998</v>
      </c>
      <c r="AQ50" s="164">
        <v>76.300600000000003</v>
      </c>
      <c r="AR50" s="164">
        <v>79.197000000000003</v>
      </c>
      <c r="AS50" s="164">
        <v>58.396799999999999</v>
      </c>
      <c r="AT50" s="164">
        <v>-59.343899999999998</v>
      </c>
      <c r="AU50" s="164">
        <v>-59.070300000000003</v>
      </c>
      <c r="AV50" s="164">
        <v>30.5608</v>
      </c>
      <c r="AW50" s="164">
        <v>25.843699999999998</v>
      </c>
      <c r="AX50" s="164">
        <v>84.260300000000001</v>
      </c>
      <c r="AY50" s="164">
        <v>86.001800000000003</v>
      </c>
      <c r="AZ50" s="165"/>
      <c r="BA50" s="164">
        <v>93.365600000000001</v>
      </c>
      <c r="BB50" s="164">
        <v>-651.21500000000003</v>
      </c>
      <c r="BC50" s="164">
        <v>11.9945</v>
      </c>
      <c r="BD50" s="164">
        <v>-5.5</v>
      </c>
      <c r="BE50" s="164">
        <v>-5.4</v>
      </c>
      <c r="BF50" s="164">
        <v>66.150199999999998</v>
      </c>
      <c r="BG50" s="164">
        <v>63.564999999999998</v>
      </c>
      <c r="BH50" s="164">
        <v>-5.9261999999999997</v>
      </c>
      <c r="BI50" s="165"/>
      <c r="BJ50" s="164">
        <v>-87.894900000000007</v>
      </c>
      <c r="BK50" s="164">
        <v>15.7963</v>
      </c>
      <c r="BL50" s="164">
        <v>9.6235999999999997</v>
      </c>
      <c r="BM50" s="164">
        <v>6.5289999999999999</v>
      </c>
      <c r="BN50" s="164">
        <v>701.86440000000005</v>
      </c>
      <c r="BO50" s="164">
        <v>183.01939999999999</v>
      </c>
      <c r="BP50" s="164">
        <v>184.69800000000001</v>
      </c>
      <c r="BQ50" s="164">
        <v>-665.96609999999998</v>
      </c>
      <c r="BR50" s="164">
        <v>660.59910000000002</v>
      </c>
      <c r="BS50" s="165"/>
      <c r="BT50" s="164">
        <v>-58.987000000000002</v>
      </c>
      <c r="BU50" s="164">
        <v>61.260300000000001</v>
      </c>
      <c r="BV50" s="165"/>
      <c r="BW50" s="164">
        <v>38.25</v>
      </c>
      <c r="BX50" s="164">
        <v>43.06</v>
      </c>
      <c r="BY50" s="164">
        <v>78.81</v>
      </c>
      <c r="BZ50" s="165"/>
      <c r="CA50" s="164">
        <v>-34.422800000000002</v>
      </c>
      <c r="CB50" s="164">
        <v>-35.092599999999997</v>
      </c>
      <c r="CC50" s="164">
        <v>87.026600000000002</v>
      </c>
      <c r="CD50" s="164">
        <v>88.741200000000006</v>
      </c>
      <c r="CE50" s="164">
        <v>26.471800000000002</v>
      </c>
      <c r="CF50" s="164">
        <v>-186.87819999999999</v>
      </c>
      <c r="CG50" s="164">
        <v>-186.02850000000001</v>
      </c>
      <c r="CH50" s="164">
        <v>3.6408</v>
      </c>
      <c r="CI50" s="165"/>
      <c r="CJ50" s="165"/>
      <c r="CK50" s="165"/>
      <c r="CL50" s="164">
        <v>120</v>
      </c>
      <c r="CM50" s="164">
        <v>109</v>
      </c>
      <c r="CN50" s="164">
        <v>-17.2</v>
      </c>
      <c r="CO50" s="164">
        <v>43.818199999999997</v>
      </c>
      <c r="CP50" s="164">
        <v>41.417499999999997</v>
      </c>
      <c r="CQ50" s="164">
        <v>42.693800000000003</v>
      </c>
      <c r="CR50" s="164">
        <v>-46.345300000000002</v>
      </c>
      <c r="CS50" s="164">
        <v>-47.686100000000003</v>
      </c>
      <c r="CT50" s="164">
        <v>86.063100000000006</v>
      </c>
      <c r="CU50" s="164">
        <v>-103.932</v>
      </c>
      <c r="CV50" s="164">
        <v>104.95480000000001</v>
      </c>
      <c r="CW50" s="164">
        <v>17.471</v>
      </c>
      <c r="CX50" s="164">
        <v>70.209999999999994</v>
      </c>
      <c r="CY50" s="164">
        <v>46.01</v>
      </c>
      <c r="CZ50" s="164">
        <v>67.507300000000001</v>
      </c>
      <c r="DA50" s="164">
        <v>63.725299999999997</v>
      </c>
      <c r="DB50" s="164">
        <v>-37.35</v>
      </c>
      <c r="DC50" s="165"/>
      <c r="DD50" s="165"/>
      <c r="DE50" s="165"/>
      <c r="DF50" s="164">
        <v>-182.8905</v>
      </c>
      <c r="DG50" s="164">
        <v>-28.654299999999999</v>
      </c>
      <c r="DH50" s="164">
        <v>-22.7544</v>
      </c>
      <c r="DI50" s="164">
        <v>-131.4</v>
      </c>
      <c r="DJ50" s="164">
        <v>-129.69999999999999</v>
      </c>
      <c r="DK50" s="164">
        <v>26.743500000000001</v>
      </c>
      <c r="DL50" s="164">
        <v>60.653700000000001</v>
      </c>
      <c r="DM50" s="164">
        <v>83.141999999999996</v>
      </c>
      <c r="DN50" s="164">
        <v>85.565200000000004</v>
      </c>
      <c r="DO50" s="164">
        <v>59.8</v>
      </c>
      <c r="DP50" s="164">
        <v>-12.85</v>
      </c>
      <c r="DQ50" s="164">
        <v>62.6355</v>
      </c>
      <c r="DR50" s="164">
        <v>180.56030000000001</v>
      </c>
      <c r="DS50" s="164">
        <v>-2.44</v>
      </c>
      <c r="DT50" s="164">
        <v>-2.36</v>
      </c>
      <c r="DU50" s="164">
        <v>80.44</v>
      </c>
      <c r="DV50" s="164">
        <v>73.41</v>
      </c>
      <c r="DW50" s="164">
        <v>181.0909</v>
      </c>
      <c r="DX50" s="164">
        <v>177.96360000000001</v>
      </c>
      <c r="DY50" s="164">
        <v>8.9413</v>
      </c>
      <c r="DZ50" s="164">
        <v>8.2454999999999998</v>
      </c>
      <c r="EA50" s="164">
        <v>272.31810000000002</v>
      </c>
      <c r="EB50" s="164">
        <v>227.8031</v>
      </c>
      <c r="EC50" s="164">
        <v>218.44980000000001</v>
      </c>
      <c r="ED50" s="164">
        <v>222.90020000000001</v>
      </c>
      <c r="EE50" s="164">
        <v>85.570599999999999</v>
      </c>
      <c r="EF50" s="164">
        <v>64.05</v>
      </c>
      <c r="EG50" s="164">
        <v>-27.882999999999999</v>
      </c>
      <c r="EH50" s="164">
        <v>679.54229999999995</v>
      </c>
      <c r="EI50" s="164">
        <v>363.00439999999998</v>
      </c>
      <c r="EJ50" s="165"/>
      <c r="EK50" s="164">
        <v>-20.1936</v>
      </c>
      <c r="EL50" s="164">
        <v>-17.2149</v>
      </c>
      <c r="EM50" s="165"/>
      <c r="EN50" s="164">
        <v>19.967600000000001</v>
      </c>
      <c r="EO50" s="165"/>
      <c r="EP50" s="164">
        <v>30.768000000000001</v>
      </c>
      <c r="EQ50" s="164">
        <v>-21.245899999999999</v>
      </c>
      <c r="ER50" s="164">
        <v>-21.994700000000002</v>
      </c>
      <c r="ES50" s="164">
        <v>-23.3203</v>
      </c>
      <c r="ET50" s="165"/>
      <c r="EU50" s="164">
        <v>-12.5</v>
      </c>
      <c r="EV50" s="165"/>
      <c r="EW50" s="164">
        <v>12.1914</v>
      </c>
      <c r="EX50" s="164">
        <v>-12.0962</v>
      </c>
      <c r="EY50" s="164">
        <v>-39.7239</v>
      </c>
      <c r="EZ50" s="164">
        <v>-39.019199999999998</v>
      </c>
      <c r="FA50" s="164">
        <v>7.7401</v>
      </c>
      <c r="FB50" s="164">
        <v>-61.319899999999997</v>
      </c>
      <c r="FC50" s="164">
        <v>26.184100000000001</v>
      </c>
      <c r="FD50" s="164">
        <v>25.496500000000001</v>
      </c>
      <c r="FE50" s="165"/>
      <c r="FF50" s="164">
        <v>24.5596</v>
      </c>
      <c r="FG50" s="165"/>
      <c r="FH50" s="165"/>
      <c r="FI50" s="165"/>
      <c r="FJ50" s="164">
        <v>34.496000000000002</v>
      </c>
      <c r="FK50" s="164">
        <v>33.8262</v>
      </c>
      <c r="FL50" s="164">
        <v>67.150000000000006</v>
      </c>
      <c r="FM50" s="164">
        <v>-6.2605000000000004</v>
      </c>
      <c r="FN50" s="164">
        <v>-6.0945999999999998</v>
      </c>
      <c r="FO50" s="164">
        <v>39.151800000000001</v>
      </c>
      <c r="FP50" s="164">
        <v>32.072699999999998</v>
      </c>
      <c r="FQ50" s="164">
        <v>32.133699999999997</v>
      </c>
      <c r="FR50" s="164">
        <v>17.37</v>
      </c>
      <c r="FS50" s="164">
        <v>9.4733999999999998</v>
      </c>
      <c r="FT50" s="164">
        <v>1.5262</v>
      </c>
      <c r="FU50" s="164">
        <v>-5.33</v>
      </c>
      <c r="FV50" s="164">
        <v>13.54</v>
      </c>
      <c r="FW50" s="164">
        <v>32.2498</v>
      </c>
      <c r="FX50" s="165"/>
      <c r="FY50" s="164">
        <v>1.855</v>
      </c>
      <c r="FZ50" s="164">
        <v>4.4660000000000002</v>
      </c>
      <c r="GA50" s="165"/>
      <c r="GB50" s="164">
        <v>58.97</v>
      </c>
      <c r="GC50" s="164">
        <v>-30.6188</v>
      </c>
      <c r="GD50" s="164">
        <v>-36.245699999999999</v>
      </c>
      <c r="GE50" s="165"/>
      <c r="GF50" s="164">
        <v>99.851200000000006</v>
      </c>
      <c r="GG50" s="164">
        <v>25.2</v>
      </c>
      <c r="GH50" s="164">
        <v>-26.133500000000002</v>
      </c>
      <c r="GI50" s="164">
        <v>-3.3988</v>
      </c>
      <c r="GJ50" s="164">
        <v>-3.8841000000000001</v>
      </c>
      <c r="GK50" s="164">
        <v>2.9912999999999998</v>
      </c>
      <c r="GL50" s="165"/>
      <c r="GM50" s="165"/>
      <c r="GN50" s="164">
        <v>-17.268000000000001</v>
      </c>
      <c r="GO50" s="164">
        <v>-49.700699999999998</v>
      </c>
      <c r="GP50" s="164">
        <v>16.8431</v>
      </c>
      <c r="GQ50" s="164">
        <v>52.109299999999998</v>
      </c>
      <c r="GR50" s="164">
        <v>48.901899999999998</v>
      </c>
      <c r="GS50" s="164">
        <v>48.869500000000002</v>
      </c>
      <c r="GT50" s="164">
        <v>-175.83609999999999</v>
      </c>
      <c r="GU50" s="164">
        <v>-30.628599999999999</v>
      </c>
      <c r="GV50" s="164">
        <v>32.272199999999998</v>
      </c>
      <c r="GW50" s="164">
        <v>-70.047200000000004</v>
      </c>
      <c r="GX50" s="164">
        <v>10.479699999999999</v>
      </c>
      <c r="GY50" s="164">
        <v>19.8675</v>
      </c>
      <c r="GZ50" s="164">
        <v>19.3475</v>
      </c>
      <c r="HA50" s="164">
        <v>12.9702</v>
      </c>
      <c r="HB50" s="164">
        <v>251.4102</v>
      </c>
      <c r="HC50" s="164">
        <v>247.88849999999999</v>
      </c>
      <c r="HD50" s="165"/>
      <c r="HE50" s="164">
        <v>-260.93729999999999</v>
      </c>
      <c r="HF50" s="165"/>
      <c r="HG50" s="164">
        <v>486.5061</v>
      </c>
      <c r="HH50" s="164">
        <v>490.39870000000002</v>
      </c>
      <c r="HI50" s="164">
        <v>-232.01609999999999</v>
      </c>
      <c r="HJ50" s="164">
        <v>-232.92619999999999</v>
      </c>
      <c r="HK50" s="164">
        <v>-26.909400000000002</v>
      </c>
      <c r="HL50" s="164">
        <v>-14.512600000000001</v>
      </c>
      <c r="HM50" s="164">
        <v>80.0535</v>
      </c>
      <c r="HN50" s="164">
        <v>79.845299999999995</v>
      </c>
      <c r="HO50" s="165"/>
      <c r="HP50" s="165"/>
      <c r="HQ50" s="164">
        <v>42.146900000000002</v>
      </c>
      <c r="HR50" s="164">
        <v>41.740400000000001</v>
      </c>
      <c r="HS50" s="164">
        <v>-57.4923</v>
      </c>
      <c r="HT50" s="164">
        <v>-57.033200000000001</v>
      </c>
      <c r="HU50" s="164">
        <v>118.58</v>
      </c>
      <c r="HV50" s="164">
        <v>118.31</v>
      </c>
      <c r="HW50" s="164">
        <v>42.6</v>
      </c>
      <c r="HX50" s="164">
        <v>42</v>
      </c>
      <c r="HY50" s="164">
        <v>22.149799999999999</v>
      </c>
      <c r="HZ50" s="164">
        <v>39.04</v>
      </c>
      <c r="IA50" s="164">
        <v>-390.27530000000002</v>
      </c>
      <c r="IB50" s="164">
        <v>113.8704</v>
      </c>
      <c r="IC50" s="164">
        <v>113.79089999999999</v>
      </c>
      <c r="ID50" s="164">
        <v>16.2</v>
      </c>
      <c r="IE50" s="164">
        <v>-0.5</v>
      </c>
      <c r="IF50" s="164">
        <v>-41.2</v>
      </c>
      <c r="IG50" s="164">
        <v>-41.3</v>
      </c>
      <c r="IH50" s="164">
        <v>1.3886000000000001</v>
      </c>
      <c r="II50" s="164">
        <v>1.1015999999999999</v>
      </c>
      <c r="IJ50" s="164">
        <v>-484.47519999999997</v>
      </c>
      <c r="IK50" s="164">
        <v>-331.12700000000001</v>
      </c>
      <c r="IL50" s="164">
        <v>477.52659999999997</v>
      </c>
      <c r="IM50" s="164">
        <v>388.71190000000001</v>
      </c>
      <c r="IN50" s="164">
        <v>24.365400000000001</v>
      </c>
      <c r="IO50" s="164">
        <v>-382.10309999999998</v>
      </c>
      <c r="IP50" s="164">
        <v>382.62860000000001</v>
      </c>
      <c r="IQ50" s="164">
        <v>-168.39340000000001</v>
      </c>
      <c r="IR50" s="164">
        <v>-245.89160000000001</v>
      </c>
      <c r="IS50" s="164">
        <v>-379.64109999999999</v>
      </c>
      <c r="IT50" s="164">
        <v>100.88939999999999</v>
      </c>
      <c r="IU50" s="164">
        <v>100.3096</v>
      </c>
      <c r="IV50" s="164">
        <v>174.78450000000001</v>
      </c>
      <c r="IW50" s="164">
        <v>-464.32780000000002</v>
      </c>
      <c r="IX50" s="164">
        <v>255.91730000000001</v>
      </c>
      <c r="IY50" s="164">
        <v>-211.44710000000001</v>
      </c>
      <c r="IZ50" s="164">
        <v>213.87790000000001</v>
      </c>
      <c r="JA50" s="164">
        <v>-12.2074</v>
      </c>
      <c r="JB50" s="165"/>
      <c r="JC50" s="164">
        <v>25.52</v>
      </c>
      <c r="JD50" s="164">
        <v>6.444</v>
      </c>
      <c r="JE50" s="164">
        <v>6.4429999999999996</v>
      </c>
      <c r="JF50" s="164">
        <v>-25.28</v>
      </c>
      <c r="JG50" s="165"/>
      <c r="JH50" s="165"/>
      <c r="JI50" s="164">
        <v>-2.9000000000000001E-2</v>
      </c>
      <c r="JJ50" s="164">
        <v>-29.942799999999998</v>
      </c>
      <c r="JK50" s="164">
        <v>-17.1099</v>
      </c>
      <c r="JL50" s="164">
        <v>17.399999999999999</v>
      </c>
      <c r="JM50" s="164">
        <v>51.106999999999999</v>
      </c>
      <c r="JN50" s="164">
        <v>51.353999999999999</v>
      </c>
      <c r="JO50" s="165"/>
      <c r="JP50" s="165"/>
      <c r="JQ50" s="164">
        <v>51.143700000000003</v>
      </c>
      <c r="JR50" s="164">
        <v>51.031500000000001</v>
      </c>
      <c r="JS50" s="164">
        <v>51.1678</v>
      </c>
      <c r="JT50" s="165"/>
      <c r="JU50" s="164">
        <v>1.1000000000000001</v>
      </c>
      <c r="JV50" s="164">
        <v>37.49</v>
      </c>
      <c r="JW50" s="164">
        <v>10.130000000000001</v>
      </c>
      <c r="JX50" s="165"/>
      <c r="JY50" s="164">
        <v>-19.2315</v>
      </c>
      <c r="JZ50" s="164">
        <v>58.7</v>
      </c>
      <c r="KA50" s="164">
        <v>26.264700000000001</v>
      </c>
      <c r="KB50" s="164">
        <v>-20.070900000000002</v>
      </c>
      <c r="KC50" s="164">
        <v>-57.820599999999999</v>
      </c>
      <c r="KD50" s="164">
        <v>13.4771</v>
      </c>
      <c r="KE50" s="164">
        <v>43.885399999999997</v>
      </c>
      <c r="KF50" s="164">
        <v>-9.6999999999999993</v>
      </c>
      <c r="KG50" s="164">
        <v>9.9</v>
      </c>
      <c r="KH50" s="164">
        <v>-1.5792999999999999</v>
      </c>
      <c r="KI50" s="164">
        <v>110.7555</v>
      </c>
    </row>
    <row r="51" spans="1:295" ht="18" customHeight="1" x14ac:dyDescent="0.3">
      <c r="A51" s="161" t="s">
        <v>61</v>
      </c>
      <c r="B51" s="161" t="s">
        <v>834</v>
      </c>
      <c r="C51" s="164">
        <v>0</v>
      </c>
      <c r="D51" s="164">
        <v>21.932400000000001</v>
      </c>
      <c r="E51" s="164">
        <v>-26.9344</v>
      </c>
      <c r="F51" s="164">
        <v>-34.943800000000003</v>
      </c>
      <c r="G51" s="164">
        <v>16.1098</v>
      </c>
      <c r="H51" s="165"/>
      <c r="I51" s="164">
        <v>44.560600000000001</v>
      </c>
      <c r="J51" s="164">
        <v>-70.365099999999998</v>
      </c>
      <c r="K51" s="164">
        <v>66.682000000000002</v>
      </c>
      <c r="L51" s="164">
        <v>33.823</v>
      </c>
      <c r="M51" s="164">
        <v>32.704099999999997</v>
      </c>
      <c r="N51" s="164">
        <v>-11.1</v>
      </c>
      <c r="O51" s="164">
        <v>-66.355999999999995</v>
      </c>
      <c r="P51" s="164">
        <v>59.4</v>
      </c>
      <c r="Q51" s="164">
        <v>17.388000000000002</v>
      </c>
      <c r="R51" s="164">
        <v>-59.4</v>
      </c>
      <c r="S51" s="164">
        <v>11.863200000000001</v>
      </c>
      <c r="T51" s="164">
        <v>28.898199999999999</v>
      </c>
      <c r="U51" s="164">
        <v>14.7369</v>
      </c>
      <c r="V51" s="164">
        <v>14.7126</v>
      </c>
      <c r="W51" s="164">
        <v>24.883199999999999</v>
      </c>
      <c r="X51" s="164">
        <v>7.2404999999999999</v>
      </c>
      <c r="Y51" s="164">
        <v>6.7626999999999997</v>
      </c>
      <c r="Z51" s="164">
        <v>4.6176000000000004</v>
      </c>
      <c r="AA51" s="165"/>
      <c r="AB51" s="165"/>
      <c r="AC51" s="164">
        <v>-65.77</v>
      </c>
      <c r="AD51" s="164">
        <v>-65.55</v>
      </c>
      <c r="AE51" s="165"/>
      <c r="AF51" s="164">
        <v>11.1</v>
      </c>
      <c r="AG51" s="164">
        <v>63.8</v>
      </c>
      <c r="AH51" s="164">
        <v>33.247999999999998</v>
      </c>
      <c r="AI51" s="164">
        <v>0.255</v>
      </c>
      <c r="AJ51" s="164">
        <v>-87</v>
      </c>
      <c r="AK51" s="165">
        <v>-88.82</v>
      </c>
      <c r="AL51" s="164">
        <v>-6.97</v>
      </c>
      <c r="AM51" s="164">
        <v>87.77</v>
      </c>
      <c r="AN51" s="164">
        <v>88.82</v>
      </c>
      <c r="AO51" s="164">
        <v>25.769400000000001</v>
      </c>
      <c r="AP51" s="164">
        <v>-8.3446999999999996</v>
      </c>
      <c r="AQ51" s="164">
        <v>74.232699999999994</v>
      </c>
      <c r="AR51" s="164">
        <v>76.969300000000004</v>
      </c>
      <c r="AS51" s="164">
        <v>58.103099999999998</v>
      </c>
      <c r="AT51" s="164">
        <v>-60.549500000000002</v>
      </c>
      <c r="AU51" s="164">
        <v>-60.284700000000001</v>
      </c>
      <c r="AV51" s="164">
        <v>33.496400000000001</v>
      </c>
      <c r="AW51" s="164">
        <v>34.253100000000003</v>
      </c>
      <c r="AX51" s="164">
        <v>82.652799999999999</v>
      </c>
      <c r="AY51" s="164">
        <v>84.796199999999999</v>
      </c>
      <c r="AZ51" s="165"/>
      <c r="BA51" s="164">
        <v>112.7086</v>
      </c>
      <c r="BB51" s="164">
        <v>-651.96749999999997</v>
      </c>
      <c r="BC51" s="164">
        <v>19.393000000000001</v>
      </c>
      <c r="BD51" s="164">
        <v>-9.6</v>
      </c>
      <c r="BE51" s="164">
        <v>-9.6999999999999993</v>
      </c>
      <c r="BF51" s="164">
        <v>67.827500000000001</v>
      </c>
      <c r="BG51" s="164">
        <v>66.221699999999998</v>
      </c>
      <c r="BH51" s="164">
        <v>-5.6509999999999998</v>
      </c>
      <c r="BI51" s="165"/>
      <c r="BJ51" s="164">
        <v>-95.314899999999994</v>
      </c>
      <c r="BK51" s="164">
        <v>14.9497</v>
      </c>
      <c r="BL51" s="164">
        <v>9.7594999999999992</v>
      </c>
      <c r="BM51" s="164">
        <v>6.6999000000000004</v>
      </c>
      <c r="BN51" s="164">
        <v>702.56640000000004</v>
      </c>
      <c r="BO51" s="164">
        <v>180.1507</v>
      </c>
      <c r="BP51" s="164">
        <v>179.1131</v>
      </c>
      <c r="BQ51" s="164">
        <v>-687.87469999999996</v>
      </c>
      <c r="BR51" s="164">
        <v>638.49959999999999</v>
      </c>
      <c r="BS51" s="165"/>
      <c r="BT51" s="164">
        <v>-62.423299999999998</v>
      </c>
      <c r="BU51" s="164">
        <v>62.211399999999998</v>
      </c>
      <c r="BV51" s="164">
        <v>107.31010000000001</v>
      </c>
      <c r="BW51" s="164">
        <v>37.89</v>
      </c>
      <c r="BX51" s="164">
        <v>42.08</v>
      </c>
      <c r="BY51" s="164">
        <v>78.010000000000005</v>
      </c>
      <c r="BZ51" s="164">
        <v>86.22</v>
      </c>
      <c r="CA51" s="164">
        <v>-29.198499999999999</v>
      </c>
      <c r="CB51" s="164">
        <v>-29.3324</v>
      </c>
      <c r="CC51" s="164">
        <v>82.220100000000002</v>
      </c>
      <c r="CD51" s="164">
        <v>82.832899999999995</v>
      </c>
      <c r="CE51" s="164">
        <v>30.7334</v>
      </c>
      <c r="CF51" s="164">
        <v>-183.2259</v>
      </c>
      <c r="CG51" s="164">
        <v>-182.3475</v>
      </c>
      <c r="CH51" s="164">
        <v>3.6160999999999999</v>
      </c>
      <c r="CI51" s="165"/>
      <c r="CJ51" s="165"/>
      <c r="CK51" s="165"/>
      <c r="CL51" s="164">
        <v>117</v>
      </c>
      <c r="CM51" s="164">
        <v>106.2</v>
      </c>
      <c r="CN51" s="164">
        <v>-17.39</v>
      </c>
      <c r="CO51" s="164">
        <v>44.057400000000001</v>
      </c>
      <c r="CP51" s="164">
        <v>42.2971</v>
      </c>
      <c r="CQ51" s="164">
        <v>43.024799999999999</v>
      </c>
      <c r="CR51" s="164">
        <v>-49.530200000000001</v>
      </c>
      <c r="CS51" s="164">
        <v>-49.7288</v>
      </c>
      <c r="CT51" s="164">
        <v>83.005099999999999</v>
      </c>
      <c r="CU51" s="164">
        <v>-98.323899999999995</v>
      </c>
      <c r="CV51" s="164">
        <v>102.9375</v>
      </c>
      <c r="CW51" s="164">
        <v>16.8537</v>
      </c>
      <c r="CX51" s="164">
        <v>67.150000000000006</v>
      </c>
      <c r="CY51" s="164">
        <v>44.26</v>
      </c>
      <c r="CZ51" s="164">
        <v>64.694800000000001</v>
      </c>
      <c r="DA51" s="164">
        <v>61.527999999999999</v>
      </c>
      <c r="DB51" s="164">
        <v>-35.869999999999997</v>
      </c>
      <c r="DC51" s="165"/>
      <c r="DD51" s="165"/>
      <c r="DE51" s="165"/>
      <c r="DF51" s="164">
        <v>-176.61250000000001</v>
      </c>
      <c r="DG51" s="164">
        <v>-27.9315</v>
      </c>
      <c r="DH51" s="164">
        <v>-21.927299999999999</v>
      </c>
      <c r="DI51" s="164">
        <v>-128.6</v>
      </c>
      <c r="DJ51" s="164">
        <v>-126.2</v>
      </c>
      <c r="DK51" s="164">
        <v>26.479800000000001</v>
      </c>
      <c r="DL51" s="164">
        <v>56.845100000000002</v>
      </c>
      <c r="DM51" s="164">
        <v>78.445599999999999</v>
      </c>
      <c r="DN51" s="164">
        <v>80.877700000000004</v>
      </c>
      <c r="DO51" s="164">
        <v>56.75</v>
      </c>
      <c r="DP51" s="164">
        <v>-12.17</v>
      </c>
      <c r="DQ51" s="164">
        <v>62.604500000000002</v>
      </c>
      <c r="DR51" s="164">
        <v>175.48500000000001</v>
      </c>
      <c r="DS51" s="164">
        <v>-1.7</v>
      </c>
      <c r="DT51" s="164">
        <v>-1.8</v>
      </c>
      <c r="DU51" s="164">
        <v>81.05</v>
      </c>
      <c r="DV51" s="164">
        <v>71.680000000000007</v>
      </c>
      <c r="DW51" s="164">
        <v>175.56360000000001</v>
      </c>
      <c r="DX51" s="164">
        <v>172.10910000000001</v>
      </c>
      <c r="DY51" s="164">
        <v>10.603</v>
      </c>
      <c r="DZ51" s="164">
        <v>10.8636</v>
      </c>
      <c r="EA51" s="164">
        <v>265.97160000000002</v>
      </c>
      <c r="EB51" s="164">
        <v>222.71530000000001</v>
      </c>
      <c r="EC51" s="164">
        <v>214.54820000000001</v>
      </c>
      <c r="ED51" s="164">
        <v>217.27610000000001</v>
      </c>
      <c r="EE51" s="164">
        <v>82.835999999999999</v>
      </c>
      <c r="EF51" s="164">
        <v>61.335999999999999</v>
      </c>
      <c r="EG51" s="164">
        <v>-28.148</v>
      </c>
      <c r="EH51" s="164">
        <v>694.90890000000002</v>
      </c>
      <c r="EI51" s="164">
        <v>370.24299999999999</v>
      </c>
      <c r="EJ51" s="165"/>
      <c r="EK51" s="164">
        <v>-19.921099999999999</v>
      </c>
      <c r="EL51" s="164">
        <v>-17.0443</v>
      </c>
      <c r="EM51" s="165"/>
      <c r="EN51" s="164">
        <v>15.4887</v>
      </c>
      <c r="EO51" s="165"/>
      <c r="EP51" s="164">
        <v>30.768000000000001</v>
      </c>
      <c r="EQ51" s="164">
        <v>-20.57</v>
      </c>
      <c r="ER51" s="164">
        <v>-21.2729</v>
      </c>
      <c r="ES51" s="164">
        <v>-21.176200000000001</v>
      </c>
      <c r="ET51" s="165"/>
      <c r="EU51" s="164">
        <v>-13.17</v>
      </c>
      <c r="EV51" s="165"/>
      <c r="EW51" s="164">
        <v>11.504099999999999</v>
      </c>
      <c r="EX51" s="164">
        <v>-17.825500000000002</v>
      </c>
      <c r="EY51" s="164">
        <v>-41.938600000000001</v>
      </c>
      <c r="EZ51" s="164">
        <v>-40.390099999999997</v>
      </c>
      <c r="FA51" s="164">
        <v>11.075100000000001</v>
      </c>
      <c r="FB51" s="164">
        <v>-59.499400000000001</v>
      </c>
      <c r="FC51" s="164">
        <v>23.672799999999999</v>
      </c>
      <c r="FD51" s="164">
        <v>25.499199999999998</v>
      </c>
      <c r="FE51" s="165"/>
      <c r="FF51" s="164">
        <v>24.77</v>
      </c>
      <c r="FG51" s="165"/>
      <c r="FH51" s="165"/>
      <c r="FI51" s="165"/>
      <c r="FJ51" s="164">
        <v>28.802499999999998</v>
      </c>
      <c r="FK51" s="164">
        <v>28.969899999999999</v>
      </c>
      <c r="FL51" s="164">
        <v>62.293700000000001</v>
      </c>
      <c r="FM51" s="164">
        <v>-8.6820000000000004</v>
      </c>
      <c r="FN51" s="164">
        <v>-9.4403000000000006</v>
      </c>
      <c r="FO51" s="164">
        <v>37.349600000000002</v>
      </c>
      <c r="FP51" s="164">
        <v>31.183800000000002</v>
      </c>
      <c r="FQ51" s="164">
        <v>30.676100000000002</v>
      </c>
      <c r="FR51" s="164">
        <v>16.93</v>
      </c>
      <c r="FS51" s="164">
        <v>10.179</v>
      </c>
      <c r="FT51" s="164">
        <v>1.4652000000000001</v>
      </c>
      <c r="FU51" s="164">
        <v>-5.96</v>
      </c>
      <c r="FV51" s="164">
        <v>14.28</v>
      </c>
      <c r="FW51" s="164">
        <v>31.2714</v>
      </c>
      <c r="FX51" s="165"/>
      <c r="FY51" s="164">
        <v>1.5860000000000001</v>
      </c>
      <c r="FZ51" s="164">
        <v>4.4560000000000004</v>
      </c>
      <c r="GA51" s="165"/>
      <c r="GB51" s="164">
        <v>58.86</v>
      </c>
      <c r="GC51" s="164">
        <v>-32.1188</v>
      </c>
      <c r="GD51" s="164">
        <v>-35.852899999999998</v>
      </c>
      <c r="GE51" s="164">
        <v>15.95</v>
      </c>
      <c r="GF51" s="164">
        <v>101.2122</v>
      </c>
      <c r="GG51" s="164">
        <v>25.6</v>
      </c>
      <c r="GH51" s="164">
        <v>-25.0459</v>
      </c>
      <c r="GI51" s="164">
        <v>-2.0427</v>
      </c>
      <c r="GJ51" s="164">
        <v>-2.0554000000000001</v>
      </c>
      <c r="GK51" s="164">
        <v>2.8818999999999999</v>
      </c>
      <c r="GL51" s="165"/>
      <c r="GM51" s="165"/>
      <c r="GN51" s="165"/>
      <c r="GO51" s="164">
        <v>-46.733899999999998</v>
      </c>
      <c r="GP51" s="164">
        <v>16.585899999999999</v>
      </c>
      <c r="GQ51" s="164">
        <v>48.636200000000002</v>
      </c>
      <c r="GR51" s="164">
        <v>50.004199999999997</v>
      </c>
      <c r="GS51" s="164">
        <v>50.896999999999998</v>
      </c>
      <c r="GT51" s="164">
        <v>-174.70670000000001</v>
      </c>
      <c r="GU51" s="164">
        <v>-29.3293</v>
      </c>
      <c r="GV51" s="164">
        <v>30.417400000000001</v>
      </c>
      <c r="GW51" s="164">
        <v>-66.513000000000005</v>
      </c>
      <c r="GX51" s="164">
        <v>10.5456</v>
      </c>
      <c r="GY51" s="164">
        <v>18.627300000000002</v>
      </c>
      <c r="GZ51" s="164">
        <v>18.250599999999999</v>
      </c>
      <c r="HA51" s="164">
        <v>12.606</v>
      </c>
      <c r="HB51" s="164">
        <v>246.38200000000001</v>
      </c>
      <c r="HC51" s="164">
        <v>244.37280000000001</v>
      </c>
      <c r="HD51" s="165"/>
      <c r="HE51" s="164">
        <v>-260.92860000000002</v>
      </c>
      <c r="HF51" s="164">
        <v>-491.08589999999998</v>
      </c>
      <c r="HG51" s="164">
        <v>496.59210000000002</v>
      </c>
      <c r="HH51" s="164">
        <v>474.07819999999998</v>
      </c>
      <c r="HI51" s="164">
        <v>-232.68770000000001</v>
      </c>
      <c r="HJ51" s="164">
        <v>-230.9374</v>
      </c>
      <c r="HK51" s="164">
        <v>-24.441099999999999</v>
      </c>
      <c r="HL51" s="164">
        <v>-11.425000000000001</v>
      </c>
      <c r="HM51" s="164">
        <v>77.864999999999995</v>
      </c>
      <c r="HN51" s="164">
        <v>76.547200000000004</v>
      </c>
      <c r="HO51" s="164">
        <v>-152.58709999999999</v>
      </c>
      <c r="HP51" s="165"/>
      <c r="HQ51" s="164">
        <v>43.838900000000002</v>
      </c>
      <c r="HR51" s="164">
        <v>43.6631</v>
      </c>
      <c r="HS51" s="164">
        <v>-53.013199999999998</v>
      </c>
      <c r="HT51" s="164">
        <v>-53.345199999999998</v>
      </c>
      <c r="HU51" s="164">
        <v>115.93</v>
      </c>
      <c r="HV51" s="164">
        <v>116.18</v>
      </c>
      <c r="HW51" s="164">
        <v>41.9</v>
      </c>
      <c r="HX51" s="164">
        <v>42.9</v>
      </c>
      <c r="HY51" s="164">
        <v>22.130600000000001</v>
      </c>
      <c r="HZ51" s="164">
        <v>36.799999999999997</v>
      </c>
      <c r="IA51" s="164">
        <v>-381.71249999999998</v>
      </c>
      <c r="IB51" s="164">
        <v>111.2355</v>
      </c>
      <c r="IC51" s="164">
        <v>111.099</v>
      </c>
      <c r="ID51" s="164">
        <v>15.7</v>
      </c>
      <c r="IE51" s="164">
        <v>-3.3</v>
      </c>
      <c r="IF51" s="164">
        <v>-42</v>
      </c>
      <c r="IG51" s="164">
        <v>-41.3</v>
      </c>
      <c r="IH51" s="164">
        <v>1.4663999999999999</v>
      </c>
      <c r="II51" s="165"/>
      <c r="IJ51" s="164">
        <v>-469.40859999999998</v>
      </c>
      <c r="IK51" s="164">
        <v>-332.62529999999998</v>
      </c>
      <c r="IL51" s="164">
        <v>465.66419999999999</v>
      </c>
      <c r="IM51" s="164">
        <v>381.64019999999999</v>
      </c>
      <c r="IN51" s="164">
        <v>19.465199999999999</v>
      </c>
      <c r="IO51" s="164">
        <v>-374.09629999999999</v>
      </c>
      <c r="IP51" s="164">
        <v>375.70190000000002</v>
      </c>
      <c r="IQ51" s="164">
        <v>-167.44800000000001</v>
      </c>
      <c r="IR51" s="164">
        <v>-242.5155</v>
      </c>
      <c r="IS51" s="164">
        <v>-369.00279999999998</v>
      </c>
      <c r="IT51" s="164">
        <v>99.269099999999995</v>
      </c>
      <c r="IU51" s="164">
        <v>98.535700000000006</v>
      </c>
      <c r="IV51" s="164">
        <v>169.69890000000001</v>
      </c>
      <c r="IW51" s="164">
        <v>-453.22250000000003</v>
      </c>
      <c r="IX51" s="164">
        <v>251.5795</v>
      </c>
      <c r="IY51" s="164">
        <v>-206.04230000000001</v>
      </c>
      <c r="IZ51" s="164">
        <v>205.81450000000001</v>
      </c>
      <c r="JA51" s="164">
        <v>-11.9162</v>
      </c>
      <c r="JB51" s="165"/>
      <c r="JC51" s="164">
        <v>25.28</v>
      </c>
      <c r="JD51" s="164">
        <v>6.7430000000000003</v>
      </c>
      <c r="JE51" s="164">
        <v>6.7350000000000003</v>
      </c>
      <c r="JF51" s="164">
        <v>-25.12</v>
      </c>
      <c r="JG51" s="165"/>
      <c r="JH51" s="165"/>
      <c r="JI51" s="164">
        <v>-2.9000000000000001E-2</v>
      </c>
      <c r="JJ51" s="164">
        <v>-29.503299999999999</v>
      </c>
      <c r="JK51" s="164">
        <v>-17.634799999999998</v>
      </c>
      <c r="JL51" s="164">
        <v>18.3</v>
      </c>
      <c r="JM51" s="164">
        <v>52.515999999999998</v>
      </c>
      <c r="JN51" s="164">
        <v>54.28</v>
      </c>
      <c r="JO51" s="165"/>
      <c r="JP51" s="165"/>
      <c r="JQ51" s="164">
        <v>50.066400000000002</v>
      </c>
      <c r="JR51" s="164">
        <v>51.320900000000002</v>
      </c>
      <c r="JS51" s="164">
        <v>53.065600000000003</v>
      </c>
      <c r="JT51" s="165"/>
      <c r="JU51" s="164">
        <v>3.3</v>
      </c>
      <c r="JV51" s="164">
        <v>37.828800000000001</v>
      </c>
      <c r="JW51" s="164">
        <v>9.65</v>
      </c>
      <c r="JX51" s="165"/>
      <c r="JY51" s="164">
        <v>-13.0472</v>
      </c>
      <c r="JZ51" s="164">
        <v>55.096499999999999</v>
      </c>
      <c r="KA51" s="164">
        <v>23.9206</v>
      </c>
      <c r="KB51" s="164">
        <v>-13.1806</v>
      </c>
      <c r="KC51" s="164">
        <v>-54.810600000000001</v>
      </c>
      <c r="KD51" s="164">
        <v>10.7126</v>
      </c>
      <c r="KE51" s="164">
        <v>43.1691</v>
      </c>
      <c r="KF51" s="164">
        <v>-10.6</v>
      </c>
      <c r="KG51" s="164">
        <v>9.9</v>
      </c>
      <c r="KH51" s="164">
        <v>-16.0489</v>
      </c>
      <c r="KI51" s="164">
        <v>67.670199999999994</v>
      </c>
    </row>
    <row r="52" spans="1:295" ht="18" customHeight="1" x14ac:dyDescent="0.3">
      <c r="A52" s="161" t="s">
        <v>61</v>
      </c>
      <c r="B52" s="161" t="s">
        <v>835</v>
      </c>
      <c r="C52" s="164">
        <v>0</v>
      </c>
      <c r="D52" s="164">
        <v>21.405899999999999</v>
      </c>
      <c r="E52" s="164">
        <v>-26.3062</v>
      </c>
      <c r="F52" s="164">
        <v>-35.755899999999997</v>
      </c>
      <c r="G52" s="164">
        <v>14.5966</v>
      </c>
      <c r="H52" s="165"/>
      <c r="I52" s="164">
        <v>41.449800000000003</v>
      </c>
      <c r="J52" s="164">
        <v>-63.435600000000001</v>
      </c>
      <c r="K52" s="164">
        <v>63.930799999999998</v>
      </c>
      <c r="L52" s="164">
        <v>32.216999999999999</v>
      </c>
      <c r="M52" s="164">
        <v>31.647200000000002</v>
      </c>
      <c r="N52" s="164">
        <v>-19.98</v>
      </c>
      <c r="O52" s="164">
        <v>-64.456999999999994</v>
      </c>
      <c r="P52" s="164">
        <v>57.2</v>
      </c>
      <c r="Q52" s="164">
        <v>18.216000000000001</v>
      </c>
      <c r="R52" s="164">
        <v>-57.2</v>
      </c>
      <c r="S52" s="164">
        <v>11.6427</v>
      </c>
      <c r="T52" s="164">
        <v>23.163</v>
      </c>
      <c r="U52" s="164">
        <v>14.995699999999999</v>
      </c>
      <c r="V52" s="164">
        <v>15.2683</v>
      </c>
      <c r="W52" s="164">
        <v>25.302499999999998</v>
      </c>
      <c r="X52" s="164">
        <v>7.7092000000000001</v>
      </c>
      <c r="Y52" s="164">
        <v>5.8564999999999996</v>
      </c>
      <c r="Z52" s="164">
        <v>8.3322000000000003</v>
      </c>
      <c r="AA52" s="165"/>
      <c r="AB52" s="165"/>
      <c r="AC52" s="164">
        <v>-64.650000000000006</v>
      </c>
      <c r="AD52" s="164">
        <v>-64.69</v>
      </c>
      <c r="AE52" s="165"/>
      <c r="AF52" s="164">
        <v>17.760000000000002</v>
      </c>
      <c r="AG52" s="164">
        <v>61.6</v>
      </c>
      <c r="AH52" s="164">
        <v>31.620999999999999</v>
      </c>
      <c r="AI52" s="164">
        <v>0.245</v>
      </c>
      <c r="AJ52" s="164">
        <v>-77.05</v>
      </c>
      <c r="AK52" s="165">
        <v>-79.16</v>
      </c>
      <c r="AL52" s="164">
        <v>-23.68</v>
      </c>
      <c r="AM52" s="164">
        <v>78.52</v>
      </c>
      <c r="AN52" s="164">
        <v>79.16</v>
      </c>
      <c r="AO52" s="164">
        <v>25.005700000000001</v>
      </c>
      <c r="AP52" s="164">
        <v>-7.5556000000000001</v>
      </c>
      <c r="AQ52" s="164">
        <v>72.362799999999993</v>
      </c>
      <c r="AR52" s="164">
        <v>75.006600000000006</v>
      </c>
      <c r="AS52" s="164">
        <v>58.884099999999997</v>
      </c>
      <c r="AT52" s="164">
        <v>-53.047800000000002</v>
      </c>
      <c r="AU52" s="164">
        <v>-53.264099999999999</v>
      </c>
      <c r="AV52" s="164">
        <v>11.750999999999999</v>
      </c>
      <c r="AW52" s="164">
        <v>11.6433</v>
      </c>
      <c r="AX52" s="164">
        <v>83.992400000000004</v>
      </c>
      <c r="AY52" s="164">
        <v>85.733900000000006</v>
      </c>
      <c r="AZ52" s="165"/>
      <c r="BA52" s="164">
        <v>82.357399999999998</v>
      </c>
      <c r="BB52" s="164">
        <v>-625.86680000000001</v>
      </c>
      <c r="BC52" s="164">
        <v>22.769200000000001</v>
      </c>
      <c r="BD52" s="164">
        <v>-11.2</v>
      </c>
      <c r="BE52" s="164">
        <v>-11.3</v>
      </c>
      <c r="BF52" s="164">
        <v>59.917499999999997</v>
      </c>
      <c r="BG52" s="164">
        <v>58.991500000000002</v>
      </c>
      <c r="BH52" s="164">
        <v>-5.6444999999999999</v>
      </c>
      <c r="BI52" s="165"/>
      <c r="BJ52" s="164">
        <v>-92.565899999999999</v>
      </c>
      <c r="BK52" s="164">
        <v>15.0373</v>
      </c>
      <c r="BL52" s="164">
        <v>9.6168999999999993</v>
      </c>
      <c r="BM52" s="164">
        <v>6.5324</v>
      </c>
      <c r="BN52" s="164">
        <v>677.66330000000005</v>
      </c>
      <c r="BO52" s="164">
        <v>181.73769999999999</v>
      </c>
      <c r="BP52" s="164">
        <v>181.73769999999999</v>
      </c>
      <c r="BQ52" s="164">
        <v>-677.67870000000005</v>
      </c>
      <c r="BR52" s="164">
        <v>626.9674</v>
      </c>
      <c r="BS52" s="165"/>
      <c r="BT52" s="164">
        <v>-91.084699999999998</v>
      </c>
      <c r="BU52" s="164">
        <v>94.128</v>
      </c>
      <c r="BV52" s="164">
        <v>106.2423</v>
      </c>
      <c r="BW52" s="164">
        <v>37.08</v>
      </c>
      <c r="BX52" s="164">
        <v>37.409999999999997</v>
      </c>
      <c r="BY52" s="164">
        <v>75.569999999999993</v>
      </c>
      <c r="BZ52" s="164">
        <v>89.38</v>
      </c>
      <c r="CA52" s="164">
        <v>-24.777899999999999</v>
      </c>
      <c r="CB52" s="164">
        <v>-25.1797</v>
      </c>
      <c r="CC52" s="164">
        <v>82.983800000000002</v>
      </c>
      <c r="CD52" s="164">
        <v>82.104200000000006</v>
      </c>
      <c r="CE52" s="164">
        <v>29.685300000000002</v>
      </c>
      <c r="CF52" s="164">
        <v>-169.6103</v>
      </c>
      <c r="CG52" s="164">
        <v>-169.41059999999999</v>
      </c>
      <c r="CH52" s="164">
        <v>9.3610000000000007</v>
      </c>
      <c r="CI52" s="165"/>
      <c r="CJ52" s="165"/>
      <c r="CK52" s="165"/>
      <c r="CL52" s="164">
        <v>113</v>
      </c>
      <c r="CM52" s="164">
        <v>101.7</v>
      </c>
      <c r="CN52" s="164">
        <v>-16.54</v>
      </c>
      <c r="CO52" s="164">
        <v>47.772799999999997</v>
      </c>
      <c r="CP52" s="164">
        <v>45.894300000000001</v>
      </c>
      <c r="CQ52" s="164">
        <v>46.356699999999996</v>
      </c>
      <c r="CR52" s="164">
        <v>-41.073399999999999</v>
      </c>
      <c r="CS52" s="164">
        <v>-40.424300000000002</v>
      </c>
      <c r="CT52" s="164">
        <v>81.776600000000002</v>
      </c>
      <c r="CU52" s="164">
        <v>-105.3706</v>
      </c>
      <c r="CV52" s="164">
        <v>101.66289999999999</v>
      </c>
      <c r="CW52" s="164">
        <v>16.061499999999999</v>
      </c>
      <c r="CX52" s="164">
        <v>64.06</v>
      </c>
      <c r="CY52" s="164">
        <v>42.65</v>
      </c>
      <c r="CZ52" s="164">
        <v>61.882300000000001</v>
      </c>
      <c r="DA52" s="164">
        <v>58.598300000000002</v>
      </c>
      <c r="DB52" s="164">
        <v>-34.47</v>
      </c>
      <c r="DC52" s="165"/>
      <c r="DD52" s="165"/>
      <c r="DE52" s="165"/>
      <c r="DF52" s="164">
        <v>-180.5668</v>
      </c>
      <c r="DG52" s="164">
        <v>-27.497699999999998</v>
      </c>
      <c r="DH52" s="164">
        <v>-21.226900000000001</v>
      </c>
      <c r="DI52" s="164">
        <v>-120.5</v>
      </c>
      <c r="DJ52" s="164">
        <v>-121.4</v>
      </c>
      <c r="DK52" s="164">
        <v>25.606400000000001</v>
      </c>
      <c r="DL52" s="164">
        <v>53.915399999999998</v>
      </c>
      <c r="DM52" s="164">
        <v>76.566999999999993</v>
      </c>
      <c r="DN52" s="164">
        <v>76.190200000000004</v>
      </c>
      <c r="DO52" s="164">
        <v>53.87</v>
      </c>
      <c r="DP52" s="164">
        <v>-11.98</v>
      </c>
      <c r="DQ52" s="164">
        <v>65.332499999999996</v>
      </c>
      <c r="DR52" s="164">
        <v>179.1902</v>
      </c>
      <c r="DS52" s="164">
        <v>-2.1800000000000002</v>
      </c>
      <c r="DT52" s="164">
        <v>-2.29</v>
      </c>
      <c r="DU52" s="164">
        <v>77.959999999999994</v>
      </c>
      <c r="DV52" s="164">
        <v>70.069999999999993</v>
      </c>
      <c r="DW52" s="164">
        <v>180.41820000000001</v>
      </c>
      <c r="DX52" s="164">
        <v>176.9273</v>
      </c>
      <c r="DY52" s="164">
        <v>16.136700000000001</v>
      </c>
      <c r="DZ52" s="164">
        <v>15.4727</v>
      </c>
      <c r="EA52" s="164">
        <v>268.89510000000001</v>
      </c>
      <c r="EB52" s="164">
        <v>220.51130000000001</v>
      </c>
      <c r="EC52" s="164">
        <v>214.20179999999999</v>
      </c>
      <c r="ED52" s="164">
        <v>217.44390000000001</v>
      </c>
      <c r="EE52" s="164">
        <v>87.076999999999998</v>
      </c>
      <c r="EF52" s="164">
        <v>67.244500000000002</v>
      </c>
      <c r="EG52" s="164">
        <v>-27.945</v>
      </c>
      <c r="EH52" s="164">
        <v>691.67430000000002</v>
      </c>
      <c r="EI52" s="164">
        <v>383.33269999999999</v>
      </c>
      <c r="EJ52" s="165"/>
      <c r="EK52" s="164">
        <v>-27.902100000000001</v>
      </c>
      <c r="EL52" s="164">
        <v>-25.435400000000001</v>
      </c>
      <c r="EM52" s="165"/>
      <c r="EN52" s="164">
        <v>18.692499999999999</v>
      </c>
      <c r="EO52" s="165"/>
      <c r="EP52" s="164">
        <v>33.840000000000003</v>
      </c>
      <c r="EQ52" s="164">
        <v>-23.758600000000001</v>
      </c>
      <c r="ER52" s="164">
        <v>-24.1615</v>
      </c>
      <c r="ES52" s="164">
        <v>-27.650700000000001</v>
      </c>
      <c r="ET52" s="165"/>
      <c r="EU52" s="164">
        <v>-12.83</v>
      </c>
      <c r="EV52" s="165"/>
      <c r="EW52" s="164">
        <v>10.798</v>
      </c>
      <c r="EX52" s="164">
        <v>-10.1821</v>
      </c>
      <c r="EY52" s="164">
        <v>-39.745100000000001</v>
      </c>
      <c r="EZ52" s="164">
        <v>-38.684100000000001</v>
      </c>
      <c r="FA52" s="164">
        <v>8.1502999999999997</v>
      </c>
      <c r="FB52" s="164">
        <v>-64.881900000000002</v>
      </c>
      <c r="FC52" s="164">
        <v>29.603400000000001</v>
      </c>
      <c r="FD52" s="164">
        <v>24.456800000000001</v>
      </c>
      <c r="FE52" s="165"/>
      <c r="FF52" s="164">
        <v>24.419699999999999</v>
      </c>
      <c r="FG52" s="165"/>
      <c r="FH52" s="165"/>
      <c r="FI52" s="165"/>
      <c r="FJ52" s="164">
        <v>24.113700000000001</v>
      </c>
      <c r="FK52" s="164">
        <v>25.118400000000001</v>
      </c>
      <c r="FL52" s="164">
        <v>80.211600000000004</v>
      </c>
      <c r="FM52" s="164">
        <v>-14.8035</v>
      </c>
      <c r="FN52" s="164">
        <v>-14.604699999999999</v>
      </c>
      <c r="FO52" s="164">
        <v>54.782699999999998</v>
      </c>
      <c r="FP52" s="164">
        <v>50.721200000000003</v>
      </c>
      <c r="FQ52" s="164">
        <v>28.427600000000002</v>
      </c>
      <c r="FR52" s="164">
        <v>19.95</v>
      </c>
      <c r="FS52" s="164">
        <v>12.513</v>
      </c>
      <c r="FT52" s="164">
        <v>1.3613999999999999</v>
      </c>
      <c r="FU52" s="164">
        <v>-7.85</v>
      </c>
      <c r="FV52" s="164">
        <v>14.89</v>
      </c>
      <c r="FW52" s="164">
        <v>27.5657</v>
      </c>
      <c r="FX52" s="165"/>
      <c r="FY52" s="164">
        <v>1.129</v>
      </c>
      <c r="FZ52" s="164">
        <v>4.375</v>
      </c>
      <c r="GA52" s="165"/>
      <c r="GB52" s="164">
        <v>55.85</v>
      </c>
      <c r="GC52" s="164">
        <v>-51.495199999999997</v>
      </c>
      <c r="GD52" s="164">
        <v>-54.547400000000003</v>
      </c>
      <c r="GE52" s="164">
        <v>16.329999999999998</v>
      </c>
      <c r="GF52" s="164">
        <v>95.116200000000006</v>
      </c>
      <c r="GG52" s="164">
        <v>26.5</v>
      </c>
      <c r="GH52" s="164">
        <v>-22.8293</v>
      </c>
      <c r="GI52" s="164">
        <v>-0.94450000000000001</v>
      </c>
      <c r="GJ52" s="164">
        <v>0</v>
      </c>
      <c r="GK52" s="164">
        <v>2.6714000000000002</v>
      </c>
      <c r="GL52" s="165"/>
      <c r="GM52" s="165"/>
      <c r="GN52" s="164">
        <v>-16.8506</v>
      </c>
      <c r="GO52" s="164">
        <v>-42.0364</v>
      </c>
      <c r="GP52" s="164">
        <v>17.835899999999999</v>
      </c>
      <c r="GQ52" s="164">
        <v>44.123800000000003</v>
      </c>
      <c r="GR52" s="164">
        <v>52.680799999999998</v>
      </c>
      <c r="GS52" s="164">
        <v>53.265799999999999</v>
      </c>
      <c r="GT52" s="164">
        <v>-160.02610000000001</v>
      </c>
      <c r="GU52" s="164">
        <v>-27.6647</v>
      </c>
      <c r="GV52" s="164">
        <v>28.165099999999999</v>
      </c>
      <c r="GW52" s="164">
        <v>-62.369399999999999</v>
      </c>
      <c r="GX52" s="165"/>
      <c r="GY52" s="164">
        <v>17.1526</v>
      </c>
      <c r="GZ52" s="164">
        <v>16.710699999999999</v>
      </c>
      <c r="HA52" s="164">
        <v>12</v>
      </c>
      <c r="HB52" s="164">
        <v>251.46119999999999</v>
      </c>
      <c r="HC52" s="164">
        <v>251.40620000000001</v>
      </c>
      <c r="HD52" s="164">
        <v>275.7</v>
      </c>
      <c r="HE52" s="164">
        <v>-276.48759999999999</v>
      </c>
      <c r="HF52" s="164">
        <v>-504.67950000000002</v>
      </c>
      <c r="HG52" s="164">
        <v>504.9896</v>
      </c>
      <c r="HH52" s="164">
        <v>503.67849999999999</v>
      </c>
      <c r="HI52" s="164">
        <v>-234.4452</v>
      </c>
      <c r="HJ52" s="164">
        <v>-233.22550000000001</v>
      </c>
      <c r="HK52" s="164">
        <v>-25.323399999999999</v>
      </c>
      <c r="HL52" s="164">
        <v>-13.4909</v>
      </c>
      <c r="HM52" s="164">
        <v>75.814499999999995</v>
      </c>
      <c r="HN52" s="164">
        <v>76.351600000000005</v>
      </c>
      <c r="HO52" s="165"/>
      <c r="HP52" s="165"/>
      <c r="HQ52" s="164">
        <v>41.279000000000003</v>
      </c>
      <c r="HR52" s="164">
        <v>40.466000000000001</v>
      </c>
      <c r="HS52" s="164">
        <v>-70.724800000000002</v>
      </c>
      <c r="HT52" s="164">
        <v>-70.630899999999997</v>
      </c>
      <c r="HU52" s="164">
        <v>110.67</v>
      </c>
      <c r="HV52" s="164">
        <v>110.45</v>
      </c>
      <c r="HW52" s="164">
        <v>39.799999999999997</v>
      </c>
      <c r="HX52" s="164">
        <v>40.200000000000003</v>
      </c>
      <c r="HY52" s="164">
        <v>22.109300000000001</v>
      </c>
      <c r="HZ52" s="164">
        <v>36.799999999999997</v>
      </c>
      <c r="IA52" s="164">
        <v>-387.07330000000002</v>
      </c>
      <c r="IB52" s="164">
        <v>111.79770000000001</v>
      </c>
      <c r="IC52" s="164">
        <v>111.8382</v>
      </c>
      <c r="ID52" s="164">
        <v>14.6</v>
      </c>
      <c r="IE52" s="164">
        <v>-2.8</v>
      </c>
      <c r="IF52" s="164">
        <v>-40.299999999999997</v>
      </c>
      <c r="IG52" s="164">
        <v>-39.6</v>
      </c>
      <c r="IH52" s="165"/>
      <c r="II52" s="165"/>
      <c r="IJ52" s="164">
        <v>-495.31729999999999</v>
      </c>
      <c r="IK52" s="164">
        <v>-349.4153</v>
      </c>
      <c r="IL52" s="164">
        <v>472.48660000000001</v>
      </c>
      <c r="IM52" s="164">
        <v>389.03300000000002</v>
      </c>
      <c r="IN52" s="164">
        <v>10.3748</v>
      </c>
      <c r="IO52" s="164">
        <v>-381.32470000000001</v>
      </c>
      <c r="IP52" s="164">
        <v>378.89370000000002</v>
      </c>
      <c r="IQ52" s="164">
        <v>-173.51759999999999</v>
      </c>
      <c r="IR52" s="164">
        <v>-241.98349999999999</v>
      </c>
      <c r="IS52" s="164">
        <v>-378.09280000000001</v>
      </c>
      <c r="IT52" s="164">
        <v>100.4883</v>
      </c>
      <c r="IU52" s="164">
        <v>97.925299999999993</v>
      </c>
      <c r="IV52" s="164">
        <v>174.21629999999999</v>
      </c>
      <c r="IW52" s="164">
        <v>-462.19240000000002</v>
      </c>
      <c r="IX52" s="164">
        <v>252.1267</v>
      </c>
      <c r="IY52" s="164">
        <v>-216.8853</v>
      </c>
      <c r="IZ52" s="164">
        <v>218.6404</v>
      </c>
      <c r="JA52" s="164">
        <v>-12.2074</v>
      </c>
      <c r="JB52" s="165"/>
      <c r="JC52" s="164">
        <v>24.64</v>
      </c>
      <c r="JD52" s="164">
        <v>7.0279999999999996</v>
      </c>
      <c r="JE52" s="164">
        <v>7.02</v>
      </c>
      <c r="JF52" s="164">
        <v>-24.96</v>
      </c>
      <c r="JG52" s="165"/>
      <c r="JH52" s="165"/>
      <c r="JI52" s="164">
        <v>-2.9000000000000001E-2</v>
      </c>
      <c r="JJ52" s="164">
        <v>-30.9071</v>
      </c>
      <c r="JK52" s="164">
        <v>-17.723400000000002</v>
      </c>
      <c r="JL52" s="164">
        <v>20.399999999999999</v>
      </c>
      <c r="JM52" s="164">
        <v>49.146999999999998</v>
      </c>
      <c r="JN52" s="164">
        <v>51.353000000000002</v>
      </c>
      <c r="JO52" s="164">
        <v>0</v>
      </c>
      <c r="JP52" s="164">
        <v>0</v>
      </c>
      <c r="JQ52" s="164">
        <v>51.2789</v>
      </c>
      <c r="JR52" s="164">
        <v>49.904899999999998</v>
      </c>
      <c r="JS52" s="164">
        <v>50.032400000000003</v>
      </c>
      <c r="JT52" s="165"/>
      <c r="JU52" s="164">
        <v>4.3</v>
      </c>
      <c r="JV52" s="164">
        <v>39.082099999999997</v>
      </c>
      <c r="JW52" s="164">
        <v>9.1</v>
      </c>
      <c r="JX52" s="165"/>
      <c r="JY52" s="164">
        <v>-14.038399999999999</v>
      </c>
      <c r="JZ52" s="164">
        <v>55.427900000000001</v>
      </c>
      <c r="KA52" s="164">
        <v>25.644400000000001</v>
      </c>
      <c r="KB52" s="164">
        <v>-14.610200000000001</v>
      </c>
      <c r="KC52" s="164">
        <v>-53.968299999999999</v>
      </c>
      <c r="KD52" s="164">
        <v>12.8894</v>
      </c>
      <c r="KE52" s="164">
        <v>41.176200000000001</v>
      </c>
      <c r="KF52" s="164">
        <v>-12.9</v>
      </c>
      <c r="KG52" s="164">
        <v>12.5</v>
      </c>
      <c r="KH52" s="164">
        <v>-3.9100000000000003E-2</v>
      </c>
      <c r="KI52" s="164">
        <v>70.326599999999999</v>
      </c>
    </row>
    <row r="53" spans="1:295" ht="18" customHeight="1" x14ac:dyDescent="0.3">
      <c r="A53" s="161" t="s">
        <v>61</v>
      </c>
      <c r="B53" s="161" t="s">
        <v>836</v>
      </c>
      <c r="C53" s="164">
        <v>0</v>
      </c>
      <c r="D53" s="164">
        <v>20.419</v>
      </c>
      <c r="E53" s="164">
        <v>-24.985399999999998</v>
      </c>
      <c r="F53" s="164">
        <v>-36.150500000000001</v>
      </c>
      <c r="G53" s="164">
        <v>13.4171</v>
      </c>
      <c r="H53" s="165"/>
      <c r="I53" s="164">
        <v>38.642000000000003</v>
      </c>
      <c r="J53" s="164">
        <v>-55.514000000000003</v>
      </c>
      <c r="K53" s="164">
        <v>60.650700000000001</v>
      </c>
      <c r="L53" s="164">
        <v>30.441099999999999</v>
      </c>
      <c r="M53" s="164">
        <v>29.884599999999999</v>
      </c>
      <c r="N53" s="164">
        <v>-19.98</v>
      </c>
      <c r="O53" s="164">
        <v>-57.89</v>
      </c>
      <c r="P53" s="164">
        <v>52.8</v>
      </c>
      <c r="Q53" s="164">
        <v>16.559999999999999</v>
      </c>
      <c r="R53" s="164">
        <v>-52.8</v>
      </c>
      <c r="S53" s="164">
        <v>11.899800000000001</v>
      </c>
      <c r="T53" s="164">
        <v>17.279</v>
      </c>
      <c r="U53" s="164">
        <v>14.0801</v>
      </c>
      <c r="V53" s="164">
        <v>13.9718</v>
      </c>
      <c r="W53" s="164">
        <v>23.520700000000001</v>
      </c>
      <c r="X53" s="164">
        <v>7.6265999999999998</v>
      </c>
      <c r="Y53" s="164">
        <v>5.9268999999999998</v>
      </c>
      <c r="Z53" s="164">
        <v>8.0973000000000006</v>
      </c>
      <c r="AA53" s="165"/>
      <c r="AB53" s="165"/>
      <c r="AC53" s="164">
        <v>-62.21</v>
      </c>
      <c r="AD53" s="164">
        <v>-62.17</v>
      </c>
      <c r="AE53" s="165"/>
      <c r="AF53" s="164">
        <v>19.98</v>
      </c>
      <c r="AG53" s="164">
        <v>57.2</v>
      </c>
      <c r="AH53" s="164">
        <v>30.87</v>
      </c>
      <c r="AI53" s="164">
        <v>0.23699999999999999</v>
      </c>
      <c r="AJ53" s="164">
        <v>-72.84</v>
      </c>
      <c r="AK53" s="165">
        <v>-74.739999999999995</v>
      </c>
      <c r="AL53" s="164">
        <v>-24.49</v>
      </c>
      <c r="AM53" s="164">
        <v>74.59</v>
      </c>
      <c r="AN53" s="164">
        <v>74.739999999999995</v>
      </c>
      <c r="AO53" s="164">
        <v>23.234300000000001</v>
      </c>
      <c r="AP53" s="164">
        <v>-6.6706000000000003</v>
      </c>
      <c r="AQ53" s="164">
        <v>68.691000000000003</v>
      </c>
      <c r="AR53" s="164">
        <v>70.972300000000004</v>
      </c>
      <c r="AS53" s="164">
        <v>55.018099999999997</v>
      </c>
      <c r="AT53" s="164">
        <v>-47.9574</v>
      </c>
      <c r="AU53" s="164">
        <v>-47.926499999999997</v>
      </c>
      <c r="AV53" s="164">
        <v>11.629300000000001</v>
      </c>
      <c r="AW53" s="164">
        <v>11.5389</v>
      </c>
      <c r="AX53" s="164">
        <v>79.035899999999998</v>
      </c>
      <c r="AY53" s="164">
        <v>81.179299999999998</v>
      </c>
      <c r="AZ53" s="165"/>
      <c r="BA53" s="164">
        <v>77.151200000000003</v>
      </c>
      <c r="BB53" s="164">
        <v>-603.00469999999996</v>
      </c>
      <c r="BC53" s="164">
        <v>29.402000000000001</v>
      </c>
      <c r="BD53" s="164">
        <v>-14.4</v>
      </c>
      <c r="BE53" s="164">
        <v>-14.6</v>
      </c>
      <c r="BF53" s="164">
        <v>55.110900000000001</v>
      </c>
      <c r="BG53" s="164">
        <v>53.871499999999997</v>
      </c>
      <c r="BH53" s="164">
        <v>-5.2012</v>
      </c>
      <c r="BI53" s="165"/>
      <c r="BJ53" s="164">
        <v>-88.057100000000005</v>
      </c>
      <c r="BK53" s="164">
        <v>15.688000000000001</v>
      </c>
      <c r="BL53" s="164">
        <v>8.6030999999999995</v>
      </c>
      <c r="BM53" s="164">
        <v>5.9221000000000004</v>
      </c>
      <c r="BN53" s="164">
        <v>648.67070000000001</v>
      </c>
      <c r="BO53" s="164">
        <v>169.07249999999999</v>
      </c>
      <c r="BP53" s="164">
        <v>168.64519999999999</v>
      </c>
      <c r="BQ53" s="164">
        <v>-663.53470000000004</v>
      </c>
      <c r="BR53" s="164">
        <v>579.48500000000001</v>
      </c>
      <c r="BS53" s="165"/>
      <c r="BT53" s="164">
        <v>-83.377700000000004</v>
      </c>
      <c r="BU53" s="164">
        <v>85.432900000000004</v>
      </c>
      <c r="BV53" s="164">
        <v>102.1507</v>
      </c>
      <c r="BW53" s="164">
        <v>34.28</v>
      </c>
      <c r="BX53" s="164">
        <v>35</v>
      </c>
      <c r="BY53" s="164">
        <v>72.41</v>
      </c>
      <c r="BZ53" s="164">
        <v>86.53</v>
      </c>
      <c r="CA53" s="164">
        <v>-23.438300000000002</v>
      </c>
      <c r="CB53" s="164">
        <v>-23.304300000000001</v>
      </c>
      <c r="CC53" s="164">
        <v>79.5809</v>
      </c>
      <c r="CD53" s="164">
        <v>80.382400000000004</v>
      </c>
      <c r="CE53" s="164">
        <v>31.478300000000001</v>
      </c>
      <c r="CF53" s="164">
        <v>-152.14250000000001</v>
      </c>
      <c r="CG53" s="164">
        <v>-151.47290000000001</v>
      </c>
      <c r="CH53" s="164">
        <v>11.6912</v>
      </c>
      <c r="CI53" s="165"/>
      <c r="CJ53" s="165"/>
      <c r="CK53" s="165"/>
      <c r="CL53" s="164">
        <v>106.1</v>
      </c>
      <c r="CM53" s="164">
        <v>96</v>
      </c>
      <c r="CN53" s="164">
        <v>-16.09</v>
      </c>
      <c r="CO53" s="164">
        <v>49.149900000000002</v>
      </c>
      <c r="CP53" s="164">
        <v>47.146299999999997</v>
      </c>
      <c r="CQ53" s="164">
        <v>47.153399999999998</v>
      </c>
      <c r="CR53" s="164">
        <v>-41.458399999999997</v>
      </c>
      <c r="CS53" s="164">
        <v>-41.198</v>
      </c>
      <c r="CT53" s="164">
        <v>76.075100000000006</v>
      </c>
      <c r="CU53" s="164">
        <v>-95.264799999999994</v>
      </c>
      <c r="CV53" s="164">
        <v>95.388800000000003</v>
      </c>
      <c r="CW53" s="164">
        <v>15.3535</v>
      </c>
      <c r="CX53" s="164">
        <v>61.37</v>
      </c>
      <c r="CY53" s="164">
        <v>40.82</v>
      </c>
      <c r="CZ53" s="164">
        <v>59.069800000000001</v>
      </c>
      <c r="DA53" s="164">
        <v>55.668599999999998</v>
      </c>
      <c r="DB53" s="164">
        <v>-33.369999999999997</v>
      </c>
      <c r="DC53" s="165"/>
      <c r="DD53" s="165"/>
      <c r="DE53" s="165"/>
      <c r="DF53" s="164">
        <v>-160.6874</v>
      </c>
      <c r="DG53" s="164">
        <v>-25.633700000000001</v>
      </c>
      <c r="DH53" s="164">
        <v>-20.5474</v>
      </c>
      <c r="DI53" s="164">
        <v>-117.1</v>
      </c>
      <c r="DJ53" s="164">
        <v>-115.9</v>
      </c>
      <c r="DK53" s="164">
        <v>25.364699999999999</v>
      </c>
      <c r="DL53" s="164">
        <v>50.399799999999999</v>
      </c>
      <c r="DM53" s="164">
        <v>69.522300000000001</v>
      </c>
      <c r="DN53" s="164">
        <v>71.502700000000004</v>
      </c>
      <c r="DO53" s="164">
        <v>49.54</v>
      </c>
      <c r="DP53" s="164">
        <v>-10.5</v>
      </c>
      <c r="DQ53" s="164">
        <v>66.215999999999994</v>
      </c>
      <c r="DR53" s="164">
        <v>160.67410000000001</v>
      </c>
      <c r="DS53" s="164">
        <v>-19.329999999999998</v>
      </c>
      <c r="DT53" s="164">
        <v>-19.649999999999999</v>
      </c>
      <c r="DU53" s="164">
        <v>109.91</v>
      </c>
      <c r="DV53" s="164">
        <v>68.47</v>
      </c>
      <c r="DW53" s="164">
        <v>160.8364</v>
      </c>
      <c r="DX53" s="164">
        <v>157.87270000000001</v>
      </c>
      <c r="DY53" s="164">
        <v>11.305</v>
      </c>
      <c r="DZ53" s="164">
        <v>11.181800000000001</v>
      </c>
      <c r="EA53" s="164">
        <v>258.89030000000002</v>
      </c>
      <c r="EB53" s="164">
        <v>210.77950000000001</v>
      </c>
      <c r="EC53" s="164">
        <v>204.37909999999999</v>
      </c>
      <c r="ED53" s="164">
        <v>208.81489999999999</v>
      </c>
      <c r="EE53" s="164">
        <v>107.48560000000001</v>
      </c>
      <c r="EF53" s="164">
        <v>87.767799999999994</v>
      </c>
      <c r="EG53" s="164">
        <v>-27.193999999999999</v>
      </c>
      <c r="EH53" s="164">
        <v>677.25220000000002</v>
      </c>
      <c r="EI53" s="164">
        <v>397.05579999999998</v>
      </c>
      <c r="EJ53" s="165"/>
      <c r="EK53" s="164">
        <v>-27.011600000000001</v>
      </c>
      <c r="EL53" s="164">
        <v>-24.979099999999999</v>
      </c>
      <c r="EM53" s="164">
        <v>-21.142399999999999</v>
      </c>
      <c r="EN53" s="164">
        <v>5.6111000000000004</v>
      </c>
      <c r="EO53" s="165"/>
      <c r="EP53" s="164">
        <v>147.51599999999999</v>
      </c>
      <c r="EQ53" s="164">
        <v>-39.100700000000003</v>
      </c>
      <c r="ER53" s="164">
        <v>-40.057400000000001</v>
      </c>
      <c r="ES53" s="164">
        <v>-48.344499999999996</v>
      </c>
      <c r="ET53" s="165"/>
      <c r="EU53" s="164">
        <v>-14.01</v>
      </c>
      <c r="EV53" s="164">
        <v>111.7</v>
      </c>
      <c r="EW53" s="164">
        <v>9.8484999999999996</v>
      </c>
      <c r="EX53" s="164">
        <v>-30.624700000000001</v>
      </c>
      <c r="EY53" s="164">
        <v>-37.3797</v>
      </c>
      <c r="EZ53" s="164">
        <v>-36.563299999999998</v>
      </c>
      <c r="FA53" s="164">
        <v>7.5358000000000001</v>
      </c>
      <c r="FB53" s="164">
        <v>-85.052999999999997</v>
      </c>
      <c r="FC53" s="164">
        <v>48.100200000000001</v>
      </c>
      <c r="FD53" s="164">
        <v>24.114000000000001</v>
      </c>
      <c r="FE53" s="165"/>
      <c r="FF53" s="164">
        <v>23.6905</v>
      </c>
      <c r="FG53" s="165"/>
      <c r="FH53" s="165"/>
      <c r="FI53" s="165"/>
      <c r="FJ53" s="164">
        <v>22.6066</v>
      </c>
      <c r="FK53" s="164">
        <v>22.271699999999999</v>
      </c>
      <c r="FL53" s="164">
        <v>69.159499999999994</v>
      </c>
      <c r="FM53" s="164">
        <v>-9.5932999999999993</v>
      </c>
      <c r="FN53" s="164">
        <v>-9.6488999999999994</v>
      </c>
      <c r="FO53" s="164">
        <v>45.226700000000001</v>
      </c>
      <c r="FP53" s="164">
        <v>39.422400000000003</v>
      </c>
      <c r="FQ53" s="164">
        <v>29.899699999999999</v>
      </c>
      <c r="FR53" s="164">
        <v>17.739999999999998</v>
      </c>
      <c r="FS53" s="164">
        <v>12.061299999999999</v>
      </c>
      <c r="FT53" s="164">
        <v>1.2564</v>
      </c>
      <c r="FU53" s="164">
        <v>-7.47</v>
      </c>
      <c r="FV53" s="164">
        <v>16.12</v>
      </c>
      <c r="FW53" s="164">
        <v>29.661100000000001</v>
      </c>
      <c r="FX53" s="165"/>
      <c r="FY53" s="164">
        <v>0.58199999999999996</v>
      </c>
      <c r="FZ53" s="164">
        <v>4.4020000000000001</v>
      </c>
      <c r="GA53" s="165"/>
      <c r="GB53" s="164">
        <v>55.85</v>
      </c>
      <c r="GC53" s="164">
        <v>-39.871699999999997</v>
      </c>
      <c r="GD53" s="164">
        <v>-44.794600000000003</v>
      </c>
      <c r="GE53" s="164">
        <v>15.37</v>
      </c>
      <c r="GF53" s="164">
        <v>94.118200000000002</v>
      </c>
      <c r="GG53" s="164">
        <v>27.4</v>
      </c>
      <c r="GH53" s="164">
        <v>-20.999099999999999</v>
      </c>
      <c r="GI53" s="164">
        <v>-0.5444</v>
      </c>
      <c r="GJ53" s="164">
        <v>0</v>
      </c>
      <c r="GK53" s="164">
        <v>2.4399000000000002</v>
      </c>
      <c r="GL53" s="165"/>
      <c r="GM53" s="165"/>
      <c r="GN53" s="164">
        <v>-16.319700000000001</v>
      </c>
      <c r="GO53" s="164">
        <v>-37.628399999999999</v>
      </c>
      <c r="GP53" s="164">
        <v>16.874199999999998</v>
      </c>
      <c r="GQ53" s="164">
        <v>39.063499999999998</v>
      </c>
      <c r="GR53" s="164">
        <v>48.315300000000001</v>
      </c>
      <c r="GS53" s="164">
        <v>49.537799999999997</v>
      </c>
      <c r="GT53" s="164">
        <v>-156.0865</v>
      </c>
      <c r="GU53" s="164">
        <v>-25.594799999999999</v>
      </c>
      <c r="GV53" s="164">
        <v>26.554300000000001</v>
      </c>
      <c r="GW53" s="164">
        <v>-57.300199999999997</v>
      </c>
      <c r="GX53" s="164">
        <v>10.3833</v>
      </c>
      <c r="GY53" s="164">
        <v>15.1799</v>
      </c>
      <c r="GZ53" s="164">
        <v>14.9269</v>
      </c>
      <c r="HA53" s="164">
        <v>13</v>
      </c>
      <c r="HB53" s="164">
        <v>248.41480000000001</v>
      </c>
      <c r="HC53" s="164">
        <v>248.32839999999999</v>
      </c>
      <c r="HD53" s="164">
        <v>279.89999999999998</v>
      </c>
      <c r="HE53" s="164">
        <v>-278.19510000000002</v>
      </c>
      <c r="HF53" s="164">
        <v>-503.0453</v>
      </c>
      <c r="HG53" s="164">
        <v>505.79399999999998</v>
      </c>
      <c r="HH53" s="164">
        <v>512.6617</v>
      </c>
      <c r="HI53" s="164">
        <v>-233.2141</v>
      </c>
      <c r="HJ53" s="164">
        <v>-232.1377</v>
      </c>
      <c r="HK53" s="164">
        <v>-28.362400000000001</v>
      </c>
      <c r="HL53" s="164">
        <v>-16.899100000000001</v>
      </c>
      <c r="HM53" s="164">
        <v>73.330500000000001</v>
      </c>
      <c r="HN53" s="164">
        <v>73.528899999999993</v>
      </c>
      <c r="HO53" s="165"/>
      <c r="HP53" s="164">
        <v>-158.36109999999999</v>
      </c>
      <c r="HQ53" s="164">
        <v>42.872100000000003</v>
      </c>
      <c r="HR53" s="164">
        <v>42.037100000000002</v>
      </c>
      <c r="HS53" s="164">
        <v>-70.484999999999999</v>
      </c>
      <c r="HT53" s="164">
        <v>-71.230599999999995</v>
      </c>
      <c r="HU53" s="164">
        <v>109.09</v>
      </c>
      <c r="HV53" s="164">
        <v>109.77</v>
      </c>
      <c r="HW53" s="164">
        <v>44.4</v>
      </c>
      <c r="HX53" s="164">
        <v>44.7</v>
      </c>
      <c r="HY53" s="164">
        <v>21.699100000000001</v>
      </c>
      <c r="HZ53" s="164">
        <v>34.64</v>
      </c>
      <c r="IA53" s="164">
        <v>-383.70389999999998</v>
      </c>
      <c r="IB53" s="164">
        <v>110.4363</v>
      </c>
      <c r="IC53" s="164">
        <v>110.3222</v>
      </c>
      <c r="ID53" s="164">
        <v>13.3</v>
      </c>
      <c r="IE53" s="164">
        <v>6.8</v>
      </c>
      <c r="IF53" s="164">
        <v>-40.299999999999997</v>
      </c>
      <c r="IG53" s="164">
        <v>-40.4</v>
      </c>
      <c r="IH53" s="165"/>
      <c r="II53" s="165"/>
      <c r="IJ53" s="164">
        <v>-502.05799999999999</v>
      </c>
      <c r="IK53" s="164">
        <v>-363.97199999999998</v>
      </c>
      <c r="IL53" s="164">
        <v>476.73289999999997</v>
      </c>
      <c r="IM53" s="164">
        <v>386.697</v>
      </c>
      <c r="IN53" s="164">
        <v>-0.52249999999999996</v>
      </c>
      <c r="IO53" s="164">
        <v>-380.05180000000001</v>
      </c>
      <c r="IP53" s="164">
        <v>377.05200000000002</v>
      </c>
      <c r="IQ53" s="164">
        <v>-172.12899999999999</v>
      </c>
      <c r="IR53" s="164">
        <v>-241.8426</v>
      </c>
      <c r="IS53" s="164">
        <v>-372.94069999999999</v>
      </c>
      <c r="IT53" s="164">
        <v>98.789100000000005</v>
      </c>
      <c r="IU53" s="164">
        <v>97.9482</v>
      </c>
      <c r="IV53" s="164">
        <v>174.60980000000001</v>
      </c>
      <c r="IW53" s="164">
        <v>-462.8</v>
      </c>
      <c r="IX53" s="164">
        <v>251.54150000000001</v>
      </c>
      <c r="IY53" s="164">
        <v>-215.50559999999999</v>
      </c>
      <c r="IZ53" s="164">
        <v>216.44390000000001</v>
      </c>
      <c r="JA53" s="164">
        <v>-9.3865999999999996</v>
      </c>
      <c r="JB53" s="165"/>
      <c r="JC53" s="164">
        <v>24.64</v>
      </c>
      <c r="JD53" s="164">
        <v>7.3490000000000002</v>
      </c>
      <c r="JE53" s="164">
        <v>7.3170000000000002</v>
      </c>
      <c r="JF53" s="164">
        <v>-24.32</v>
      </c>
      <c r="JG53" s="165"/>
      <c r="JH53" s="165"/>
      <c r="JI53" s="164">
        <v>-2.9000000000000001E-2</v>
      </c>
      <c r="JJ53" s="164">
        <v>-35.683199999999999</v>
      </c>
      <c r="JK53" s="164">
        <v>-12.0989</v>
      </c>
      <c r="JL53" s="164">
        <v>19.8</v>
      </c>
      <c r="JM53" s="164">
        <v>51.798000000000002</v>
      </c>
      <c r="JN53" s="164">
        <v>51.427999999999997</v>
      </c>
      <c r="JO53" s="164">
        <v>2.7143000000000002</v>
      </c>
      <c r="JP53" s="164">
        <v>3.2496999999999998</v>
      </c>
      <c r="JQ53" s="164">
        <v>49.364400000000003</v>
      </c>
      <c r="JR53" s="164">
        <v>49.675199999999997</v>
      </c>
      <c r="JS53" s="164">
        <v>50.205800000000004</v>
      </c>
      <c r="JT53" s="165"/>
      <c r="JU53" s="164">
        <v>-3.9</v>
      </c>
      <c r="JV53" s="164">
        <v>23.648199999999999</v>
      </c>
      <c r="JW53" s="164">
        <v>8.2799999999999994</v>
      </c>
      <c r="JX53" s="165"/>
      <c r="JY53" s="164">
        <v>-18.1173</v>
      </c>
      <c r="JZ53" s="164">
        <v>56.990200000000002</v>
      </c>
      <c r="KA53" s="164">
        <v>29.039899999999999</v>
      </c>
      <c r="KB53" s="164">
        <v>-18.112300000000001</v>
      </c>
      <c r="KC53" s="164">
        <v>-55.235799999999998</v>
      </c>
      <c r="KD53" s="164">
        <v>17.518599999999999</v>
      </c>
      <c r="KE53" s="164">
        <v>38.061700000000002</v>
      </c>
      <c r="KF53" s="164">
        <v>-6</v>
      </c>
      <c r="KG53" s="164">
        <v>4.8</v>
      </c>
      <c r="KH53" s="164">
        <v>9.1760999999999999</v>
      </c>
      <c r="KI53" s="164">
        <v>47.572800000000001</v>
      </c>
    </row>
    <row r="54" spans="1:295" ht="18" customHeight="1" x14ac:dyDescent="0.3">
      <c r="A54" s="161" t="s">
        <v>61</v>
      </c>
      <c r="B54" s="161" t="s">
        <v>837</v>
      </c>
      <c r="C54" s="164">
        <v>0</v>
      </c>
      <c r="D54" s="164">
        <v>19.427399999999999</v>
      </c>
      <c r="E54" s="164">
        <v>-23.919899999999998</v>
      </c>
      <c r="F54" s="164">
        <v>-37.050199999999997</v>
      </c>
      <c r="G54" s="164">
        <v>12.4055</v>
      </c>
      <c r="H54" s="165"/>
      <c r="I54" s="164">
        <v>35.003599999999999</v>
      </c>
      <c r="J54" s="164">
        <v>-49.235300000000002</v>
      </c>
      <c r="K54" s="164">
        <v>56.754100000000001</v>
      </c>
      <c r="L54" s="164">
        <v>28.6631</v>
      </c>
      <c r="M54" s="164">
        <v>27.865600000000001</v>
      </c>
      <c r="N54" s="164">
        <v>-22.2</v>
      </c>
      <c r="O54" s="164">
        <v>-58.176000000000002</v>
      </c>
      <c r="P54" s="164">
        <v>52.8</v>
      </c>
      <c r="Q54" s="164">
        <v>20.7</v>
      </c>
      <c r="R54" s="164">
        <v>-52.8</v>
      </c>
      <c r="S54" s="164">
        <v>11.9482</v>
      </c>
      <c r="T54" s="164">
        <v>12.130599999999999</v>
      </c>
      <c r="U54" s="164">
        <v>12.389799999999999</v>
      </c>
      <c r="V54" s="164">
        <v>12.636799999999999</v>
      </c>
      <c r="W54" s="164">
        <v>21.097899999999999</v>
      </c>
      <c r="X54" s="164">
        <v>7.1496000000000004</v>
      </c>
      <c r="Y54" s="164">
        <v>6.1006</v>
      </c>
      <c r="Z54" s="164">
        <v>8.27</v>
      </c>
      <c r="AA54" s="165"/>
      <c r="AB54" s="165"/>
      <c r="AC54" s="164">
        <v>-56.24</v>
      </c>
      <c r="AD54" s="164">
        <v>-56.94</v>
      </c>
      <c r="AE54" s="165"/>
      <c r="AF54" s="164">
        <v>22.2</v>
      </c>
      <c r="AG54" s="164">
        <v>57.2</v>
      </c>
      <c r="AH54" s="164">
        <v>28.765999999999998</v>
      </c>
      <c r="AI54" s="164">
        <v>0.22900000000000001</v>
      </c>
      <c r="AJ54" s="164">
        <v>-67.599999999999994</v>
      </c>
      <c r="AK54" s="165">
        <v>-68.62</v>
      </c>
      <c r="AL54" s="164">
        <v>-23.03</v>
      </c>
      <c r="AM54" s="164">
        <v>68.17</v>
      </c>
      <c r="AN54" s="164">
        <v>68.62</v>
      </c>
      <c r="AO54" s="164">
        <v>21.616099999999999</v>
      </c>
      <c r="AP54" s="164">
        <v>-5.7548000000000004</v>
      </c>
      <c r="AQ54" s="164">
        <v>64.645899999999997</v>
      </c>
      <c r="AR54" s="164">
        <v>66.664699999999996</v>
      </c>
      <c r="AS54" s="164">
        <v>55.939500000000002</v>
      </c>
      <c r="AT54" s="164">
        <v>-45.948</v>
      </c>
      <c r="AU54" s="164">
        <v>-46.7834</v>
      </c>
      <c r="AV54" s="164">
        <v>33.406999999999996</v>
      </c>
      <c r="AW54" s="164">
        <v>34.584299999999999</v>
      </c>
      <c r="AX54" s="164">
        <v>74.749200000000002</v>
      </c>
      <c r="AY54" s="164">
        <v>76.088800000000006</v>
      </c>
      <c r="AZ54" s="165"/>
      <c r="BA54" s="164">
        <v>103.8342</v>
      </c>
      <c r="BB54" s="164">
        <v>-623.03160000000003</v>
      </c>
      <c r="BC54" s="164">
        <v>28.435099999999998</v>
      </c>
      <c r="BD54" s="164">
        <v>-14</v>
      </c>
      <c r="BE54" s="164">
        <v>-14.1</v>
      </c>
      <c r="BF54" s="164">
        <v>53.552100000000003</v>
      </c>
      <c r="BG54" s="164">
        <v>52.450899999999997</v>
      </c>
      <c r="BH54" s="164">
        <v>-4.2915000000000001</v>
      </c>
      <c r="BI54" s="165"/>
      <c r="BJ54" s="164">
        <v>-102.81440000000001</v>
      </c>
      <c r="BK54" s="164">
        <v>13.4054</v>
      </c>
      <c r="BL54" s="164">
        <v>8.3374000000000006</v>
      </c>
      <c r="BM54" s="164">
        <v>5.6448999999999998</v>
      </c>
      <c r="BN54" s="164">
        <v>669.24019999999996</v>
      </c>
      <c r="BO54" s="164">
        <v>161.10720000000001</v>
      </c>
      <c r="BP54" s="164">
        <v>160.80199999999999</v>
      </c>
      <c r="BQ54" s="164">
        <v>-674.27970000000005</v>
      </c>
      <c r="BR54" s="164">
        <v>576.74760000000003</v>
      </c>
      <c r="BS54" s="165"/>
      <c r="BT54" s="164">
        <v>-91.701400000000007</v>
      </c>
      <c r="BU54" s="164">
        <v>93.322500000000005</v>
      </c>
      <c r="BV54" s="164">
        <v>93.777900000000002</v>
      </c>
      <c r="BW54" s="164">
        <v>33.520000000000003</v>
      </c>
      <c r="BX54" s="164">
        <v>33.25</v>
      </c>
      <c r="BY54" s="164">
        <v>68.010000000000005</v>
      </c>
      <c r="BZ54" s="164">
        <v>82.97</v>
      </c>
      <c r="CA54" s="164">
        <v>-13.525499999999999</v>
      </c>
      <c r="CB54" s="164">
        <v>-7.3635000000000002</v>
      </c>
      <c r="CC54" s="164">
        <v>61.8523</v>
      </c>
      <c r="CD54" s="164">
        <v>61.942999999999998</v>
      </c>
      <c r="CE54" s="164">
        <v>37.221400000000003</v>
      </c>
      <c r="CF54" s="164">
        <v>-146.9556</v>
      </c>
      <c r="CG54" s="164">
        <v>-146.1377</v>
      </c>
      <c r="CH54" s="164">
        <v>11.7324</v>
      </c>
      <c r="CI54" s="165"/>
      <c r="CJ54" s="165"/>
      <c r="CK54" s="165"/>
      <c r="CL54" s="164">
        <v>100.9</v>
      </c>
      <c r="CM54" s="164">
        <v>91</v>
      </c>
      <c r="CN54" s="164">
        <v>-15.05</v>
      </c>
      <c r="CO54" s="164">
        <v>46.368499999999997</v>
      </c>
      <c r="CP54" s="164">
        <v>44.405500000000004</v>
      </c>
      <c r="CQ54" s="164">
        <v>45.118600000000001</v>
      </c>
      <c r="CR54" s="164">
        <v>-52.5197</v>
      </c>
      <c r="CS54" s="164">
        <v>-52.401499999999999</v>
      </c>
      <c r="CT54" s="164">
        <v>92.656300000000002</v>
      </c>
      <c r="CU54" s="164">
        <v>-96.951400000000007</v>
      </c>
      <c r="CV54" s="164">
        <v>110.9581</v>
      </c>
      <c r="CW54" s="164">
        <v>14.255599999999999</v>
      </c>
      <c r="CX54" s="164">
        <v>53.02</v>
      </c>
      <c r="CY54" s="164">
        <v>34.9</v>
      </c>
      <c r="CZ54" s="164">
        <v>56.257300000000001</v>
      </c>
      <c r="DA54" s="164">
        <v>53.178400000000003</v>
      </c>
      <c r="DB54" s="164">
        <v>-32.020000000000003</v>
      </c>
      <c r="DC54" s="165"/>
      <c r="DD54" s="165"/>
      <c r="DE54" s="165"/>
      <c r="DF54" s="164">
        <v>-157.28129999999999</v>
      </c>
      <c r="DG54" s="164">
        <v>-25.474900000000002</v>
      </c>
      <c r="DH54" s="164">
        <v>-19.4648</v>
      </c>
      <c r="DI54" s="164">
        <v>-106.7</v>
      </c>
      <c r="DJ54" s="164">
        <v>-106.7</v>
      </c>
      <c r="DK54" s="164">
        <v>24.793399999999998</v>
      </c>
      <c r="DL54" s="164">
        <v>46.298200000000001</v>
      </c>
      <c r="DM54" s="164">
        <v>64.825800000000001</v>
      </c>
      <c r="DN54" s="164">
        <v>65.643299999999996</v>
      </c>
      <c r="DO54" s="164">
        <v>45.95</v>
      </c>
      <c r="DP54" s="164">
        <v>-9.73</v>
      </c>
      <c r="DQ54" s="164">
        <v>65.270499999999998</v>
      </c>
      <c r="DR54" s="164">
        <v>156.34389999999999</v>
      </c>
      <c r="DS54" s="164">
        <v>-24.09</v>
      </c>
      <c r="DT54" s="164">
        <v>-24.49</v>
      </c>
      <c r="DU54" s="164">
        <v>110.62</v>
      </c>
      <c r="DV54" s="164">
        <v>63.07</v>
      </c>
      <c r="DW54" s="164">
        <v>160.5273</v>
      </c>
      <c r="DX54" s="164">
        <v>154.5455</v>
      </c>
      <c r="DY54" s="164">
        <v>32.3767</v>
      </c>
      <c r="DZ54" s="164">
        <v>32.354500000000002</v>
      </c>
      <c r="EA54" s="164">
        <v>258.83980000000003</v>
      </c>
      <c r="EB54" s="164">
        <v>214.3784</v>
      </c>
      <c r="EC54" s="164">
        <v>207.5095</v>
      </c>
      <c r="ED54" s="164">
        <v>210.0735</v>
      </c>
      <c r="EE54" s="164">
        <v>107.7886</v>
      </c>
      <c r="EF54" s="164">
        <v>92.3185</v>
      </c>
      <c r="EG54" s="164">
        <v>-25.54</v>
      </c>
      <c r="EH54" s="164">
        <v>689.16200000000003</v>
      </c>
      <c r="EI54" s="164">
        <v>404.09960000000001</v>
      </c>
      <c r="EJ54" s="165"/>
      <c r="EK54" s="164">
        <v>-27.239599999999999</v>
      </c>
      <c r="EL54" s="164">
        <v>-24.638500000000001</v>
      </c>
      <c r="EM54" s="164">
        <v>-28.526599999999998</v>
      </c>
      <c r="EN54" s="164">
        <v>9.2516999999999996</v>
      </c>
      <c r="EO54" s="165"/>
      <c r="EP54" s="164">
        <v>156.732</v>
      </c>
      <c r="EQ54" s="164">
        <v>-37.497799999999998</v>
      </c>
      <c r="ER54" s="164">
        <v>-39.059899999999999</v>
      </c>
      <c r="ES54" s="164">
        <v>-53.3611</v>
      </c>
      <c r="ET54" s="164">
        <v>14.93</v>
      </c>
      <c r="EU54" s="164">
        <v>-14.33</v>
      </c>
      <c r="EV54" s="164">
        <v>99.8</v>
      </c>
      <c r="EW54" s="164">
        <v>8.9113000000000007</v>
      </c>
      <c r="EX54" s="164">
        <v>-22.685199999999998</v>
      </c>
      <c r="EY54" s="164">
        <v>-40.779299999999999</v>
      </c>
      <c r="EZ54" s="164">
        <v>-39.313200000000002</v>
      </c>
      <c r="FA54" s="164">
        <v>12.0418</v>
      </c>
      <c r="FB54" s="164">
        <v>-89.4756</v>
      </c>
      <c r="FC54" s="164">
        <v>51.143000000000001</v>
      </c>
      <c r="FD54" s="164">
        <v>24.733599999999999</v>
      </c>
      <c r="FE54" s="165"/>
      <c r="FF54" s="164">
        <v>24.003799999999998</v>
      </c>
      <c r="FG54" s="165"/>
      <c r="FH54" s="165"/>
      <c r="FI54" s="165"/>
      <c r="FJ54" s="164">
        <v>0.33489999999999998</v>
      </c>
      <c r="FK54" s="164">
        <v>0.33489999999999998</v>
      </c>
      <c r="FL54" s="164">
        <v>137.98400000000001</v>
      </c>
      <c r="FM54" s="164">
        <v>-30.320900000000002</v>
      </c>
      <c r="FN54" s="164">
        <v>-30.144600000000001</v>
      </c>
      <c r="FO54" s="164">
        <v>108.1592</v>
      </c>
      <c r="FP54" s="164">
        <v>108.352</v>
      </c>
      <c r="FQ54" s="164">
        <v>26.779599999999999</v>
      </c>
      <c r="FR54" s="164">
        <v>28.04</v>
      </c>
      <c r="FS54" s="164">
        <v>15.1693</v>
      </c>
      <c r="FT54" s="164">
        <v>1.1527000000000001</v>
      </c>
      <c r="FU54" s="164">
        <v>-9.6300000000000008</v>
      </c>
      <c r="FV54" s="164">
        <v>15.29</v>
      </c>
      <c r="FW54" s="164">
        <v>25.9237</v>
      </c>
      <c r="FX54" s="165"/>
      <c r="FY54" s="164">
        <v>0.06</v>
      </c>
      <c r="FZ54" s="164">
        <v>4.2350000000000003</v>
      </c>
      <c r="GA54" s="165"/>
      <c r="GB54" s="164">
        <v>48.28</v>
      </c>
      <c r="GC54" s="164">
        <v>-110.5874</v>
      </c>
      <c r="GD54" s="164">
        <v>-106.6808</v>
      </c>
      <c r="GE54" s="164">
        <v>16.38</v>
      </c>
      <c r="GF54" s="164">
        <v>77.961699999999993</v>
      </c>
      <c r="GG54" s="164">
        <v>26.5</v>
      </c>
      <c r="GH54" s="164">
        <v>-19.0762</v>
      </c>
      <c r="GI54" s="164">
        <v>-9.7199999999999995E-2</v>
      </c>
      <c r="GJ54" s="164">
        <v>0</v>
      </c>
      <c r="GK54" s="164">
        <v>2.2039</v>
      </c>
      <c r="GL54" s="165"/>
      <c r="GM54" s="165"/>
      <c r="GN54" s="164">
        <v>-15.9323</v>
      </c>
      <c r="GO54" s="164">
        <v>-32.862900000000003</v>
      </c>
      <c r="GP54" s="164">
        <v>17.622699999999998</v>
      </c>
      <c r="GQ54" s="164">
        <v>34.2318</v>
      </c>
      <c r="GR54" s="164">
        <v>48.38</v>
      </c>
      <c r="GS54" s="164">
        <v>47.898299999999999</v>
      </c>
      <c r="GT54" s="164">
        <v>-131.56379999999999</v>
      </c>
      <c r="GU54" s="164">
        <v>-24.221299999999999</v>
      </c>
      <c r="GV54" s="164">
        <v>24.4284</v>
      </c>
      <c r="GW54" s="164">
        <v>-53.297499999999999</v>
      </c>
      <c r="GX54" s="164">
        <v>10.892300000000001</v>
      </c>
      <c r="GY54" s="164">
        <v>13.196199999999999</v>
      </c>
      <c r="GZ54" s="164">
        <v>12.754200000000001</v>
      </c>
      <c r="HA54" s="165"/>
      <c r="HB54" s="164">
        <v>240.3134</v>
      </c>
      <c r="HC54" s="164">
        <v>238.1061</v>
      </c>
      <c r="HD54" s="164">
        <v>254</v>
      </c>
      <c r="HE54" s="164">
        <v>-253.92670000000001</v>
      </c>
      <c r="HF54" s="164">
        <v>-473.37959999999998</v>
      </c>
      <c r="HG54" s="164">
        <v>477.26490000000001</v>
      </c>
      <c r="HH54" s="164">
        <v>498.30619999999999</v>
      </c>
      <c r="HI54" s="164">
        <v>-220.2276</v>
      </c>
      <c r="HJ54" s="164">
        <v>-221.04589999999999</v>
      </c>
      <c r="HK54" s="164">
        <v>-35.191400000000002</v>
      </c>
      <c r="HL54" s="164">
        <v>-24.8964</v>
      </c>
      <c r="HM54" s="164">
        <v>73.444599999999994</v>
      </c>
      <c r="HN54" s="164">
        <v>72.013199999999998</v>
      </c>
      <c r="HO54" s="164">
        <v>-160.81059999999999</v>
      </c>
      <c r="HP54" s="165"/>
      <c r="HQ54" s="164">
        <v>42.806100000000001</v>
      </c>
      <c r="HR54" s="164">
        <v>41.806399999999996</v>
      </c>
      <c r="HS54" s="164">
        <v>-63.665500000000002</v>
      </c>
      <c r="HT54" s="164">
        <v>-64.454999999999998</v>
      </c>
      <c r="HU54" s="164">
        <v>116.5</v>
      </c>
      <c r="HV54" s="164">
        <v>116.13</v>
      </c>
      <c r="HW54" s="164">
        <v>38.4</v>
      </c>
      <c r="HX54" s="164">
        <v>39.299999999999997</v>
      </c>
      <c r="HY54" s="164">
        <v>21.863600000000002</v>
      </c>
      <c r="HZ54" s="164">
        <v>32.96</v>
      </c>
      <c r="IA54" s="164">
        <v>-383.99369999999999</v>
      </c>
      <c r="IB54" s="164">
        <v>114.91419999999999</v>
      </c>
      <c r="IC54" s="164">
        <v>114.74</v>
      </c>
      <c r="ID54" s="164">
        <v>12.2</v>
      </c>
      <c r="IE54" s="164">
        <v>-4.4000000000000004</v>
      </c>
      <c r="IF54" s="164">
        <v>-40.299999999999997</v>
      </c>
      <c r="IG54" s="164">
        <v>-40.4</v>
      </c>
      <c r="IH54" s="164">
        <v>1.5306</v>
      </c>
      <c r="II54" s="165"/>
      <c r="IJ54" s="164">
        <v>-491.09719999999999</v>
      </c>
      <c r="IK54" s="164">
        <v>-372.06349999999998</v>
      </c>
      <c r="IL54" s="164">
        <v>467.56029999999998</v>
      </c>
      <c r="IM54" s="164">
        <v>383.9776</v>
      </c>
      <c r="IN54" s="164">
        <v>-4.6151</v>
      </c>
      <c r="IO54" s="164">
        <v>-375.07069999999999</v>
      </c>
      <c r="IP54" s="164">
        <v>373.12329999999997</v>
      </c>
      <c r="IQ54" s="164">
        <v>-170.03899999999999</v>
      </c>
      <c r="IR54" s="164">
        <v>-238.9881</v>
      </c>
      <c r="IS54" s="164">
        <v>-368.1848</v>
      </c>
      <c r="IT54" s="164">
        <v>99.717200000000005</v>
      </c>
      <c r="IU54" s="164">
        <v>98.9893</v>
      </c>
      <c r="IV54" s="164">
        <v>169.75890000000001</v>
      </c>
      <c r="IW54" s="164">
        <v>-451.2054</v>
      </c>
      <c r="IX54" s="164">
        <v>247.21100000000001</v>
      </c>
      <c r="IY54" s="164">
        <v>-207.85470000000001</v>
      </c>
      <c r="IZ54" s="164">
        <v>206.9735</v>
      </c>
      <c r="JA54" s="164">
        <v>-10.3095</v>
      </c>
      <c r="JB54" s="165"/>
      <c r="JC54" s="164">
        <v>25.84</v>
      </c>
      <c r="JD54" s="164">
        <v>6.84</v>
      </c>
      <c r="JE54" s="164">
        <v>6.875</v>
      </c>
      <c r="JF54" s="164">
        <v>-25.28</v>
      </c>
      <c r="JG54" s="165"/>
      <c r="JH54" s="165"/>
      <c r="JI54" s="164">
        <v>-2.9000000000000001E-2</v>
      </c>
      <c r="JJ54" s="164">
        <v>-36.534700000000001</v>
      </c>
      <c r="JK54" s="164">
        <v>-13.8567</v>
      </c>
      <c r="JL54" s="164">
        <v>21.9</v>
      </c>
      <c r="JM54" s="164">
        <v>49.292999999999999</v>
      </c>
      <c r="JN54" s="164">
        <v>51.338000000000001</v>
      </c>
      <c r="JO54" s="164">
        <v>2.9156</v>
      </c>
      <c r="JP54" s="164">
        <v>3.4611000000000001</v>
      </c>
      <c r="JQ54" s="164">
        <v>47.103999999999999</v>
      </c>
      <c r="JR54" s="164">
        <v>46.523299999999999</v>
      </c>
      <c r="JS54" s="164">
        <v>47.982100000000003</v>
      </c>
      <c r="JT54" s="165"/>
      <c r="JU54" s="164">
        <v>6.4</v>
      </c>
      <c r="JV54" s="164">
        <v>25.4876</v>
      </c>
      <c r="JW54" s="164">
        <v>7.62</v>
      </c>
      <c r="JX54" s="165"/>
      <c r="JY54" s="164">
        <v>-24.3369</v>
      </c>
      <c r="JZ54" s="164">
        <v>58.103999999999999</v>
      </c>
      <c r="KA54" s="164">
        <v>35.057000000000002</v>
      </c>
      <c r="KB54" s="164">
        <v>-24.994299999999999</v>
      </c>
      <c r="KC54" s="164">
        <v>-57.9664</v>
      </c>
      <c r="KD54" s="164">
        <v>23.200700000000001</v>
      </c>
      <c r="KE54" s="164">
        <v>33.643700000000003</v>
      </c>
      <c r="KF54" s="164">
        <v>-15.2</v>
      </c>
      <c r="KG54" s="164">
        <v>13.6</v>
      </c>
      <c r="KH54" s="164">
        <v>26.048200000000001</v>
      </c>
      <c r="KI54" s="164">
        <v>19.721399999999999</v>
      </c>
    </row>
    <row r="55" spans="1:295" ht="18" customHeight="1" x14ac:dyDescent="0.3">
      <c r="A55" s="161" t="s">
        <v>61</v>
      </c>
      <c r="B55" s="161" t="s">
        <v>838</v>
      </c>
      <c r="C55" s="164">
        <v>0</v>
      </c>
      <c r="D55" s="164">
        <v>18.763400000000001</v>
      </c>
      <c r="E55" s="164">
        <v>-23.111799999999999</v>
      </c>
      <c r="F55" s="164">
        <v>-36.948999999999998</v>
      </c>
      <c r="G55" s="164">
        <v>13.0517</v>
      </c>
      <c r="H55" s="165"/>
      <c r="I55" s="164">
        <v>33.572600000000001</v>
      </c>
      <c r="J55" s="164">
        <v>-50.290900000000001</v>
      </c>
      <c r="K55" s="164">
        <v>53.7654</v>
      </c>
      <c r="L55" s="164">
        <v>27.049199999999999</v>
      </c>
      <c r="M55" s="164">
        <v>26.396599999999999</v>
      </c>
      <c r="N55" s="164">
        <v>-24.42</v>
      </c>
      <c r="O55" s="164">
        <v>-54.472000000000001</v>
      </c>
      <c r="P55" s="164">
        <v>50.6</v>
      </c>
      <c r="Q55" s="164">
        <v>19.872</v>
      </c>
      <c r="R55" s="164">
        <v>-50.6</v>
      </c>
      <c r="S55" s="164">
        <v>12.588800000000001</v>
      </c>
      <c r="T55" s="164">
        <v>12.9922</v>
      </c>
      <c r="U55" s="164">
        <v>11.888199999999999</v>
      </c>
      <c r="V55" s="164">
        <v>11.8507</v>
      </c>
      <c r="W55" s="164">
        <v>19.446000000000002</v>
      </c>
      <c r="X55" s="164">
        <v>6.5983999999999998</v>
      </c>
      <c r="Y55" s="164">
        <v>6.0439999999999996</v>
      </c>
      <c r="Z55" s="164">
        <v>8.3236000000000008</v>
      </c>
      <c r="AA55" s="165"/>
      <c r="AB55" s="165"/>
      <c r="AC55" s="164">
        <v>-54.58</v>
      </c>
      <c r="AD55" s="164">
        <v>-54.35</v>
      </c>
      <c r="AE55" s="165"/>
      <c r="AF55" s="164">
        <v>24.42</v>
      </c>
      <c r="AG55" s="164">
        <v>52.8</v>
      </c>
      <c r="AH55" s="164">
        <v>23.664000000000001</v>
      </c>
      <c r="AI55" s="164">
        <v>0.20499999999999999</v>
      </c>
      <c r="AJ55" s="164">
        <v>-59.07</v>
      </c>
      <c r="AK55" s="165">
        <v>-59.93</v>
      </c>
      <c r="AL55" s="164">
        <v>-36.83</v>
      </c>
      <c r="AM55" s="164">
        <v>60.31</v>
      </c>
      <c r="AN55" s="164">
        <v>59.93</v>
      </c>
      <c r="AO55" s="164">
        <v>20.468499999999999</v>
      </c>
      <c r="AP55" s="164">
        <v>-5.2849000000000004</v>
      </c>
      <c r="AQ55" s="164">
        <v>62.997100000000003</v>
      </c>
      <c r="AR55" s="164">
        <v>64.850499999999997</v>
      </c>
      <c r="AS55" s="164">
        <v>55.408200000000001</v>
      </c>
      <c r="AT55" s="164">
        <v>-40.857500000000002</v>
      </c>
      <c r="AU55" s="164">
        <v>-40.999099999999999</v>
      </c>
      <c r="AV55" s="164">
        <v>13.0604</v>
      </c>
      <c r="AW55" s="164">
        <v>12.9146</v>
      </c>
      <c r="AX55" s="164">
        <v>75.2851</v>
      </c>
      <c r="AY55" s="164">
        <v>77.562399999999997</v>
      </c>
      <c r="AZ55" s="165"/>
      <c r="BA55" s="164">
        <v>77.234999999999999</v>
      </c>
      <c r="BB55" s="164">
        <v>-593.14009999999996</v>
      </c>
      <c r="BC55" s="164">
        <v>27.4117</v>
      </c>
      <c r="BD55" s="164">
        <v>-13.3</v>
      </c>
      <c r="BE55" s="164">
        <v>-13.4</v>
      </c>
      <c r="BF55" s="164">
        <v>48.363799999999998</v>
      </c>
      <c r="BG55" s="164">
        <v>46.5852</v>
      </c>
      <c r="BH55" s="164">
        <v>-4.1553000000000004</v>
      </c>
      <c r="BI55" s="165"/>
      <c r="BJ55" s="164">
        <v>-96.394300000000001</v>
      </c>
      <c r="BK55" s="164">
        <v>12.7798</v>
      </c>
      <c r="BL55" s="164">
        <v>7.4191000000000003</v>
      </c>
      <c r="BM55" s="164">
        <v>5.0761000000000003</v>
      </c>
      <c r="BN55" s="164">
        <v>647.3279</v>
      </c>
      <c r="BO55" s="164">
        <v>155.82749999999999</v>
      </c>
      <c r="BP55" s="164">
        <v>155.64429999999999</v>
      </c>
      <c r="BQ55" s="164">
        <v>-673.15</v>
      </c>
      <c r="BR55" s="164">
        <v>541.072</v>
      </c>
      <c r="BS55" s="165"/>
      <c r="BT55" s="164">
        <v>-73.001499999999993</v>
      </c>
      <c r="BU55" s="164">
        <v>75.935699999999997</v>
      </c>
      <c r="BV55" s="164">
        <v>90.524500000000003</v>
      </c>
      <c r="BW55" s="164">
        <v>32.729999999999997</v>
      </c>
      <c r="BX55" s="164">
        <v>31.86</v>
      </c>
      <c r="BY55" s="164">
        <v>64.55</v>
      </c>
      <c r="BZ55" s="164">
        <v>80.44</v>
      </c>
      <c r="CA55" s="164">
        <v>4.1999999999999997E-3</v>
      </c>
      <c r="CB55" s="164">
        <v>-0.3977</v>
      </c>
      <c r="CC55" s="164">
        <v>54.817500000000003</v>
      </c>
      <c r="CD55" s="164">
        <v>55.994700000000002</v>
      </c>
      <c r="CE55" s="164">
        <v>39.522100000000002</v>
      </c>
      <c r="CF55" s="164">
        <v>-131.0061</v>
      </c>
      <c r="CG55" s="164">
        <v>-130.58439999999999</v>
      </c>
      <c r="CH55" s="164">
        <v>10.4686</v>
      </c>
      <c r="CI55" s="165"/>
      <c r="CJ55" s="165"/>
      <c r="CK55" s="165"/>
      <c r="CL55" s="164">
        <v>97.2</v>
      </c>
      <c r="CM55" s="164">
        <v>87.9</v>
      </c>
      <c r="CN55" s="164">
        <v>-14.47</v>
      </c>
      <c r="CO55" s="164">
        <v>47.409599999999998</v>
      </c>
      <c r="CP55" s="164">
        <v>46.225900000000003</v>
      </c>
      <c r="CQ55" s="164">
        <v>47.489800000000002</v>
      </c>
      <c r="CR55" s="164">
        <v>-50.358199999999997</v>
      </c>
      <c r="CS55" s="164">
        <v>-50.362200000000001</v>
      </c>
      <c r="CT55" s="164">
        <v>91.9482</v>
      </c>
      <c r="CU55" s="164">
        <v>-97.203000000000003</v>
      </c>
      <c r="CV55" s="164">
        <v>110.4423</v>
      </c>
      <c r="CW55" s="164">
        <v>13.276999999999999</v>
      </c>
      <c r="CX55" s="164">
        <v>48.34</v>
      </c>
      <c r="CY55" s="164">
        <v>32.1</v>
      </c>
      <c r="CZ55" s="164">
        <v>53.444800000000001</v>
      </c>
      <c r="DA55" s="164">
        <v>50.834699999999998</v>
      </c>
      <c r="DB55" s="164">
        <v>-30.33</v>
      </c>
      <c r="DC55" s="164">
        <v>-3.6423000000000001</v>
      </c>
      <c r="DD55" s="165"/>
      <c r="DE55" s="165"/>
      <c r="DF55" s="164">
        <v>-160.4639</v>
      </c>
      <c r="DG55" s="164">
        <v>-25.988199999999999</v>
      </c>
      <c r="DH55" s="164">
        <v>-18.5914</v>
      </c>
      <c r="DI55" s="164">
        <v>-99.5</v>
      </c>
      <c r="DJ55" s="164">
        <v>-99.3</v>
      </c>
      <c r="DK55" s="164">
        <v>24.112200000000001</v>
      </c>
      <c r="DL55" s="164">
        <v>42.782600000000002</v>
      </c>
      <c r="DM55" s="164">
        <v>60.598999999999997</v>
      </c>
      <c r="DN55" s="164">
        <v>60.955800000000004</v>
      </c>
      <c r="DO55" s="164">
        <v>42.26</v>
      </c>
      <c r="DP55" s="164">
        <v>-9.25</v>
      </c>
      <c r="DQ55" s="164">
        <v>63.363999999999997</v>
      </c>
      <c r="DR55" s="164">
        <v>160.9991</v>
      </c>
      <c r="DS55" s="164">
        <v>-24.78</v>
      </c>
      <c r="DT55" s="164">
        <v>-25.12</v>
      </c>
      <c r="DU55" s="164">
        <v>102.54</v>
      </c>
      <c r="DV55" s="164">
        <v>60.09</v>
      </c>
      <c r="DW55" s="164">
        <v>159.80000000000001</v>
      </c>
      <c r="DX55" s="164">
        <v>157.74549999999999</v>
      </c>
      <c r="DY55" s="164">
        <v>35.632100000000001</v>
      </c>
      <c r="DZ55" s="164">
        <v>34.390900000000002</v>
      </c>
      <c r="EA55" s="164">
        <v>257.24770000000001</v>
      </c>
      <c r="EB55" s="164">
        <v>209.06720000000001</v>
      </c>
      <c r="EC55" s="164">
        <v>204.41130000000001</v>
      </c>
      <c r="ED55" s="164">
        <v>206.33629999999999</v>
      </c>
      <c r="EE55" s="164">
        <v>109.7354</v>
      </c>
      <c r="EF55" s="164">
        <v>91.465000000000003</v>
      </c>
      <c r="EG55" s="164">
        <v>-24.225999999999999</v>
      </c>
      <c r="EH55" s="164">
        <v>686.12649999999996</v>
      </c>
      <c r="EI55" s="164">
        <v>418.06270000000001</v>
      </c>
      <c r="EJ55" s="165"/>
      <c r="EK55" s="164">
        <v>-25.901800000000001</v>
      </c>
      <c r="EL55" s="164">
        <v>-24.090800000000002</v>
      </c>
      <c r="EM55" s="164">
        <v>-29.567399999999999</v>
      </c>
      <c r="EN55" s="164">
        <v>15.2187</v>
      </c>
      <c r="EO55" s="165"/>
      <c r="EP55" s="164">
        <v>165.94800000000001</v>
      </c>
      <c r="EQ55" s="164">
        <v>-37.5212</v>
      </c>
      <c r="ER55" s="164">
        <v>-38.412799999999997</v>
      </c>
      <c r="ES55" s="164">
        <v>-57.771299999999997</v>
      </c>
      <c r="ET55" s="164">
        <v>15.44</v>
      </c>
      <c r="EU55" s="164">
        <v>-9.75</v>
      </c>
      <c r="EV55" s="164">
        <v>104.3</v>
      </c>
      <c r="EW55" s="164">
        <v>8.4413999999999998</v>
      </c>
      <c r="EX55" s="164">
        <v>-5.7672999999999996</v>
      </c>
      <c r="EY55" s="164">
        <v>-39.993099999999998</v>
      </c>
      <c r="EZ55" s="164">
        <v>-39.110399999999998</v>
      </c>
      <c r="FA55" s="164">
        <v>10.1113</v>
      </c>
      <c r="FB55" s="164">
        <v>-91.607500000000002</v>
      </c>
      <c r="FC55" s="164">
        <v>52.264499999999998</v>
      </c>
      <c r="FD55" s="164">
        <v>24.9209</v>
      </c>
      <c r="FE55" s="165"/>
      <c r="FF55" s="164">
        <v>24.1724</v>
      </c>
      <c r="FG55" s="165"/>
      <c r="FH55" s="165"/>
      <c r="FI55" s="165"/>
      <c r="FJ55" s="164">
        <v>-0.66979999999999995</v>
      </c>
      <c r="FK55" s="164">
        <v>-0.50239999999999996</v>
      </c>
      <c r="FL55" s="164">
        <v>147.529</v>
      </c>
      <c r="FM55" s="164">
        <v>-32.8309</v>
      </c>
      <c r="FN55" s="164">
        <v>-32.729900000000001</v>
      </c>
      <c r="FO55" s="164">
        <v>105.2585</v>
      </c>
      <c r="FP55" s="164">
        <v>106.3022</v>
      </c>
      <c r="FQ55" s="164">
        <v>36.674799999999998</v>
      </c>
      <c r="FR55" s="164">
        <v>25.49</v>
      </c>
      <c r="FS55" s="164">
        <v>12.061299999999999</v>
      </c>
      <c r="FT55" s="164">
        <v>1.0329999999999999</v>
      </c>
      <c r="FU55" s="164">
        <v>-6.81</v>
      </c>
      <c r="FV55" s="164">
        <v>16.18</v>
      </c>
      <c r="FW55" s="164">
        <v>36.634999999999998</v>
      </c>
      <c r="FX55" s="165"/>
      <c r="FY55" s="164">
        <v>-0.40400000000000003</v>
      </c>
      <c r="FZ55" s="164">
        <v>4.3150000000000004</v>
      </c>
      <c r="GA55" s="165"/>
      <c r="GB55" s="164">
        <v>50.51</v>
      </c>
      <c r="GC55" s="164">
        <v>-105.54049999999999</v>
      </c>
      <c r="GD55" s="164">
        <v>-104.6271</v>
      </c>
      <c r="GE55" s="164">
        <v>15.89</v>
      </c>
      <c r="GF55" s="164">
        <v>78.945899999999995</v>
      </c>
      <c r="GG55" s="164">
        <v>25.7</v>
      </c>
      <c r="GH55" s="164">
        <v>-17.3337</v>
      </c>
      <c r="GI55" s="164">
        <v>-1.0018</v>
      </c>
      <c r="GJ55" s="164">
        <v>0</v>
      </c>
      <c r="GK55" s="164">
        <v>2.0019</v>
      </c>
      <c r="GL55" s="165"/>
      <c r="GM55" s="165"/>
      <c r="GN55" s="164">
        <v>-12.0303</v>
      </c>
      <c r="GO55" s="164">
        <v>-29.303000000000001</v>
      </c>
      <c r="GP55" s="164">
        <v>16.747499999999999</v>
      </c>
      <c r="GQ55" s="164">
        <v>30.539200000000001</v>
      </c>
      <c r="GR55" s="164">
        <v>46.823900000000002</v>
      </c>
      <c r="GS55" s="164">
        <v>48.836399999999998</v>
      </c>
      <c r="GT55" s="164">
        <v>-120.4415</v>
      </c>
      <c r="GU55" s="164">
        <v>-22.545300000000001</v>
      </c>
      <c r="GV55" s="164">
        <v>24.2121</v>
      </c>
      <c r="GW55" s="164">
        <v>-50.851599999999998</v>
      </c>
      <c r="GX55" s="164">
        <v>11.1035</v>
      </c>
      <c r="GY55" s="164">
        <v>11.5555</v>
      </c>
      <c r="GZ55" s="164">
        <v>11.362</v>
      </c>
      <c r="HA55" s="164">
        <v>13</v>
      </c>
      <c r="HB55" s="164">
        <v>239.6737</v>
      </c>
      <c r="HC55" s="164">
        <v>236.85329999999999</v>
      </c>
      <c r="HD55" s="164">
        <v>237.6</v>
      </c>
      <c r="HE55" s="164">
        <v>-235.94409999999999</v>
      </c>
      <c r="HF55" s="164">
        <v>-446.21839999999997</v>
      </c>
      <c r="HG55" s="164">
        <v>453.96890000000002</v>
      </c>
      <c r="HH55" s="164">
        <v>494.81909999999999</v>
      </c>
      <c r="HI55" s="164">
        <v>-221.1763</v>
      </c>
      <c r="HJ55" s="164">
        <v>-221.35409999999999</v>
      </c>
      <c r="HK55" s="164">
        <v>-32.064599999999999</v>
      </c>
      <c r="HL55" s="164">
        <v>-21.936900000000001</v>
      </c>
      <c r="HM55" s="164">
        <v>71.542699999999996</v>
      </c>
      <c r="HN55" s="164">
        <v>71.886700000000005</v>
      </c>
      <c r="HO55" s="165"/>
      <c r="HP55" s="165"/>
      <c r="HQ55" s="164">
        <v>42.8611</v>
      </c>
      <c r="HR55" s="164">
        <v>42.806100000000001</v>
      </c>
      <c r="HS55" s="164">
        <v>-58.923900000000003</v>
      </c>
      <c r="HT55" s="164">
        <v>-58.857199999999999</v>
      </c>
      <c r="HU55" s="164">
        <v>119.48</v>
      </c>
      <c r="HV55" s="164">
        <v>118.02</v>
      </c>
      <c r="HW55" s="164">
        <v>40.799999999999997</v>
      </c>
      <c r="HX55" s="164">
        <v>40.5</v>
      </c>
      <c r="HY55" s="164">
        <v>21.699100000000001</v>
      </c>
      <c r="HZ55" s="164">
        <v>31.6</v>
      </c>
      <c r="IA55" s="164">
        <v>-386.81279999999998</v>
      </c>
      <c r="IB55" s="164">
        <v>111.4434</v>
      </c>
      <c r="IC55" s="164">
        <v>111.0027</v>
      </c>
      <c r="ID55" s="165"/>
      <c r="IE55" s="164">
        <v>-0.4</v>
      </c>
      <c r="IF55" s="164">
        <v>-41.2</v>
      </c>
      <c r="IG55" s="164">
        <v>-40.799999999999997</v>
      </c>
      <c r="IH55" s="165"/>
      <c r="II55" s="165"/>
      <c r="IJ55" s="164">
        <v>-490.8177</v>
      </c>
      <c r="IK55" s="164">
        <v>-387.02859999999998</v>
      </c>
      <c r="IL55" s="164">
        <v>466.69959999999998</v>
      </c>
      <c r="IM55" s="164">
        <v>383.83280000000002</v>
      </c>
      <c r="IN55" s="164">
        <v>-6.0877999999999997</v>
      </c>
      <c r="IO55" s="164">
        <v>-377.13850000000002</v>
      </c>
      <c r="IP55" s="164">
        <v>375.52069999999998</v>
      </c>
      <c r="IQ55" s="164">
        <v>-169.2551</v>
      </c>
      <c r="IR55" s="164">
        <v>-243.44560000000001</v>
      </c>
      <c r="IS55" s="164">
        <v>-379.60669999999999</v>
      </c>
      <c r="IT55" s="164">
        <v>100.2419</v>
      </c>
      <c r="IU55" s="164">
        <v>100.143</v>
      </c>
      <c r="IV55" s="164">
        <v>167.07239999999999</v>
      </c>
      <c r="IW55" s="164">
        <v>-450.22640000000001</v>
      </c>
      <c r="IX55" s="164">
        <v>251.5744</v>
      </c>
      <c r="IY55" s="164">
        <v>-207.12710000000001</v>
      </c>
      <c r="IZ55" s="164">
        <v>209.0052</v>
      </c>
      <c r="JA55" s="164">
        <v>-9.6227999999999998</v>
      </c>
      <c r="JB55" s="165"/>
      <c r="JC55" s="164">
        <v>24.88</v>
      </c>
      <c r="JD55" s="164">
        <v>7.1349999999999998</v>
      </c>
      <c r="JE55" s="164">
        <v>7.1429999999999998</v>
      </c>
      <c r="JF55" s="164">
        <v>-24.48</v>
      </c>
      <c r="JG55" s="165"/>
      <c r="JH55" s="165"/>
      <c r="JI55" s="164">
        <v>-2.9000000000000001E-2</v>
      </c>
      <c r="JJ55" s="164">
        <v>-34.129800000000003</v>
      </c>
      <c r="JK55" s="164">
        <v>-14.354200000000001</v>
      </c>
      <c r="JL55" s="164">
        <v>20.3</v>
      </c>
      <c r="JM55" s="164">
        <v>51.399000000000001</v>
      </c>
      <c r="JN55" s="164">
        <v>49.225000000000001</v>
      </c>
      <c r="JO55" s="164">
        <v>8.5428999999999995</v>
      </c>
      <c r="JP55" s="164">
        <v>10.464600000000001</v>
      </c>
      <c r="JQ55" s="164">
        <v>46.936900000000001</v>
      </c>
      <c r="JR55" s="164">
        <v>47.433700000000002</v>
      </c>
      <c r="JS55" s="164">
        <v>47.342100000000002</v>
      </c>
      <c r="JT55" s="165"/>
      <c r="JU55" s="164">
        <v>4</v>
      </c>
      <c r="JV55" s="164">
        <v>25.4816</v>
      </c>
      <c r="JW55" s="164">
        <v>6.96</v>
      </c>
      <c r="JX55" s="165"/>
      <c r="JY55" s="164">
        <v>-20.724399999999999</v>
      </c>
      <c r="JZ55" s="164">
        <v>56.912199999999999</v>
      </c>
      <c r="KA55" s="164">
        <v>32.696599999999997</v>
      </c>
      <c r="KB55" s="164">
        <v>-20.607900000000001</v>
      </c>
      <c r="KC55" s="164">
        <v>-55.950499999999998</v>
      </c>
      <c r="KD55" s="164">
        <v>19.9191</v>
      </c>
      <c r="KE55" s="164">
        <v>34.909999999999997</v>
      </c>
      <c r="KF55" s="164">
        <v>-12.9</v>
      </c>
      <c r="KG55" s="164">
        <v>12.9</v>
      </c>
      <c r="KH55" s="164">
        <v>43.545200000000001</v>
      </c>
      <c r="KI55" s="164">
        <v>1.1544000000000001</v>
      </c>
    </row>
    <row r="56" spans="1:295" ht="18" customHeight="1" x14ac:dyDescent="0.3">
      <c r="A56" s="161" t="s">
        <v>839</v>
      </c>
      <c r="B56" s="161" t="s">
        <v>62</v>
      </c>
      <c r="C56" s="166">
        <v>0</v>
      </c>
      <c r="D56" s="166">
        <v>18.087700000000002</v>
      </c>
      <c r="E56" s="166">
        <v>-22.467199999999998</v>
      </c>
      <c r="F56" s="166">
        <v>-38.130400000000002</v>
      </c>
      <c r="G56" s="166">
        <v>10.713200000000001</v>
      </c>
      <c r="H56" s="167"/>
      <c r="I56" s="166">
        <v>34.006999999999998</v>
      </c>
      <c r="J56" s="166">
        <v>-50.042400000000001</v>
      </c>
      <c r="K56" s="166">
        <v>49.990900000000003</v>
      </c>
      <c r="L56" s="166">
        <v>25.327200000000001</v>
      </c>
      <c r="M56" s="166">
        <v>24.7486</v>
      </c>
      <c r="N56" s="166">
        <v>-19.98</v>
      </c>
      <c r="O56" s="166">
        <v>-52.031999999999996</v>
      </c>
      <c r="P56" s="166">
        <v>48.4</v>
      </c>
      <c r="Q56" s="166">
        <v>19.044</v>
      </c>
      <c r="R56" s="166">
        <v>-48.4</v>
      </c>
      <c r="S56" s="166">
        <v>12.389699999999999</v>
      </c>
      <c r="T56" s="166">
        <v>14.004799999999999</v>
      </c>
      <c r="U56" s="166">
        <v>11.0946</v>
      </c>
      <c r="V56" s="166">
        <v>11.069100000000001</v>
      </c>
      <c r="W56" s="166">
        <v>18.363199999999999</v>
      </c>
      <c r="X56" s="166">
        <v>6.6163999999999996</v>
      </c>
      <c r="Y56" s="166">
        <v>6.3459000000000003</v>
      </c>
      <c r="Z56" s="166">
        <v>7.1284000000000001</v>
      </c>
      <c r="AA56" s="167"/>
      <c r="AB56" s="167"/>
      <c r="AC56" s="166">
        <v>-53.06</v>
      </c>
      <c r="AD56" s="166">
        <v>-53.42</v>
      </c>
      <c r="AE56" s="167"/>
      <c r="AF56" s="166">
        <v>19.98</v>
      </c>
      <c r="AG56" s="166">
        <v>50.6</v>
      </c>
      <c r="AH56" s="166">
        <v>27.707000000000001</v>
      </c>
      <c r="AI56" s="166">
        <v>0.215</v>
      </c>
      <c r="AJ56" s="166">
        <v>-57.61</v>
      </c>
      <c r="AK56" s="167">
        <v>-58.45</v>
      </c>
      <c r="AL56" s="166">
        <v>-36.75</v>
      </c>
      <c r="AM56" s="166">
        <v>58.28</v>
      </c>
      <c r="AN56" s="166">
        <v>58.45</v>
      </c>
      <c r="AO56" s="166">
        <v>19.2775</v>
      </c>
      <c r="AP56" s="166">
        <v>-4.7961</v>
      </c>
      <c r="AQ56" s="166">
        <v>60.109000000000002</v>
      </c>
      <c r="AR56" s="166">
        <v>61.896099999999997</v>
      </c>
      <c r="AS56" s="166">
        <v>53.219299999999997</v>
      </c>
      <c r="AT56" s="166">
        <v>-37.374600000000001</v>
      </c>
      <c r="AU56" s="166">
        <v>-37.795200000000001</v>
      </c>
      <c r="AV56" s="166">
        <v>13.458600000000001</v>
      </c>
      <c r="AW56" s="166">
        <v>13.3973</v>
      </c>
      <c r="AX56" s="166">
        <v>72.471900000000005</v>
      </c>
      <c r="AY56" s="166">
        <v>74.615300000000005</v>
      </c>
      <c r="AZ56" s="167"/>
      <c r="BA56" s="166">
        <v>75.277799999999999</v>
      </c>
      <c r="BB56" s="166">
        <v>-576.59450000000004</v>
      </c>
      <c r="BC56" s="166">
        <v>29.845800000000001</v>
      </c>
      <c r="BD56" s="166">
        <v>-14.8</v>
      </c>
      <c r="BE56" s="166">
        <v>-15.1</v>
      </c>
      <c r="BF56" s="166">
        <v>44.722499999999997</v>
      </c>
      <c r="BG56" s="166">
        <v>43.688899999999997</v>
      </c>
      <c r="BH56" s="166">
        <v>-3.9847000000000001</v>
      </c>
      <c r="BI56" s="167"/>
      <c r="BJ56" s="166">
        <v>-91.559600000000003</v>
      </c>
      <c r="BK56" s="166">
        <v>11.646699999999999</v>
      </c>
      <c r="BL56" s="166">
        <v>6.5627000000000004</v>
      </c>
      <c r="BM56" s="166">
        <v>4.6176000000000004</v>
      </c>
      <c r="BN56" s="166">
        <v>625.62929999999994</v>
      </c>
      <c r="BO56" s="166">
        <v>147.46539999999999</v>
      </c>
      <c r="BP56" s="166">
        <v>147.31280000000001</v>
      </c>
      <c r="BQ56" s="166">
        <v>-675.01149999999996</v>
      </c>
      <c r="BR56" s="166">
        <v>508.46690000000001</v>
      </c>
      <c r="BS56" s="167"/>
      <c r="BT56" s="166">
        <v>-58.346699999999998</v>
      </c>
      <c r="BU56" s="166">
        <v>59.600999999999999</v>
      </c>
      <c r="BV56" s="166">
        <v>85.195400000000006</v>
      </c>
      <c r="BW56" s="166">
        <v>31.63</v>
      </c>
      <c r="BX56" s="166">
        <v>29.59</v>
      </c>
      <c r="BY56" s="166">
        <v>61.24</v>
      </c>
      <c r="BZ56" s="166">
        <v>77.98</v>
      </c>
      <c r="CA56" s="166">
        <v>-1.2014</v>
      </c>
      <c r="CB56" s="166">
        <v>-0.79959999999999998</v>
      </c>
      <c r="CC56" s="166">
        <v>53.134300000000003</v>
      </c>
      <c r="CD56" s="166">
        <v>54.178699999999999</v>
      </c>
      <c r="CE56" s="166">
        <v>41.891500000000001</v>
      </c>
      <c r="CF56" s="166">
        <v>-118.47490000000001</v>
      </c>
      <c r="CG56" s="166">
        <v>-117.22539999999999</v>
      </c>
      <c r="CH56" s="166">
        <v>8.8186999999999998</v>
      </c>
      <c r="CI56" s="167"/>
      <c r="CJ56" s="167"/>
      <c r="CK56" s="167"/>
      <c r="CL56" s="166">
        <v>90.5</v>
      </c>
      <c r="CM56" s="166">
        <v>81.8</v>
      </c>
      <c r="CN56" s="166">
        <v>-13.78</v>
      </c>
      <c r="CO56" s="166">
        <v>47.979500000000002</v>
      </c>
      <c r="CP56" s="166">
        <v>46.517499999999998</v>
      </c>
      <c r="CQ56" s="166">
        <v>46.488700000000001</v>
      </c>
      <c r="CR56" s="166">
        <v>-53.904699999999998</v>
      </c>
      <c r="CS56" s="166">
        <v>-53.260300000000001</v>
      </c>
      <c r="CT56" s="166">
        <v>95.507400000000004</v>
      </c>
      <c r="CU56" s="166">
        <v>-94.235500000000002</v>
      </c>
      <c r="CV56" s="166">
        <v>112.77379999999999</v>
      </c>
      <c r="CW56" s="166">
        <v>12.4917</v>
      </c>
      <c r="CX56" s="166">
        <v>44.5</v>
      </c>
      <c r="CY56" s="166">
        <v>29.42</v>
      </c>
      <c r="CZ56" s="166">
        <v>51.3354</v>
      </c>
      <c r="DA56" s="166">
        <v>47.905000000000001</v>
      </c>
      <c r="DB56" s="166">
        <v>-28.42</v>
      </c>
      <c r="DC56" s="166">
        <v>-3.6423000000000001</v>
      </c>
      <c r="DD56" s="167"/>
      <c r="DE56" s="167"/>
      <c r="DF56" s="166">
        <v>-158.3158</v>
      </c>
      <c r="DG56" s="166">
        <v>-24.9223</v>
      </c>
      <c r="DH56" s="166">
        <v>-17.5276</v>
      </c>
      <c r="DI56" s="166">
        <v>-94.8</v>
      </c>
      <c r="DJ56" s="166">
        <v>-94.5</v>
      </c>
      <c r="DK56" s="166">
        <v>23.771699999999999</v>
      </c>
      <c r="DL56" s="166">
        <v>39.852899999999998</v>
      </c>
      <c r="DM56" s="166">
        <v>54.963299999999997</v>
      </c>
      <c r="DN56" s="166">
        <v>56.268300000000004</v>
      </c>
      <c r="DO56" s="166">
        <v>39.29</v>
      </c>
      <c r="DP56" s="166">
        <v>-8.32</v>
      </c>
      <c r="DQ56" s="166">
        <v>66.123000000000005</v>
      </c>
      <c r="DR56" s="166">
        <v>157.959</v>
      </c>
      <c r="DS56" s="166">
        <v>-24.31</v>
      </c>
      <c r="DT56" s="166">
        <v>-24.66</v>
      </c>
      <c r="DU56" s="166">
        <v>97.15</v>
      </c>
      <c r="DV56" s="166">
        <v>56.88</v>
      </c>
      <c r="DW56" s="166">
        <v>159.70910000000001</v>
      </c>
      <c r="DX56" s="166">
        <v>157.36359999999999</v>
      </c>
      <c r="DY56" s="166">
        <v>38.611899999999999</v>
      </c>
      <c r="DZ56" s="166">
        <v>36.627299999999998</v>
      </c>
      <c r="EA56" s="166">
        <v>248.7482</v>
      </c>
      <c r="EB56" s="166">
        <v>207.02289999999999</v>
      </c>
      <c r="EC56" s="166">
        <v>199.28659999999999</v>
      </c>
      <c r="ED56" s="166">
        <v>199.91990000000001</v>
      </c>
      <c r="EE56" s="166">
        <v>103.5954</v>
      </c>
      <c r="EF56" s="166">
        <v>89.205699999999993</v>
      </c>
      <c r="EG56" s="166">
        <v>-24.934000000000001</v>
      </c>
      <c r="EH56" s="166">
        <v>688.7346</v>
      </c>
      <c r="EI56" s="166">
        <v>423.04520000000002</v>
      </c>
      <c r="EJ56" s="167"/>
      <c r="EK56" s="166">
        <v>-26.547499999999999</v>
      </c>
      <c r="EL56" s="166">
        <v>-24.164999999999999</v>
      </c>
      <c r="EM56" s="166">
        <v>-24.496300000000002</v>
      </c>
      <c r="EN56" s="166">
        <v>14.898400000000001</v>
      </c>
      <c r="EO56" s="167"/>
      <c r="EP56" s="166">
        <v>132.15600000000001</v>
      </c>
      <c r="EQ56" s="166">
        <v>-31.572099999999999</v>
      </c>
      <c r="ER56" s="166">
        <v>-32.0473</v>
      </c>
      <c r="ES56" s="166">
        <v>-52.296300000000002</v>
      </c>
      <c r="ET56" s="166">
        <v>0</v>
      </c>
      <c r="EU56" s="166">
        <v>-7.66</v>
      </c>
      <c r="EV56" s="166">
        <v>101.2</v>
      </c>
      <c r="EW56" s="166">
        <v>8.0710999999999995</v>
      </c>
      <c r="EX56" s="166">
        <v>-5.5407000000000002</v>
      </c>
      <c r="EY56" s="166">
        <v>-38.1496</v>
      </c>
      <c r="EZ56" s="166">
        <v>-36.765000000000001</v>
      </c>
      <c r="FA56" s="166">
        <v>8.4062999999999999</v>
      </c>
      <c r="FB56" s="166">
        <v>-85.692499999999995</v>
      </c>
      <c r="FC56" s="166">
        <v>50.205800000000004</v>
      </c>
      <c r="FD56" s="166">
        <v>24.490600000000001</v>
      </c>
      <c r="FE56" s="167"/>
      <c r="FF56" s="166">
        <v>23.797499999999999</v>
      </c>
      <c r="FG56" s="167"/>
      <c r="FH56" s="167"/>
      <c r="FI56" s="167"/>
      <c r="FJ56" s="166">
        <v>-0.50239999999999996</v>
      </c>
      <c r="FK56" s="166">
        <v>-0.50239999999999996</v>
      </c>
      <c r="FL56" s="166">
        <v>127.4342</v>
      </c>
      <c r="FM56" s="166">
        <v>-36.423400000000001</v>
      </c>
      <c r="FN56" s="166">
        <v>-36.346400000000003</v>
      </c>
      <c r="FO56" s="166">
        <v>98.489699999999999</v>
      </c>
      <c r="FP56" s="166">
        <v>98.818700000000007</v>
      </c>
      <c r="FQ56" s="166">
        <v>28.552099999999999</v>
      </c>
      <c r="FR56" s="166">
        <v>22.87</v>
      </c>
      <c r="FS56" s="166">
        <v>14.41</v>
      </c>
      <c r="FT56" s="166">
        <v>0.97440000000000004</v>
      </c>
      <c r="FU56" s="166">
        <v>-9.1999999999999993</v>
      </c>
      <c r="FV56" s="166">
        <v>16.3</v>
      </c>
      <c r="FW56" s="166">
        <v>28.154</v>
      </c>
      <c r="FX56" s="167"/>
      <c r="FY56" s="166">
        <v>-0.71699999999999997</v>
      </c>
      <c r="FZ56" s="166">
        <v>4.3940000000000001</v>
      </c>
      <c r="GA56" s="167"/>
      <c r="GB56" s="166">
        <v>45.65</v>
      </c>
      <c r="GC56" s="166">
        <v>-100.1793</v>
      </c>
      <c r="GD56" s="166">
        <v>-98.514899999999997</v>
      </c>
      <c r="GE56" s="166">
        <v>15.37</v>
      </c>
      <c r="GF56" s="166">
        <v>74.332899999999995</v>
      </c>
      <c r="GG56" s="166">
        <v>26.8</v>
      </c>
      <c r="GH56" s="166">
        <v>-17.523199999999999</v>
      </c>
      <c r="GI56" s="166">
        <v>-0.51939999999999997</v>
      </c>
      <c r="GJ56" s="166">
        <v>0</v>
      </c>
      <c r="GK56" s="166">
        <v>1.83</v>
      </c>
      <c r="GL56" s="167"/>
      <c r="GM56" s="167"/>
      <c r="GN56" s="166">
        <v>-12.3912</v>
      </c>
      <c r="GO56" s="166">
        <v>-27.976600000000001</v>
      </c>
      <c r="GP56" s="166">
        <v>17.136399999999998</v>
      </c>
      <c r="GQ56" s="166">
        <v>28.985900000000001</v>
      </c>
      <c r="GR56" s="166">
        <v>48.303400000000003</v>
      </c>
      <c r="GS56" s="166">
        <v>47.795499999999997</v>
      </c>
      <c r="GT56" s="166">
        <v>-118.0719</v>
      </c>
      <c r="GU56" s="166">
        <v>-21.246700000000001</v>
      </c>
      <c r="GV56" s="166">
        <v>24.7121</v>
      </c>
      <c r="GW56" s="166">
        <v>-48.089199999999998</v>
      </c>
      <c r="GX56" s="167"/>
      <c r="GY56" s="166">
        <v>10.119899999999999</v>
      </c>
      <c r="GZ56" s="166">
        <v>9.8419000000000008</v>
      </c>
      <c r="HA56" s="166">
        <v>12</v>
      </c>
      <c r="HB56" s="166">
        <v>237.20150000000001</v>
      </c>
      <c r="HC56" s="166">
        <v>235.09479999999999</v>
      </c>
      <c r="HD56" s="166">
        <v>185.6</v>
      </c>
      <c r="HE56" s="166">
        <v>-184.7576</v>
      </c>
      <c r="HF56" s="166">
        <v>-393.32819999999998</v>
      </c>
      <c r="HG56" s="166">
        <v>397.16309999999999</v>
      </c>
      <c r="HH56" s="166">
        <v>464.49450000000002</v>
      </c>
      <c r="HI56" s="166">
        <v>-222.39619999999999</v>
      </c>
      <c r="HJ56" s="166">
        <v>-219.60329999999999</v>
      </c>
      <c r="HK56" s="166">
        <v>-35.676600000000001</v>
      </c>
      <c r="HL56" s="166">
        <v>-25.224299999999999</v>
      </c>
      <c r="HM56" s="166">
        <v>79.555000000000007</v>
      </c>
      <c r="HN56" s="166">
        <v>78.431399999999996</v>
      </c>
      <c r="HO56" s="166">
        <v>-150.92250000000001</v>
      </c>
      <c r="HP56" s="166">
        <v>-151.99270000000001</v>
      </c>
      <c r="HQ56" s="166">
        <v>42.125</v>
      </c>
      <c r="HR56" s="166">
        <v>42.136000000000003</v>
      </c>
      <c r="HS56" s="166">
        <v>-55.819899999999997</v>
      </c>
      <c r="HT56" s="166">
        <v>-56.740200000000002</v>
      </c>
      <c r="HU56" s="166">
        <v>120.45</v>
      </c>
      <c r="HV56" s="166">
        <v>120.06</v>
      </c>
      <c r="HW56" s="166">
        <v>37.4</v>
      </c>
      <c r="HX56" s="166">
        <v>37.4</v>
      </c>
      <c r="HY56" s="166">
        <v>22.006699999999999</v>
      </c>
      <c r="HZ56" s="166">
        <v>30.56</v>
      </c>
      <c r="IA56" s="166">
        <v>-381.69850000000002</v>
      </c>
      <c r="IB56" s="166">
        <v>110.67829999999999</v>
      </c>
      <c r="IC56" s="166">
        <v>110.56180000000001</v>
      </c>
      <c r="ID56" s="166">
        <v>12.2</v>
      </c>
      <c r="IE56" s="166">
        <v>-6.8</v>
      </c>
      <c r="IF56" s="166">
        <v>-40.299999999999997</v>
      </c>
      <c r="IG56" s="166">
        <v>-40.5</v>
      </c>
      <c r="IH56" s="166">
        <v>1.4014</v>
      </c>
      <c r="II56" s="166">
        <v>1.0331999999999999</v>
      </c>
      <c r="IJ56" s="166">
        <v>-460.78949999999998</v>
      </c>
      <c r="IK56" s="166">
        <v>-392.08100000000002</v>
      </c>
      <c r="IL56" s="166">
        <v>461.10129999999998</v>
      </c>
      <c r="IM56" s="166">
        <v>382.87459999999999</v>
      </c>
      <c r="IN56" s="166">
        <v>1.1061000000000001</v>
      </c>
      <c r="IO56" s="166">
        <v>-378.39780000000002</v>
      </c>
      <c r="IP56" s="166">
        <v>376.4024</v>
      </c>
      <c r="IQ56" s="166">
        <v>-167.2242</v>
      </c>
      <c r="IR56" s="166">
        <v>-239.70490000000001</v>
      </c>
      <c r="IS56" s="166">
        <v>-371.33550000000002</v>
      </c>
      <c r="IT56" s="166">
        <v>98.909599999999998</v>
      </c>
      <c r="IU56" s="166">
        <v>99.4876</v>
      </c>
      <c r="IV56" s="166">
        <v>166.11080000000001</v>
      </c>
      <c r="IW56" s="166">
        <v>-451.44990000000001</v>
      </c>
      <c r="IX56" s="166">
        <v>249.85149999999999</v>
      </c>
      <c r="IY56" s="166">
        <v>-207.0865</v>
      </c>
      <c r="IZ56" s="166">
        <v>209.98679999999999</v>
      </c>
      <c r="JA56" s="166">
        <v>-9.5981000000000005</v>
      </c>
      <c r="JB56" s="167"/>
      <c r="JC56" s="166">
        <v>24.64</v>
      </c>
      <c r="JD56" s="166">
        <v>7.359</v>
      </c>
      <c r="JE56" s="166">
        <v>7.375</v>
      </c>
      <c r="JF56" s="166">
        <v>-24.64</v>
      </c>
      <c r="JG56" s="167"/>
      <c r="JH56" s="167"/>
      <c r="JI56" s="166">
        <v>-2.9000000000000001E-2</v>
      </c>
      <c r="JJ56" s="166">
        <v>-34.746299999999998</v>
      </c>
      <c r="JK56" s="166">
        <v>-15.2331</v>
      </c>
      <c r="JL56" s="166">
        <v>20.9</v>
      </c>
      <c r="JM56" s="166">
        <v>48.26</v>
      </c>
      <c r="JN56" s="166">
        <v>49.146000000000001</v>
      </c>
      <c r="JO56" s="166">
        <v>8.7665000000000006</v>
      </c>
      <c r="JP56" s="166">
        <v>10.517899999999999</v>
      </c>
      <c r="JQ56" s="166">
        <v>51.616199999999999</v>
      </c>
      <c r="JR56" s="166">
        <v>50.850099999999998</v>
      </c>
      <c r="JS56" s="166">
        <v>49.122199999999999</v>
      </c>
      <c r="JT56" s="167"/>
      <c r="JU56" s="166">
        <v>6.6</v>
      </c>
      <c r="JV56" s="166">
        <v>26.5227</v>
      </c>
      <c r="JW56" s="166">
        <v>6.56</v>
      </c>
      <c r="JX56" s="167"/>
      <c r="JY56" s="166">
        <v>-25.254799999999999</v>
      </c>
      <c r="JZ56" s="166">
        <v>58.265599999999999</v>
      </c>
      <c r="KA56" s="166">
        <v>34.686599999999999</v>
      </c>
      <c r="KB56" s="166">
        <v>-25.6206</v>
      </c>
      <c r="KC56" s="166">
        <v>-57.381799999999998</v>
      </c>
      <c r="KD56" s="166">
        <v>23.985099999999999</v>
      </c>
      <c r="KE56" s="166">
        <v>33.0854</v>
      </c>
      <c r="KF56" s="166">
        <v>-14.9</v>
      </c>
      <c r="KG56" s="166">
        <v>14.8</v>
      </c>
      <c r="KH56" s="166">
        <v>76.388000000000005</v>
      </c>
      <c r="KI56" s="166">
        <v>-40.410800000000002</v>
      </c>
    </row>
    <row r="57" spans="1:295" x14ac:dyDescent="0.3">
      <c r="A57" s="225" t="s">
        <v>851</v>
      </c>
      <c r="B57" s="225"/>
      <c r="C57" s="168">
        <v>0</v>
      </c>
      <c r="D57" s="168">
        <v>23.685400000000001</v>
      </c>
      <c r="E57" s="168">
        <v>-21.1755</v>
      </c>
      <c r="F57" s="168">
        <v>-33.634399999999999</v>
      </c>
      <c r="G57" s="168">
        <v>18.940899999999999</v>
      </c>
      <c r="H57" s="168">
        <v>0</v>
      </c>
      <c r="I57" s="168">
        <v>53.410800000000002</v>
      </c>
      <c r="J57" s="168">
        <v>-42</v>
      </c>
      <c r="K57" s="168">
        <v>72.776200000000003</v>
      </c>
      <c r="L57" s="168">
        <v>37.260899999999999</v>
      </c>
      <c r="M57" s="168">
        <v>36.439799999999998</v>
      </c>
      <c r="N57" s="168">
        <v>-4.4400000000000004</v>
      </c>
      <c r="O57" s="168">
        <v>-43.158999999999999</v>
      </c>
      <c r="P57" s="168">
        <v>72.599999999999994</v>
      </c>
      <c r="Q57" s="168">
        <v>28.98</v>
      </c>
      <c r="R57" s="168">
        <v>-39.6</v>
      </c>
      <c r="S57" s="168">
        <v>13.398300000000001</v>
      </c>
      <c r="T57" s="168">
        <v>39.0608</v>
      </c>
      <c r="U57" s="168">
        <v>21.987400000000001</v>
      </c>
      <c r="V57" s="168">
        <v>22.3095</v>
      </c>
      <c r="W57" s="168">
        <v>36.685400000000001</v>
      </c>
      <c r="X57" s="168">
        <v>17.512799999999999</v>
      </c>
      <c r="Y57" s="168">
        <v>6.7626999999999997</v>
      </c>
      <c r="Z57" s="168">
        <v>8.8046000000000006</v>
      </c>
      <c r="AA57" s="168">
        <v>0</v>
      </c>
      <c r="AB57" s="168">
        <v>0</v>
      </c>
      <c r="AC57" s="168">
        <v>-42.54</v>
      </c>
      <c r="AD57" s="168">
        <v>-42.52</v>
      </c>
      <c r="AE57" s="168">
        <v>0</v>
      </c>
      <c r="AF57" s="168">
        <v>26.64</v>
      </c>
      <c r="AG57" s="168">
        <v>79.2</v>
      </c>
      <c r="AH57" s="168">
        <v>34.957000000000001</v>
      </c>
      <c r="AI57" s="168">
        <v>0.26200000000000001</v>
      </c>
      <c r="AJ57" s="168">
        <v>-45.26</v>
      </c>
      <c r="AK57" s="168">
        <v>-45.9</v>
      </c>
      <c r="AL57" s="168">
        <v>-6.97</v>
      </c>
      <c r="AM57" s="168">
        <v>88.79</v>
      </c>
      <c r="AN57" s="168">
        <v>89.13</v>
      </c>
      <c r="AO57" s="168">
        <v>27.446000000000002</v>
      </c>
      <c r="AP57" s="168">
        <v>-3.6522000000000001</v>
      </c>
      <c r="AQ57" s="168">
        <v>79.624399999999994</v>
      </c>
      <c r="AR57" s="168">
        <v>83.002099999999999</v>
      </c>
      <c r="AS57" s="168">
        <v>74.620500000000007</v>
      </c>
      <c r="AT57" s="168">
        <v>-14.0657</v>
      </c>
      <c r="AU57" s="168">
        <v>-33.013800000000003</v>
      </c>
      <c r="AV57" s="168">
        <v>34.801099999999998</v>
      </c>
      <c r="AW57" s="168">
        <v>36.722700000000003</v>
      </c>
      <c r="AX57" s="168">
        <v>92.967699999999994</v>
      </c>
      <c r="AY57" s="168">
        <v>94.575199999999995</v>
      </c>
      <c r="AZ57" s="168">
        <v>0</v>
      </c>
      <c r="BA57" s="168">
        <v>116.49760000000001</v>
      </c>
      <c r="BB57" s="168">
        <v>-541.86739999999998</v>
      </c>
      <c r="BC57" s="168">
        <v>29.845800000000001</v>
      </c>
      <c r="BD57" s="168">
        <v>-5</v>
      </c>
      <c r="BE57" s="168">
        <v>-5</v>
      </c>
      <c r="BF57" s="168">
        <v>69.195800000000006</v>
      </c>
      <c r="BG57" s="168">
        <v>68.347999999999999</v>
      </c>
      <c r="BH57" s="168">
        <v>-2.7025000000000001</v>
      </c>
      <c r="BI57" s="168">
        <v>0</v>
      </c>
      <c r="BJ57" s="168">
        <v>-87.894900000000007</v>
      </c>
      <c r="BK57" s="168">
        <v>16.233000000000001</v>
      </c>
      <c r="BL57" s="168">
        <v>11.0238</v>
      </c>
      <c r="BM57" s="168">
        <v>7.3201000000000001</v>
      </c>
      <c r="BN57" s="168">
        <v>731.7115</v>
      </c>
      <c r="BO57" s="168">
        <v>203.28370000000001</v>
      </c>
      <c r="BP57" s="168">
        <v>203.19220000000001</v>
      </c>
      <c r="BQ57" s="168">
        <v>-634.02279999999996</v>
      </c>
      <c r="BR57" s="168">
        <v>705.78129999999999</v>
      </c>
      <c r="BS57" s="168">
        <v>0</v>
      </c>
      <c r="BT57" s="168">
        <v>-23.902999999999999</v>
      </c>
      <c r="BU57" s="168">
        <v>122.19450000000001</v>
      </c>
      <c r="BV57" s="168">
        <v>109.6054</v>
      </c>
      <c r="BW57" s="168">
        <v>39.020000000000003</v>
      </c>
      <c r="BX57" s="168">
        <v>44.9</v>
      </c>
      <c r="BY57" s="168">
        <v>79.709999999999994</v>
      </c>
      <c r="BZ57" s="168">
        <v>90.23</v>
      </c>
      <c r="CA57" s="168">
        <v>30.278500000000001</v>
      </c>
      <c r="CB57" s="168">
        <v>30.412500000000001</v>
      </c>
      <c r="CC57" s="168">
        <v>88.802000000000007</v>
      </c>
      <c r="CD57" s="168">
        <v>89.44</v>
      </c>
      <c r="CE57" s="168">
        <v>49.292099999999998</v>
      </c>
      <c r="CF57" s="168">
        <v>-79.418599999999998</v>
      </c>
      <c r="CG57" s="168">
        <v>-79.386700000000005</v>
      </c>
      <c r="CH57" s="168">
        <v>25.2056</v>
      </c>
      <c r="CI57" s="168">
        <v>0</v>
      </c>
      <c r="CJ57" s="168">
        <v>0</v>
      </c>
      <c r="CK57" s="168">
        <v>0</v>
      </c>
      <c r="CL57" s="168">
        <v>121.1</v>
      </c>
      <c r="CM57" s="168">
        <v>109</v>
      </c>
      <c r="CN57" s="168">
        <v>-11.23</v>
      </c>
      <c r="CO57" s="168">
        <v>56.869399999999999</v>
      </c>
      <c r="CP57" s="168">
        <v>55.322200000000002</v>
      </c>
      <c r="CQ57" s="168">
        <v>55.555799999999998</v>
      </c>
      <c r="CR57" s="168">
        <v>-21.0031</v>
      </c>
      <c r="CS57" s="168">
        <v>-19.7636</v>
      </c>
      <c r="CT57" s="168">
        <v>106.82040000000001</v>
      </c>
      <c r="CU57" s="168">
        <v>-71.757800000000003</v>
      </c>
      <c r="CV57" s="168">
        <v>129.01499999999999</v>
      </c>
      <c r="CW57" s="168">
        <v>17.951499999999999</v>
      </c>
      <c r="CX57" s="168">
        <v>81.290000000000006</v>
      </c>
      <c r="CY57" s="168">
        <v>53.94</v>
      </c>
      <c r="CZ57" s="168">
        <v>72.429199999999994</v>
      </c>
      <c r="DA57" s="168">
        <v>68.852199999999996</v>
      </c>
      <c r="DB57" s="168">
        <v>-25.08</v>
      </c>
      <c r="DC57" s="168">
        <v>-0.75360000000000005</v>
      </c>
      <c r="DD57" s="168">
        <v>0</v>
      </c>
      <c r="DE57" s="168">
        <v>0</v>
      </c>
      <c r="DF57" s="168">
        <v>-134.35669999999999</v>
      </c>
      <c r="DG57" s="168">
        <v>-23.834</v>
      </c>
      <c r="DH57" s="168">
        <v>-15.4084</v>
      </c>
      <c r="DI57" s="168">
        <v>-73.2</v>
      </c>
      <c r="DJ57" s="168">
        <v>-73.2</v>
      </c>
      <c r="DK57" s="168">
        <v>28.210100000000001</v>
      </c>
      <c r="DL57" s="168">
        <v>67.684899999999999</v>
      </c>
      <c r="DM57" s="168">
        <v>88.777799999999999</v>
      </c>
      <c r="DN57" s="168">
        <v>96.112099999999998</v>
      </c>
      <c r="DO57" s="168">
        <v>67.41</v>
      </c>
      <c r="DP57" s="168">
        <v>-6.15</v>
      </c>
      <c r="DQ57" s="168">
        <v>66.959999999999994</v>
      </c>
      <c r="DR57" s="168">
        <v>190.76079999999999</v>
      </c>
      <c r="DS57" s="168">
        <v>-1.62</v>
      </c>
      <c r="DT57" s="168">
        <v>-1.59</v>
      </c>
      <c r="DU57" s="168">
        <v>110.62</v>
      </c>
      <c r="DV57" s="168">
        <v>74.92</v>
      </c>
      <c r="DW57" s="168">
        <v>192.70910000000001</v>
      </c>
      <c r="DX57" s="168">
        <v>187.2182</v>
      </c>
      <c r="DY57" s="168">
        <v>62.328899999999997</v>
      </c>
      <c r="DZ57" s="168">
        <v>61.436399999999999</v>
      </c>
      <c r="EA57" s="168">
        <v>288.4744</v>
      </c>
      <c r="EB57" s="168">
        <v>243.45830000000001</v>
      </c>
      <c r="EC57" s="168">
        <v>234.56630000000001</v>
      </c>
      <c r="ED57" s="168">
        <v>238.92230000000001</v>
      </c>
      <c r="EE57" s="168">
        <v>134.97110000000001</v>
      </c>
      <c r="EF57" s="168">
        <v>119.8395</v>
      </c>
      <c r="EG57" s="168">
        <v>-19.803999999999998</v>
      </c>
      <c r="EH57" s="168">
        <v>767.90549999999996</v>
      </c>
      <c r="EI57" s="168">
        <v>511.25369999999998</v>
      </c>
      <c r="EJ57" s="168">
        <v>0</v>
      </c>
      <c r="EK57" s="168">
        <v>-19.921099999999999</v>
      </c>
      <c r="EL57" s="168">
        <v>-16.966699999999999</v>
      </c>
      <c r="EM57" s="168">
        <v>28.827300000000001</v>
      </c>
      <c r="EN57" s="168">
        <v>51.961100000000002</v>
      </c>
      <c r="EO57" s="168">
        <v>6.0189000000000004</v>
      </c>
      <c r="EP57" s="168">
        <v>178.23599999999999</v>
      </c>
      <c r="EQ57" s="168">
        <v>-13.9697</v>
      </c>
      <c r="ER57" s="168">
        <v>-14.4346</v>
      </c>
      <c r="ES57" s="168">
        <v>-1.1644000000000001</v>
      </c>
      <c r="ET57" s="168">
        <v>16.48</v>
      </c>
      <c r="EU57" s="168">
        <v>-5.82</v>
      </c>
      <c r="EV57" s="168">
        <v>119.9</v>
      </c>
      <c r="EW57" s="168">
        <v>15.47</v>
      </c>
      <c r="EX57" s="168">
        <v>51.344900000000003</v>
      </c>
      <c r="EY57" s="168">
        <v>-32.057400000000001</v>
      </c>
      <c r="EZ57" s="168">
        <v>-31.3795</v>
      </c>
      <c r="FA57" s="168">
        <v>13.133100000000001</v>
      </c>
      <c r="FB57" s="168">
        <v>-38.423099999999998</v>
      </c>
      <c r="FC57" s="168">
        <v>80.9495</v>
      </c>
      <c r="FD57" s="168">
        <v>25.499199999999998</v>
      </c>
      <c r="FE57" s="168">
        <v>0</v>
      </c>
      <c r="FF57" s="168">
        <v>25.156600000000001</v>
      </c>
      <c r="FG57" s="168">
        <v>0</v>
      </c>
      <c r="FH57" s="168">
        <v>0</v>
      </c>
      <c r="FI57" s="168">
        <v>0</v>
      </c>
      <c r="FJ57" s="168">
        <v>36.1706</v>
      </c>
      <c r="FK57" s="168">
        <v>38.012599999999999</v>
      </c>
      <c r="FL57" s="168">
        <v>173.1498</v>
      </c>
      <c r="FM57" s="168">
        <v>11.051399999999999</v>
      </c>
      <c r="FN57" s="168">
        <v>11.020899999999999</v>
      </c>
      <c r="FO57" s="168">
        <v>127.0415</v>
      </c>
      <c r="FP57" s="168">
        <v>132.10820000000001</v>
      </c>
      <c r="FQ57" s="168">
        <v>46.584600000000002</v>
      </c>
      <c r="FR57" s="168">
        <v>28.04</v>
      </c>
      <c r="FS57" s="168">
        <v>15.1693</v>
      </c>
      <c r="FT57" s="168">
        <v>1.7130000000000001</v>
      </c>
      <c r="FU57" s="168">
        <v>-4.05</v>
      </c>
      <c r="FV57" s="168">
        <v>17.57</v>
      </c>
      <c r="FW57" s="168">
        <v>47.292900000000003</v>
      </c>
      <c r="FX57" s="168">
        <v>11.755000000000001</v>
      </c>
      <c r="FY57" s="168">
        <v>2.726</v>
      </c>
      <c r="FZ57" s="168">
        <v>4.5010000000000003</v>
      </c>
      <c r="GA57" s="168">
        <v>12.146699999999999</v>
      </c>
      <c r="GB57" s="168">
        <v>59.09</v>
      </c>
      <c r="GC57" s="168">
        <v>-30.6188</v>
      </c>
      <c r="GD57" s="168">
        <v>-35.852899999999998</v>
      </c>
      <c r="GE57" s="168">
        <v>16.72</v>
      </c>
      <c r="GF57" s="168">
        <v>101.2122</v>
      </c>
      <c r="GG57" s="168">
        <v>29.3</v>
      </c>
      <c r="GH57" s="168">
        <v>-14.5862</v>
      </c>
      <c r="GI57" s="168">
        <v>-9.7199999999999995E-2</v>
      </c>
      <c r="GJ57" s="168">
        <v>0</v>
      </c>
      <c r="GK57" s="168">
        <v>3.2094</v>
      </c>
      <c r="GL57" s="168">
        <v>0.06</v>
      </c>
      <c r="GM57" s="168">
        <v>0</v>
      </c>
      <c r="GN57" s="168">
        <v>-11.274100000000001</v>
      </c>
      <c r="GO57" s="168">
        <v>-21.316800000000001</v>
      </c>
      <c r="GP57" s="168">
        <v>17.835899999999999</v>
      </c>
      <c r="GQ57" s="168">
        <v>57.119500000000002</v>
      </c>
      <c r="GR57" s="168">
        <v>52.680799999999998</v>
      </c>
      <c r="GS57" s="168">
        <v>54.139899999999997</v>
      </c>
      <c r="GT57" s="168">
        <v>-95.112700000000004</v>
      </c>
      <c r="GU57" s="168">
        <v>-15.4054</v>
      </c>
      <c r="GV57" s="168">
        <v>34.061199999999999</v>
      </c>
      <c r="GW57" s="168">
        <v>-39.634300000000003</v>
      </c>
      <c r="GX57" s="168">
        <v>12.0839</v>
      </c>
      <c r="GY57" s="168">
        <v>21.060199999999998</v>
      </c>
      <c r="GZ57" s="168">
        <v>20.539400000000001</v>
      </c>
      <c r="HA57" s="168">
        <v>14.1654</v>
      </c>
      <c r="HB57" s="168">
        <v>256.19749999999999</v>
      </c>
      <c r="HC57" s="168">
        <v>255.3466</v>
      </c>
      <c r="HD57" s="168">
        <v>279.89999999999998</v>
      </c>
      <c r="HE57" s="168">
        <v>-70.510300000000001</v>
      </c>
      <c r="HF57" s="168">
        <v>-224.67740000000001</v>
      </c>
      <c r="HG57" s="168">
        <v>505.79399999999998</v>
      </c>
      <c r="HH57" s="168">
        <v>512.6617</v>
      </c>
      <c r="HI57" s="168">
        <v>-104.9936</v>
      </c>
      <c r="HJ57" s="168">
        <v>-104.8219</v>
      </c>
      <c r="HK57" s="168">
        <v>-19.108799999999999</v>
      </c>
      <c r="HL57" s="168">
        <v>-5.1337000000000002</v>
      </c>
      <c r="HM57" s="168">
        <v>80.0535</v>
      </c>
      <c r="HN57" s="168">
        <v>79.845299999999995</v>
      </c>
      <c r="HO57" s="168">
        <v>-63.583500000000001</v>
      </c>
      <c r="HP57" s="168">
        <v>0</v>
      </c>
      <c r="HQ57" s="168">
        <v>43.838900000000002</v>
      </c>
      <c r="HR57" s="168">
        <v>43.6631</v>
      </c>
      <c r="HS57" s="168">
        <v>-13.2606</v>
      </c>
      <c r="HT57" s="168">
        <v>-12.305</v>
      </c>
      <c r="HU57" s="168">
        <v>120.45</v>
      </c>
      <c r="HV57" s="168">
        <v>211.42</v>
      </c>
      <c r="HW57" s="168">
        <v>73</v>
      </c>
      <c r="HX57" s="168">
        <v>72.7</v>
      </c>
      <c r="HY57" s="168">
        <v>22.149799999999999</v>
      </c>
      <c r="HZ57" s="168">
        <v>40.32</v>
      </c>
      <c r="IA57" s="168">
        <v>-365.54230000000001</v>
      </c>
      <c r="IB57" s="168">
        <v>114.91419999999999</v>
      </c>
      <c r="IC57" s="168">
        <v>114.74</v>
      </c>
      <c r="ID57" s="168">
        <v>17.899999999999999</v>
      </c>
      <c r="IE57" s="168">
        <v>47.9</v>
      </c>
      <c r="IF57" s="168">
        <v>-0.1</v>
      </c>
      <c r="IG57" s="168">
        <v>0.6</v>
      </c>
      <c r="IH57" s="168">
        <v>2.1423000000000001</v>
      </c>
      <c r="II57" s="168">
        <v>2.2955000000000001</v>
      </c>
      <c r="IJ57" s="168">
        <v>-89.549599999999998</v>
      </c>
      <c r="IK57" s="168">
        <v>0</v>
      </c>
      <c r="IL57" s="168">
        <v>533.37829999999997</v>
      </c>
      <c r="IM57" s="168">
        <v>434.8467</v>
      </c>
      <c r="IN57" s="168">
        <v>99.140600000000006</v>
      </c>
      <c r="IO57" s="168">
        <v>-73.3018</v>
      </c>
      <c r="IP57" s="168">
        <v>429.8252</v>
      </c>
      <c r="IQ57" s="168">
        <v>-139.0745</v>
      </c>
      <c r="IR57" s="168">
        <v>0</v>
      </c>
      <c r="IS57" s="168">
        <v>-67.123500000000007</v>
      </c>
      <c r="IT57" s="168">
        <v>197.1395</v>
      </c>
      <c r="IU57" s="168">
        <v>196.58779999999999</v>
      </c>
      <c r="IV57" s="168">
        <v>175.08019999999999</v>
      </c>
      <c r="IW57" s="168">
        <v>-109.7957</v>
      </c>
      <c r="IX57" s="168">
        <v>273.05470000000003</v>
      </c>
      <c r="IY57" s="168">
        <v>-118.02670000000001</v>
      </c>
      <c r="IZ57" s="168">
        <v>250.79130000000001</v>
      </c>
      <c r="JA57" s="168">
        <v>-6.5382999999999996</v>
      </c>
      <c r="JB57" s="168">
        <v>0</v>
      </c>
      <c r="JC57" s="168">
        <v>31.04</v>
      </c>
      <c r="JD57" s="168">
        <v>7.4589999999999996</v>
      </c>
      <c r="JE57" s="168">
        <v>7.4180000000000001</v>
      </c>
      <c r="JF57" s="168">
        <v>-17.440000000000001</v>
      </c>
      <c r="JG57" s="168">
        <v>6.72</v>
      </c>
      <c r="JH57" s="168">
        <v>0</v>
      </c>
      <c r="JI57" s="168">
        <v>3.7522000000000002</v>
      </c>
      <c r="JJ57" s="168">
        <v>-20.1251</v>
      </c>
      <c r="JK57" s="168">
        <v>-2.2538</v>
      </c>
      <c r="JL57" s="168">
        <v>21.9</v>
      </c>
      <c r="JM57" s="168">
        <v>53.12</v>
      </c>
      <c r="JN57" s="168">
        <v>54.28</v>
      </c>
      <c r="JO57" s="168">
        <v>11.475</v>
      </c>
      <c r="JP57" s="168">
        <v>13.7842</v>
      </c>
      <c r="JQ57" s="168">
        <v>77.311999999999998</v>
      </c>
      <c r="JR57" s="168">
        <v>77.872799999999998</v>
      </c>
      <c r="JS57" s="168">
        <v>53.065600000000003</v>
      </c>
      <c r="JT57" s="168">
        <v>0</v>
      </c>
      <c r="JU57" s="168">
        <v>6.6</v>
      </c>
      <c r="JV57" s="168">
        <v>39.082099999999997</v>
      </c>
      <c r="JW57" s="168">
        <v>11.22</v>
      </c>
      <c r="JX57" s="168">
        <v>0</v>
      </c>
      <c r="JY57" s="168">
        <v>-6.2019000000000002</v>
      </c>
      <c r="JZ57" s="168">
        <v>58.7</v>
      </c>
      <c r="KA57" s="168">
        <v>35.057000000000002</v>
      </c>
      <c r="KB57" s="168">
        <v>-6.1040000000000001</v>
      </c>
      <c r="KC57" s="168">
        <v>-47.811100000000003</v>
      </c>
      <c r="KD57" s="168">
        <v>23.985099999999999</v>
      </c>
      <c r="KE57" s="168">
        <v>47.959200000000003</v>
      </c>
      <c r="KF57" s="168">
        <v>38.9</v>
      </c>
      <c r="KG57" s="168">
        <v>14.8</v>
      </c>
      <c r="KH57" s="168">
        <v>186.82820000000001</v>
      </c>
      <c r="KI57" s="168">
        <v>219.84280000000001</v>
      </c>
    </row>
    <row r="58" spans="1:295" x14ac:dyDescent="0.3">
      <c r="A58" s="225" t="s">
        <v>852</v>
      </c>
      <c r="B58" s="225"/>
      <c r="C58" s="168">
        <v>0</v>
      </c>
      <c r="D58" s="168">
        <v>17.334299999999999</v>
      </c>
      <c r="E58" s="168">
        <v>-28.9544</v>
      </c>
      <c r="F58" s="168">
        <v>-39.879100000000001</v>
      </c>
      <c r="G58" s="168">
        <v>10.713200000000001</v>
      </c>
      <c r="H58" s="168">
        <v>0</v>
      </c>
      <c r="I58" s="168">
        <v>29.744199999999999</v>
      </c>
      <c r="J58" s="168">
        <v>-87.266400000000004</v>
      </c>
      <c r="K58" s="168">
        <v>39.886400000000002</v>
      </c>
      <c r="L58" s="168">
        <v>20.421399999999998</v>
      </c>
      <c r="M58" s="168">
        <v>19.869900000000001</v>
      </c>
      <c r="N58" s="168">
        <v>-26.64</v>
      </c>
      <c r="O58" s="168">
        <v>-79.680999999999997</v>
      </c>
      <c r="P58" s="168">
        <v>41.8</v>
      </c>
      <c r="Q58" s="168">
        <v>16.559999999999999</v>
      </c>
      <c r="R58" s="168">
        <v>-72.599999999999994</v>
      </c>
      <c r="S58" s="168">
        <v>8.9004999999999992</v>
      </c>
      <c r="T58" s="168">
        <v>9.1842000000000006</v>
      </c>
      <c r="U58" s="168">
        <v>11.0946</v>
      </c>
      <c r="V58" s="168">
        <v>11.069100000000001</v>
      </c>
      <c r="W58" s="168">
        <v>18.363199999999999</v>
      </c>
      <c r="X58" s="168">
        <v>6.5983999999999998</v>
      </c>
      <c r="Y58" s="168">
        <v>0.15970000000000001</v>
      </c>
      <c r="Z58" s="168">
        <v>2.4430999999999998</v>
      </c>
      <c r="AA58" s="168">
        <v>0</v>
      </c>
      <c r="AB58" s="168">
        <v>0</v>
      </c>
      <c r="AC58" s="168">
        <v>-72.8</v>
      </c>
      <c r="AD58" s="168">
        <v>-73.31</v>
      </c>
      <c r="AE58" s="168">
        <v>0</v>
      </c>
      <c r="AF58" s="168">
        <v>4.4400000000000004</v>
      </c>
      <c r="AG58" s="168">
        <v>41.8</v>
      </c>
      <c r="AH58" s="168">
        <v>23.664000000000001</v>
      </c>
      <c r="AI58" s="168">
        <v>0.19600000000000001</v>
      </c>
      <c r="AJ58" s="168">
        <v>-87.13</v>
      </c>
      <c r="AK58" s="168">
        <v>-89.13</v>
      </c>
      <c r="AL58" s="168">
        <v>-43.17</v>
      </c>
      <c r="AM58" s="168">
        <v>46.04</v>
      </c>
      <c r="AN58" s="168">
        <v>45.9</v>
      </c>
      <c r="AO58" s="168">
        <v>16.1844</v>
      </c>
      <c r="AP58" s="168">
        <v>-10.2041</v>
      </c>
      <c r="AQ58" s="168">
        <v>51.254399999999997</v>
      </c>
      <c r="AR58" s="168">
        <v>53.133200000000002</v>
      </c>
      <c r="AS58" s="168">
        <v>49.729300000000002</v>
      </c>
      <c r="AT58" s="168">
        <v>-61.0854</v>
      </c>
      <c r="AU58" s="168">
        <v>-61.538499999999999</v>
      </c>
      <c r="AV58" s="168">
        <v>5.6474000000000002</v>
      </c>
      <c r="AW58" s="168">
        <v>5.7222999999999997</v>
      </c>
      <c r="AX58" s="168">
        <v>64.702299999999994</v>
      </c>
      <c r="AY58" s="168">
        <v>66.309799999999996</v>
      </c>
      <c r="AZ58" s="168">
        <v>0</v>
      </c>
      <c r="BA58" s="168">
        <v>64.982500000000002</v>
      </c>
      <c r="BB58" s="168">
        <v>-696.43309999999997</v>
      </c>
      <c r="BC58" s="168">
        <v>10.7263</v>
      </c>
      <c r="BD58" s="168">
        <v>-14.8</v>
      </c>
      <c r="BE58" s="168">
        <v>-15.1</v>
      </c>
      <c r="BF58" s="168">
        <v>41.171300000000002</v>
      </c>
      <c r="BG58" s="168">
        <v>39.647199999999998</v>
      </c>
      <c r="BH58" s="168">
        <v>-6.2901999999999996</v>
      </c>
      <c r="BI58" s="168">
        <v>0</v>
      </c>
      <c r="BJ58" s="168">
        <v>-107.4049</v>
      </c>
      <c r="BK58" s="168">
        <v>9.2028999999999996</v>
      </c>
      <c r="BL58" s="168">
        <v>0</v>
      </c>
      <c r="BM58" s="168">
        <v>3.1873</v>
      </c>
      <c r="BN58" s="168">
        <v>594.62239999999997</v>
      </c>
      <c r="BO58" s="168">
        <v>113.834</v>
      </c>
      <c r="BP58" s="168">
        <v>114.7496</v>
      </c>
      <c r="BQ58" s="168">
        <v>-754.03880000000004</v>
      </c>
      <c r="BR58" s="168">
        <v>420.29390000000001</v>
      </c>
      <c r="BS58" s="168">
        <v>0</v>
      </c>
      <c r="BT58" s="168">
        <v>-119.99460000000001</v>
      </c>
      <c r="BU58" s="168">
        <v>26.0703</v>
      </c>
      <c r="BV58" s="168">
        <v>68.539599999999993</v>
      </c>
      <c r="BW58" s="168">
        <v>28.36</v>
      </c>
      <c r="BX58" s="168">
        <v>24.09</v>
      </c>
      <c r="BY58" s="168">
        <v>48.75</v>
      </c>
      <c r="BZ58" s="168">
        <v>68.37</v>
      </c>
      <c r="CA58" s="168">
        <v>-36.432099999999998</v>
      </c>
      <c r="CB58" s="168">
        <v>-37.101900000000001</v>
      </c>
      <c r="CC58" s="168">
        <v>29.719100000000001</v>
      </c>
      <c r="CD58" s="168">
        <v>30.409300000000002</v>
      </c>
      <c r="CE58" s="168">
        <v>19.881399999999999</v>
      </c>
      <c r="CF58" s="168">
        <v>-200.52770000000001</v>
      </c>
      <c r="CG58" s="168">
        <v>-200.38050000000001</v>
      </c>
      <c r="CH58" s="168">
        <v>3.6160999999999999</v>
      </c>
      <c r="CI58" s="168">
        <v>0</v>
      </c>
      <c r="CJ58" s="168">
        <v>0</v>
      </c>
      <c r="CK58" s="168">
        <v>0</v>
      </c>
      <c r="CL58" s="168">
        <v>74.3</v>
      </c>
      <c r="CM58" s="168">
        <v>66.900000000000006</v>
      </c>
      <c r="CN58" s="168">
        <v>-17.62</v>
      </c>
      <c r="CO58" s="168">
        <v>38.627899999999997</v>
      </c>
      <c r="CP58" s="168">
        <v>36.574599999999997</v>
      </c>
      <c r="CQ58" s="168">
        <v>38.415199999999999</v>
      </c>
      <c r="CR58" s="168">
        <v>-74.866799999999998</v>
      </c>
      <c r="CS58" s="168">
        <v>-74.229299999999995</v>
      </c>
      <c r="CT58" s="168">
        <v>76.075100000000006</v>
      </c>
      <c r="CU58" s="168">
        <v>-145.67099999999999</v>
      </c>
      <c r="CV58" s="168">
        <v>95.388800000000003</v>
      </c>
      <c r="CW58" s="168">
        <v>10.2311</v>
      </c>
      <c r="CX58" s="168">
        <v>33.840000000000003</v>
      </c>
      <c r="CY58" s="168">
        <v>22.44</v>
      </c>
      <c r="CZ58" s="168">
        <v>43.8354</v>
      </c>
      <c r="DA58" s="168">
        <v>41.606099999999998</v>
      </c>
      <c r="DB58" s="168">
        <v>-38.56</v>
      </c>
      <c r="DC58" s="168">
        <v>-3.7679</v>
      </c>
      <c r="DD58" s="168">
        <v>0</v>
      </c>
      <c r="DE58" s="168">
        <v>0</v>
      </c>
      <c r="DF58" s="168">
        <v>-193.16200000000001</v>
      </c>
      <c r="DG58" s="168">
        <v>-32.3187</v>
      </c>
      <c r="DH58" s="168">
        <v>-23.508600000000001</v>
      </c>
      <c r="DI58" s="168">
        <v>-142.19999999999999</v>
      </c>
      <c r="DJ58" s="168">
        <v>-142.80000000000001</v>
      </c>
      <c r="DK58" s="168">
        <v>21.222799999999999</v>
      </c>
      <c r="DL58" s="168">
        <v>30.770900000000001</v>
      </c>
      <c r="DM58" s="168">
        <v>40.404200000000003</v>
      </c>
      <c r="DN58" s="168">
        <v>43.377699999999997</v>
      </c>
      <c r="DO58" s="168">
        <v>30.23</v>
      </c>
      <c r="DP58" s="168">
        <v>-14.58</v>
      </c>
      <c r="DQ58" s="168">
        <v>56.5595</v>
      </c>
      <c r="DR58" s="168">
        <v>132.21250000000001</v>
      </c>
      <c r="DS58" s="168">
        <v>-24.78</v>
      </c>
      <c r="DT58" s="168">
        <v>-25.12</v>
      </c>
      <c r="DU58" s="168">
        <v>66.81</v>
      </c>
      <c r="DV58" s="168">
        <v>47.06</v>
      </c>
      <c r="DW58" s="168">
        <v>134.01820000000001</v>
      </c>
      <c r="DX58" s="168">
        <v>131.58179999999999</v>
      </c>
      <c r="DY58" s="168">
        <v>-8.6302000000000003</v>
      </c>
      <c r="DZ58" s="168">
        <v>-9.2272999999999996</v>
      </c>
      <c r="EA58" s="168">
        <v>233.5642</v>
      </c>
      <c r="EB58" s="168">
        <v>193.4177</v>
      </c>
      <c r="EC58" s="168">
        <v>184.85249999999999</v>
      </c>
      <c r="ED58" s="168">
        <v>188.55240000000001</v>
      </c>
      <c r="EE58" s="168">
        <v>57.906799999999997</v>
      </c>
      <c r="EF58" s="168">
        <v>39.867100000000001</v>
      </c>
      <c r="EG58" s="168">
        <v>-29.172000000000001</v>
      </c>
      <c r="EH58" s="168">
        <v>648.30809999999997</v>
      </c>
      <c r="EI58" s="168">
        <v>27.150500000000001</v>
      </c>
      <c r="EJ58" s="168">
        <v>0</v>
      </c>
      <c r="EK58" s="168">
        <v>-34.859900000000003</v>
      </c>
      <c r="EL58" s="168">
        <v>-32.454599999999999</v>
      </c>
      <c r="EM58" s="168">
        <v>-58.854999999999997</v>
      </c>
      <c r="EN58" s="168">
        <v>-22.546700000000001</v>
      </c>
      <c r="EO58" s="168">
        <v>6.0189000000000004</v>
      </c>
      <c r="EP58" s="168">
        <v>26.16</v>
      </c>
      <c r="EQ58" s="168">
        <v>-57.675699999999999</v>
      </c>
      <c r="ER58" s="168">
        <v>-58.138599999999997</v>
      </c>
      <c r="ES58" s="168">
        <v>-87.623199999999997</v>
      </c>
      <c r="ET58" s="168">
        <v>0</v>
      </c>
      <c r="EU58" s="168">
        <v>-23.19</v>
      </c>
      <c r="EV58" s="168">
        <v>1</v>
      </c>
      <c r="EW58" s="168">
        <v>8.0710999999999995</v>
      </c>
      <c r="EX58" s="168">
        <v>-105.5065</v>
      </c>
      <c r="EY58" s="168">
        <v>-41.938600000000001</v>
      </c>
      <c r="EZ58" s="168">
        <v>-40.390099999999997</v>
      </c>
      <c r="FA58" s="168">
        <v>1.9152</v>
      </c>
      <c r="FB58" s="168">
        <v>-117.59520000000001</v>
      </c>
      <c r="FC58" s="168">
        <v>0</v>
      </c>
      <c r="FD58" s="168">
        <v>22.469000000000001</v>
      </c>
      <c r="FE58" s="168">
        <v>0</v>
      </c>
      <c r="FF58" s="168">
        <v>21.991599999999998</v>
      </c>
      <c r="FG58" s="168">
        <v>0</v>
      </c>
      <c r="FH58" s="168">
        <v>0</v>
      </c>
      <c r="FI58" s="168">
        <v>0</v>
      </c>
      <c r="FJ58" s="168">
        <v>-30.142099999999999</v>
      </c>
      <c r="FK58" s="168">
        <v>-31.314299999999999</v>
      </c>
      <c r="FL58" s="168">
        <v>57.604999999999997</v>
      </c>
      <c r="FM58" s="168">
        <v>-61.338900000000002</v>
      </c>
      <c r="FN58" s="168">
        <v>-61.203600000000002</v>
      </c>
      <c r="FO58" s="168">
        <v>37.349600000000002</v>
      </c>
      <c r="FP58" s="168">
        <v>31.183800000000002</v>
      </c>
      <c r="FQ58" s="168">
        <v>16.422999999999998</v>
      </c>
      <c r="FR58" s="168">
        <v>16.93</v>
      </c>
      <c r="FS58" s="168">
        <v>7.4934000000000003</v>
      </c>
      <c r="FT58" s="168">
        <v>0.74009999999999998</v>
      </c>
      <c r="FU58" s="168">
        <v>-9.6300000000000008</v>
      </c>
      <c r="FV58" s="168">
        <v>7.6</v>
      </c>
      <c r="FW58" s="168">
        <v>16.5261</v>
      </c>
      <c r="FX58" s="168">
        <v>9.2624999999999993</v>
      </c>
      <c r="FY58" s="168">
        <v>-2.3660000000000001</v>
      </c>
      <c r="FZ58" s="168">
        <v>0.5</v>
      </c>
      <c r="GA58" s="168">
        <v>9.8368000000000002</v>
      </c>
      <c r="GB58" s="168">
        <v>34.32</v>
      </c>
      <c r="GC58" s="168">
        <v>-132.71440000000001</v>
      </c>
      <c r="GD58" s="168">
        <v>-124.9269</v>
      </c>
      <c r="GE58" s="168">
        <v>14.14</v>
      </c>
      <c r="GF58" s="168">
        <v>68.322199999999995</v>
      </c>
      <c r="GG58" s="168">
        <v>20.8</v>
      </c>
      <c r="GH58" s="168">
        <v>-29.924399999999999</v>
      </c>
      <c r="GI58" s="168">
        <v>-5.3796999999999997</v>
      </c>
      <c r="GJ58" s="168">
        <v>-5.5418000000000003</v>
      </c>
      <c r="GK58" s="168">
        <v>1.3871</v>
      </c>
      <c r="GL58" s="168">
        <v>0.06</v>
      </c>
      <c r="GM58" s="168">
        <v>0</v>
      </c>
      <c r="GN58" s="168">
        <v>-17.268000000000001</v>
      </c>
      <c r="GO58" s="168">
        <v>-54.162100000000002</v>
      </c>
      <c r="GP58" s="168">
        <v>12.5952</v>
      </c>
      <c r="GQ58" s="168">
        <v>22.012599999999999</v>
      </c>
      <c r="GR58" s="168">
        <v>43.725299999999997</v>
      </c>
      <c r="GS58" s="168">
        <v>44.974800000000002</v>
      </c>
      <c r="GT58" s="168">
        <v>-181.33279999999999</v>
      </c>
      <c r="GU58" s="168">
        <v>-34.232900000000001</v>
      </c>
      <c r="GV58" s="168">
        <v>22.973700000000001</v>
      </c>
      <c r="GW58" s="168">
        <v>-81.715900000000005</v>
      </c>
      <c r="GX58" s="168">
        <v>8.5484000000000009</v>
      </c>
      <c r="GY58" s="168">
        <v>7.4623999999999997</v>
      </c>
      <c r="GZ58" s="168">
        <v>7.2472000000000003</v>
      </c>
      <c r="HA58" s="168">
        <v>10</v>
      </c>
      <c r="HB58" s="168">
        <v>109.3807</v>
      </c>
      <c r="HC58" s="168">
        <v>109.8764</v>
      </c>
      <c r="HD58" s="168">
        <v>71.2</v>
      </c>
      <c r="HE58" s="168">
        <v>-278.19510000000002</v>
      </c>
      <c r="HF58" s="168">
        <v>-504.67950000000002</v>
      </c>
      <c r="HG58" s="168">
        <v>229.70930000000001</v>
      </c>
      <c r="HH58" s="168">
        <v>98.598600000000005</v>
      </c>
      <c r="HI58" s="168">
        <v>-238.411</v>
      </c>
      <c r="HJ58" s="168">
        <v>-238.04470000000001</v>
      </c>
      <c r="HK58" s="168">
        <v>-35.676600000000001</v>
      </c>
      <c r="HL58" s="168">
        <v>-25.224299999999999</v>
      </c>
      <c r="HM58" s="168">
        <v>67.607500000000002</v>
      </c>
      <c r="HN58" s="168">
        <v>67.052199999999999</v>
      </c>
      <c r="HO58" s="168">
        <v>-181.06299999999999</v>
      </c>
      <c r="HP58" s="168">
        <v>-158.87110000000001</v>
      </c>
      <c r="HQ58" s="168">
        <v>2.2330000000000001</v>
      </c>
      <c r="HR58" s="168">
        <v>1.2552000000000001</v>
      </c>
      <c r="HS58" s="168">
        <v>-77.042599999999993</v>
      </c>
      <c r="HT58" s="168">
        <v>-77.496600000000001</v>
      </c>
      <c r="HU58" s="168">
        <v>109.09</v>
      </c>
      <c r="HV58" s="168">
        <v>32.909999999999997</v>
      </c>
      <c r="HW58" s="168">
        <v>37.4</v>
      </c>
      <c r="HX58" s="168">
        <v>37.4</v>
      </c>
      <c r="HY58" s="168">
        <v>17.373200000000001</v>
      </c>
      <c r="HZ58" s="168">
        <v>-74.959999999999994</v>
      </c>
      <c r="IA58" s="168">
        <v>-417.39870000000002</v>
      </c>
      <c r="IB58" s="168">
        <v>77.960499999999996</v>
      </c>
      <c r="IC58" s="168">
        <v>78.740200000000002</v>
      </c>
      <c r="ID58" s="168">
        <v>7.1</v>
      </c>
      <c r="IE58" s="168">
        <v>-6.8</v>
      </c>
      <c r="IF58" s="168">
        <v>-42</v>
      </c>
      <c r="IG58" s="168">
        <v>-41.3</v>
      </c>
      <c r="IH58" s="168">
        <v>0.25340000000000001</v>
      </c>
      <c r="II58" s="168">
        <v>0</v>
      </c>
      <c r="IJ58" s="168">
        <v>-502.05799999999999</v>
      </c>
      <c r="IK58" s="168">
        <v>-478.96100000000001</v>
      </c>
      <c r="IL58" s="168">
        <v>118.5201</v>
      </c>
      <c r="IM58" s="168">
        <v>76.056100000000001</v>
      </c>
      <c r="IN58" s="168">
        <v>-45.273800000000001</v>
      </c>
      <c r="IO58" s="168">
        <v>-425.89109999999999</v>
      </c>
      <c r="IP58" s="168">
        <v>62.608499999999999</v>
      </c>
      <c r="IQ58" s="168">
        <v>-173.78399999999999</v>
      </c>
      <c r="IR58" s="168">
        <v>-265.50080000000003</v>
      </c>
      <c r="IS58" s="168">
        <v>-426.65789999999998</v>
      </c>
      <c r="IT58" s="168">
        <v>98.789100000000005</v>
      </c>
      <c r="IU58" s="168">
        <v>97.925299999999993</v>
      </c>
      <c r="IV58" s="168">
        <v>139.4143</v>
      </c>
      <c r="IW58" s="168">
        <v>-517.76959999999997</v>
      </c>
      <c r="IX58" s="168">
        <v>-8.7309000000000001</v>
      </c>
      <c r="IY58" s="168">
        <v>-251.34520000000001</v>
      </c>
      <c r="IZ58" s="168">
        <v>115.63939999999999</v>
      </c>
      <c r="JA58" s="168">
        <v>-13.050599999999999</v>
      </c>
      <c r="JB58" s="168">
        <v>0</v>
      </c>
      <c r="JC58" s="168">
        <v>17.600000000000001</v>
      </c>
      <c r="JD58" s="168">
        <v>5.649</v>
      </c>
      <c r="JE58" s="168">
        <v>5.601</v>
      </c>
      <c r="JF58" s="168">
        <v>-30.48</v>
      </c>
      <c r="JG58" s="168">
        <v>-3.2</v>
      </c>
      <c r="JH58" s="168">
        <v>0</v>
      </c>
      <c r="JI58" s="168">
        <v>-6.9413</v>
      </c>
      <c r="JJ58" s="168">
        <v>-42.598599999999998</v>
      </c>
      <c r="JK58" s="168">
        <v>-17.723400000000002</v>
      </c>
      <c r="JL58" s="168">
        <v>3.2</v>
      </c>
      <c r="JM58" s="168">
        <v>45.59</v>
      </c>
      <c r="JN58" s="168">
        <v>44.43</v>
      </c>
      <c r="JO58" s="168">
        <v>0</v>
      </c>
      <c r="JP58" s="168">
        <v>0</v>
      </c>
      <c r="JQ58" s="168">
        <v>46.779299999999999</v>
      </c>
      <c r="JR58" s="168">
        <v>46.523299999999999</v>
      </c>
      <c r="JS58" s="168">
        <v>0</v>
      </c>
      <c r="JT58" s="168">
        <v>0</v>
      </c>
      <c r="JU58" s="168">
        <v>-46.9</v>
      </c>
      <c r="JV58" s="168">
        <v>7.8644999999999996</v>
      </c>
      <c r="JW58" s="168">
        <v>5.32</v>
      </c>
      <c r="JX58" s="168">
        <v>0</v>
      </c>
      <c r="JY58" s="168">
        <v>-25.254799999999999</v>
      </c>
      <c r="JZ58" s="168">
        <v>47.953400000000002</v>
      </c>
      <c r="KA58" s="168">
        <v>18.985099999999999</v>
      </c>
      <c r="KB58" s="168">
        <v>-25.6206</v>
      </c>
      <c r="KC58" s="168">
        <v>-57.9664</v>
      </c>
      <c r="KD58" s="168">
        <v>0</v>
      </c>
      <c r="KE58" s="168">
        <v>33.0854</v>
      </c>
      <c r="KF58" s="168">
        <v>-15.2</v>
      </c>
      <c r="KG58" s="168">
        <v>-38.9</v>
      </c>
      <c r="KH58" s="168">
        <v>-237.958</v>
      </c>
      <c r="KI58" s="168">
        <v>-131.6524</v>
      </c>
    </row>
    <row r="59" spans="1:295" x14ac:dyDescent="0.3">
      <c r="A59" s="225" t="s">
        <v>853</v>
      </c>
      <c r="B59" s="225"/>
      <c r="C59" s="168">
        <v>0</v>
      </c>
      <c r="D59" s="168">
        <v>20.374428888888886</v>
      </c>
      <c r="E59" s="168">
        <v>-24.875845652173911</v>
      </c>
      <c r="F59" s="168">
        <v>-36.661839583333332</v>
      </c>
      <c r="G59" s="168">
        <v>15.189875000000001</v>
      </c>
      <c r="H59" s="168">
        <v>0</v>
      </c>
      <c r="I59" s="168">
        <v>42.539949999999997</v>
      </c>
      <c r="J59" s="168">
        <v>-66.397608333333338</v>
      </c>
      <c r="K59" s="168">
        <v>59.614283333333333</v>
      </c>
      <c r="L59" s="168">
        <v>30.19816458333333</v>
      </c>
      <c r="M59" s="168">
        <v>29.471920833333336</v>
      </c>
      <c r="N59" s="168">
        <v>-16.094999999999999</v>
      </c>
      <c r="O59" s="168">
        <v>-63.310229166666666</v>
      </c>
      <c r="P59" s="168">
        <v>59.45116279069768</v>
      </c>
      <c r="Q59" s="168">
        <v>22.30314893617021</v>
      </c>
      <c r="R59" s="168">
        <v>-57.66046511627907</v>
      </c>
      <c r="S59" s="168">
        <v>11.7959</v>
      </c>
      <c r="T59" s="168">
        <v>24.250612499999999</v>
      </c>
      <c r="U59" s="168">
        <v>15.943479166666666</v>
      </c>
      <c r="V59" s="168">
        <v>16.126508333333334</v>
      </c>
      <c r="W59" s="168">
        <v>26.742181250000002</v>
      </c>
      <c r="X59" s="168">
        <v>13.50759375</v>
      </c>
      <c r="Y59" s="168">
        <v>5.2892374999999996</v>
      </c>
      <c r="Z59" s="168">
        <v>7.2758250000000002</v>
      </c>
      <c r="AA59" s="168">
        <v>0</v>
      </c>
      <c r="AB59" s="168">
        <v>0</v>
      </c>
      <c r="AC59" s="168">
        <v>-59.220416666666672</v>
      </c>
      <c r="AD59" s="168">
        <v>-59.205624999999998</v>
      </c>
      <c r="AE59" s="168">
        <v>0</v>
      </c>
      <c r="AF59" s="168">
        <v>16.1875</v>
      </c>
      <c r="AG59" s="168">
        <v>64.055813953488368</v>
      </c>
      <c r="AH59" s="168">
        <v>28.634979166666664</v>
      </c>
      <c r="AI59" s="168">
        <v>0.22239583333333335</v>
      </c>
      <c r="AJ59" s="168">
        <v>-68.286458333333329</v>
      </c>
      <c r="AK59" s="168">
        <v>-69.517291666666665</v>
      </c>
      <c r="AL59" s="168">
        <v>-27.703541666666666</v>
      </c>
      <c r="AM59" s="168">
        <v>69.17916666666666</v>
      </c>
      <c r="AN59" s="168">
        <v>69.517291666666665</v>
      </c>
      <c r="AO59" s="168">
        <v>21.290904166666667</v>
      </c>
      <c r="AP59" s="168">
        <v>-6.1508354166666663</v>
      </c>
      <c r="AQ59" s="168">
        <v>65.830849999999998</v>
      </c>
      <c r="AR59" s="168">
        <v>68.372458333333327</v>
      </c>
      <c r="AS59" s="168">
        <v>61.046118749999998</v>
      </c>
      <c r="AT59" s="168">
        <v>-39.370037500000002</v>
      </c>
      <c r="AU59" s="168">
        <v>-48.513414583333329</v>
      </c>
      <c r="AV59" s="168">
        <v>22.112389583333336</v>
      </c>
      <c r="AW59" s="168">
        <v>21.899437500000001</v>
      </c>
      <c r="AX59" s="168">
        <v>80.56809166666666</v>
      </c>
      <c r="AY59" s="168">
        <v>82.390491666666662</v>
      </c>
      <c r="AZ59" s="168">
        <v>0</v>
      </c>
      <c r="BA59" s="168">
        <v>88.656381249999995</v>
      </c>
      <c r="BB59" s="168">
        <v>-632.18342291666659</v>
      </c>
      <c r="BC59" s="168">
        <v>22.477466666666668</v>
      </c>
      <c r="BD59" s="168">
        <v>-10.591666666666665</v>
      </c>
      <c r="BE59" s="168">
        <v>-11.039583333333335</v>
      </c>
      <c r="BF59" s="168">
        <v>55.353250000000003</v>
      </c>
      <c r="BG59" s="168">
        <v>54.191337500000003</v>
      </c>
      <c r="BH59" s="168">
        <v>-4.1868708333333329</v>
      </c>
      <c r="BI59" s="168">
        <v>0</v>
      </c>
      <c r="BJ59" s="168">
        <v>-97.061218749999995</v>
      </c>
      <c r="BK59" s="168">
        <v>12.675595833333334</v>
      </c>
      <c r="BL59" s="168">
        <v>8.0594441860465107</v>
      </c>
      <c r="BM59" s="168">
        <v>5.6489604166666672</v>
      </c>
      <c r="BN59" s="168">
        <v>679.62156249999998</v>
      </c>
      <c r="BO59" s="168">
        <v>168.51871458333332</v>
      </c>
      <c r="BP59" s="168">
        <v>168.43986874999999</v>
      </c>
      <c r="BQ59" s="168">
        <v>-690.51043043478251</v>
      </c>
      <c r="BR59" s="168">
        <v>598.01851250000004</v>
      </c>
      <c r="BS59" s="168">
        <v>0</v>
      </c>
      <c r="BT59" s="168">
        <v>-65.332708333333329</v>
      </c>
      <c r="BU59" s="168">
        <v>66.887541666666664</v>
      </c>
      <c r="BV59" s="168">
        <v>92.532846666666671</v>
      </c>
      <c r="BW59" s="168">
        <v>34.236458333333331</v>
      </c>
      <c r="BX59" s="168">
        <v>33.236666666666665</v>
      </c>
      <c r="BY59" s="168">
        <v>65.634444444444441</v>
      </c>
      <c r="BZ59" s="168">
        <v>81.088666666666668</v>
      </c>
      <c r="CA59" s="168">
        <v>-9.1272187500000008</v>
      </c>
      <c r="CB59" s="168">
        <v>-8.7197624999999999</v>
      </c>
      <c r="CC59" s="168">
        <v>64.969043749999997</v>
      </c>
      <c r="CD59" s="168">
        <v>65.656964583333334</v>
      </c>
      <c r="CE59" s="168">
        <v>35.748215000000002</v>
      </c>
      <c r="CF59" s="168">
        <v>-137.96160208333333</v>
      </c>
      <c r="CG59" s="168">
        <v>-137.35658125</v>
      </c>
      <c r="CH59" s="168">
        <v>16.343647916666665</v>
      </c>
      <c r="CI59" s="168">
        <v>0</v>
      </c>
      <c r="CJ59" s="168">
        <v>0</v>
      </c>
      <c r="CK59" s="168">
        <v>0</v>
      </c>
      <c r="CL59" s="168">
        <v>101.53125</v>
      </c>
      <c r="CM59" s="168">
        <v>91.877083333333331</v>
      </c>
      <c r="CN59" s="168">
        <v>-15.014791666666666</v>
      </c>
      <c r="CO59" s="168">
        <v>48.023000000000003</v>
      </c>
      <c r="CP59" s="168">
        <v>46.454968749999999</v>
      </c>
      <c r="CQ59" s="168">
        <v>46.96949166666667</v>
      </c>
      <c r="CR59" s="168">
        <v>-48.244035416666669</v>
      </c>
      <c r="CS59" s="168">
        <v>-47.781272916666666</v>
      </c>
      <c r="CT59" s="168">
        <v>95.262033333333335</v>
      </c>
      <c r="CU59" s="168">
        <v>-104.1397625</v>
      </c>
      <c r="CV59" s="168">
        <v>114.25451666666666</v>
      </c>
      <c r="CW59" s="168">
        <v>13.019608333333334</v>
      </c>
      <c r="CX59" s="168">
        <v>56.466875000000002</v>
      </c>
      <c r="CY59" s="168">
        <v>37.468125000000001</v>
      </c>
      <c r="CZ59" s="168">
        <v>59.812827659574467</v>
      </c>
      <c r="DA59" s="168">
        <v>56.471117391304347</v>
      </c>
      <c r="DB59" s="168">
        <v>-31.689791666666668</v>
      </c>
      <c r="DC59" s="168">
        <v>-3.0561827586206896</v>
      </c>
      <c r="DD59" s="168">
        <v>0</v>
      </c>
      <c r="DE59" s="168">
        <v>0</v>
      </c>
      <c r="DF59" s="168">
        <v>-163.58731666666668</v>
      </c>
      <c r="DG59" s="168">
        <v>-28.007468750000001</v>
      </c>
      <c r="DH59" s="168">
        <v>-19.475985416666667</v>
      </c>
      <c r="DI59" s="168">
        <v>-110.60434782608695</v>
      </c>
      <c r="DJ59" s="168">
        <v>-110.88888888888889</v>
      </c>
      <c r="DK59" s="168">
        <v>25.378529166666667</v>
      </c>
      <c r="DL59" s="168">
        <v>53.8934225</v>
      </c>
      <c r="DM59" s="168">
        <v>66.851187499999995</v>
      </c>
      <c r="DN59" s="168">
        <v>73.887318604651171</v>
      </c>
      <c r="DO59" s="168">
        <v>52.392888888888891</v>
      </c>
      <c r="DP59" s="168">
        <v>-10.522083333333333</v>
      </c>
      <c r="DQ59" s="168">
        <v>63.037531250000001</v>
      </c>
      <c r="DR59" s="168">
        <v>162.16651250000001</v>
      </c>
      <c r="DS59" s="168">
        <v>-15.493333333333332</v>
      </c>
      <c r="DT59" s="168">
        <v>-15.701458333333331</v>
      </c>
      <c r="DU59" s="168">
        <v>85.725624999999994</v>
      </c>
      <c r="DV59" s="168">
        <v>63.331666666666671</v>
      </c>
      <c r="DW59" s="168">
        <v>163.04393958333333</v>
      </c>
      <c r="DX59" s="168">
        <v>160.12083541666667</v>
      </c>
      <c r="DY59" s="168">
        <v>27.028356250000002</v>
      </c>
      <c r="DZ59" s="168">
        <v>25.983716666666666</v>
      </c>
      <c r="EA59" s="168">
        <v>261.05590833333332</v>
      </c>
      <c r="EB59" s="168">
        <v>216.22006875</v>
      </c>
      <c r="EC59" s="168">
        <v>208.31333617021275</v>
      </c>
      <c r="ED59" s="168">
        <v>211.89085208333336</v>
      </c>
      <c r="EE59" s="168">
        <v>98.289366666666652</v>
      </c>
      <c r="EF59" s="168">
        <v>81.42724583333333</v>
      </c>
      <c r="EG59" s="168">
        <v>-25.12647916666667</v>
      </c>
      <c r="EH59" s="168">
        <v>702.69621063829788</v>
      </c>
      <c r="EI59" s="168">
        <v>292.53137916666662</v>
      </c>
      <c r="EJ59" s="168">
        <v>0</v>
      </c>
      <c r="EK59" s="168">
        <v>-28.993272916666665</v>
      </c>
      <c r="EL59" s="168">
        <v>-26.427737499999999</v>
      </c>
      <c r="EM59" s="168">
        <v>-21.837582051282052</v>
      </c>
      <c r="EN59" s="168">
        <v>14.907397916666667</v>
      </c>
      <c r="EO59" s="168">
        <v>6.0189000000000004</v>
      </c>
      <c r="EP59" s="168">
        <v>104.59824999999999</v>
      </c>
      <c r="EQ59" s="168">
        <v>-33.954820833333336</v>
      </c>
      <c r="ER59" s="168">
        <v>-34.697464583333328</v>
      </c>
      <c r="ES59" s="168">
        <v>-44.273385416666663</v>
      </c>
      <c r="ET59" s="168">
        <v>5.5832432432432437</v>
      </c>
      <c r="EU59" s="168">
        <v>-14.200625</v>
      </c>
      <c r="EV59" s="168">
        <v>78.711111111111109</v>
      </c>
      <c r="EW59" s="168">
        <v>12.557010416666667</v>
      </c>
      <c r="EX59" s="168">
        <v>-23.590585416666666</v>
      </c>
      <c r="EY59" s="168">
        <v>-36.551724999999998</v>
      </c>
      <c r="EZ59" s="168">
        <v>-35.660245833333335</v>
      </c>
      <c r="FA59" s="168">
        <v>7.7557291666666677</v>
      </c>
      <c r="FB59" s="168">
        <v>-78.852854166666674</v>
      </c>
      <c r="FC59" s="168">
        <v>43.695383333333332</v>
      </c>
      <c r="FD59" s="168">
        <v>24.029664583333332</v>
      </c>
      <c r="FE59" s="168">
        <v>0</v>
      </c>
      <c r="FF59" s="168">
        <v>23.538599999999999</v>
      </c>
      <c r="FG59" s="168">
        <v>0</v>
      </c>
      <c r="FH59" s="168">
        <v>0</v>
      </c>
      <c r="FI59" s="168">
        <v>0</v>
      </c>
      <c r="FJ59" s="168">
        <v>8.2262895833333332</v>
      </c>
      <c r="FK59" s="168">
        <v>8.3344416666666667</v>
      </c>
      <c r="FL59" s="168">
        <v>127.2388875</v>
      </c>
      <c r="FM59" s="168">
        <v>-24.942406250000001</v>
      </c>
      <c r="FN59" s="168">
        <v>-24.844133333333332</v>
      </c>
      <c r="FO59" s="168">
        <v>93.92888541666666</v>
      </c>
      <c r="FP59" s="168">
        <v>93.505156249999999</v>
      </c>
      <c r="FQ59" s="168">
        <v>31.0922375</v>
      </c>
      <c r="FR59" s="168">
        <v>22.479583333333334</v>
      </c>
      <c r="FS59" s="168">
        <v>11.008822916666666</v>
      </c>
      <c r="FT59" s="168">
        <v>1.0616458333333334</v>
      </c>
      <c r="FU59" s="168">
        <v>-6.5418750000000001</v>
      </c>
      <c r="FV59" s="168">
        <v>12.965208333333333</v>
      </c>
      <c r="FW59" s="168">
        <v>31.09573125</v>
      </c>
      <c r="FX59" s="168">
        <v>10.55405</v>
      </c>
      <c r="FY59" s="168">
        <v>-0.55185416666666665</v>
      </c>
      <c r="FZ59" s="168">
        <v>2.6285208333333334</v>
      </c>
      <c r="GA59" s="168">
        <v>11.2521</v>
      </c>
      <c r="GB59" s="168">
        <v>46.509374999999999</v>
      </c>
      <c r="GC59" s="168">
        <v>-93.986779166666651</v>
      </c>
      <c r="GD59" s="168">
        <v>-92.80469166666667</v>
      </c>
      <c r="GE59" s="168">
        <v>15.437105263157894</v>
      </c>
      <c r="GF59" s="168">
        <v>85.303014583333336</v>
      </c>
      <c r="GG59" s="168">
        <v>25.664583333333333</v>
      </c>
      <c r="GH59" s="168">
        <v>-22.615358333333333</v>
      </c>
      <c r="GI59" s="168">
        <v>-2.7901854166666671</v>
      </c>
      <c r="GJ59" s="168">
        <v>-2.8302499999999999</v>
      </c>
      <c r="GK59" s="168">
        <v>2.1253458333333333</v>
      </c>
      <c r="GL59" s="168">
        <v>0.06</v>
      </c>
      <c r="GM59" s="168">
        <v>0</v>
      </c>
      <c r="GN59" s="168">
        <v>-14.614961363636365</v>
      </c>
      <c r="GO59" s="168">
        <v>-38.876666666666665</v>
      </c>
      <c r="GP59" s="168">
        <v>15.1938625</v>
      </c>
      <c r="GQ59" s="168">
        <v>40.620827083333332</v>
      </c>
      <c r="GR59" s="168">
        <v>47.894979166666666</v>
      </c>
      <c r="GS59" s="168">
        <v>48.767795833333331</v>
      </c>
      <c r="GT59" s="168">
        <v>-139.80853541666664</v>
      </c>
      <c r="GU59" s="168">
        <v>-26.01256875</v>
      </c>
      <c r="GV59" s="168">
        <v>29.218606250000001</v>
      </c>
      <c r="GW59" s="168">
        <v>-62.386966666666666</v>
      </c>
      <c r="GX59" s="168">
        <v>10.602035000000001</v>
      </c>
      <c r="GY59" s="168">
        <v>13.696463829787232</v>
      </c>
      <c r="GZ59" s="168">
        <v>13.330125531914893</v>
      </c>
      <c r="HA59" s="168">
        <v>12.283440000000001</v>
      </c>
      <c r="HB59" s="168">
        <v>193.60477708333332</v>
      </c>
      <c r="HC59" s="168">
        <v>192.76730833333332</v>
      </c>
      <c r="HD59" s="168">
        <v>152.71086956521739</v>
      </c>
      <c r="HE59" s="168">
        <v>-157.11041666666665</v>
      </c>
      <c r="HF59" s="168">
        <v>-344.15611276595746</v>
      </c>
      <c r="HG59" s="168">
        <v>349.68364583333334</v>
      </c>
      <c r="HH59" s="168">
        <v>337.1746020833333</v>
      </c>
      <c r="HI59" s="168">
        <v>-182.3948</v>
      </c>
      <c r="HJ59" s="168">
        <v>-181.69479166666665</v>
      </c>
      <c r="HK59" s="168">
        <v>-25.4126625</v>
      </c>
      <c r="HL59" s="168">
        <v>-13.462779166666667</v>
      </c>
      <c r="HM59" s="168">
        <v>76.008485416666673</v>
      </c>
      <c r="HN59" s="168">
        <v>75.511110416666668</v>
      </c>
      <c r="HO59" s="168">
        <v>-119.38633809523809</v>
      </c>
      <c r="HP59" s="168">
        <v>-100.43578125000001</v>
      </c>
      <c r="HQ59" s="168">
        <v>26.062020833333335</v>
      </c>
      <c r="HR59" s="168">
        <v>25.43991875</v>
      </c>
      <c r="HS59" s="168">
        <v>-49.360043750000003</v>
      </c>
      <c r="HT59" s="168">
        <v>-49.201883333333335</v>
      </c>
      <c r="HU59" s="168">
        <v>115.25615384615384</v>
      </c>
      <c r="HV59" s="168">
        <v>112.70583333333333</v>
      </c>
      <c r="HW59" s="168">
        <v>56.091666666666661</v>
      </c>
      <c r="HX59" s="168">
        <v>56.185416666666669</v>
      </c>
      <c r="HY59" s="168">
        <v>21.151393617021277</v>
      </c>
      <c r="HZ59" s="168">
        <v>-8.6366666666666667</v>
      </c>
      <c r="IA59" s="168">
        <v>-391.923025</v>
      </c>
      <c r="IB59" s="168">
        <v>98.436681250000007</v>
      </c>
      <c r="IC59" s="168">
        <v>98.280720833333334</v>
      </c>
      <c r="ID59" s="168">
        <v>11.415555555555555</v>
      </c>
      <c r="IE59" s="168">
        <v>26.414583333333333</v>
      </c>
      <c r="IF59" s="168">
        <v>-24.606249999999999</v>
      </c>
      <c r="IG59" s="168">
        <v>-24.320833333333333</v>
      </c>
      <c r="IH59" s="168">
        <v>1.4468099999999999</v>
      </c>
      <c r="II59" s="168">
        <v>1.3454166666666667</v>
      </c>
      <c r="IJ59" s="168">
        <v>-331.25573125</v>
      </c>
      <c r="IK59" s="168">
        <v>-264.78663541666663</v>
      </c>
      <c r="IL59" s="168">
        <v>354.28275416666668</v>
      </c>
      <c r="IM59" s="168">
        <v>281.56522708333335</v>
      </c>
      <c r="IN59" s="168">
        <v>16.327737500000001</v>
      </c>
      <c r="IO59" s="168">
        <v>-275.08544791666662</v>
      </c>
      <c r="IP59" s="168">
        <v>272.94415208333328</v>
      </c>
      <c r="IQ59" s="168">
        <v>-162.63622916666665</v>
      </c>
      <c r="IR59" s="168">
        <v>-184.08993589743591</v>
      </c>
      <c r="IS59" s="168">
        <v>-270.81220000000002</v>
      </c>
      <c r="IT59" s="168">
        <v>145.64558333333332</v>
      </c>
      <c r="IU59" s="168">
        <v>144.78473958333331</v>
      </c>
      <c r="IV59" s="168">
        <v>164.35559583333333</v>
      </c>
      <c r="IW59" s="168">
        <v>-342.5202625</v>
      </c>
      <c r="IX59" s="168">
        <v>157.4304625</v>
      </c>
      <c r="IY59" s="168">
        <v>-188.58058541666668</v>
      </c>
      <c r="IZ59" s="168">
        <v>189.38471666666666</v>
      </c>
      <c r="JA59" s="168">
        <v>-9.7207041666666658</v>
      </c>
      <c r="JB59" s="168">
        <v>0</v>
      </c>
      <c r="JC59" s="168">
        <v>24.336666666666666</v>
      </c>
      <c r="JD59" s="168">
        <v>6.8685</v>
      </c>
      <c r="JE59" s="168">
        <v>6.8589148936170217</v>
      </c>
      <c r="JF59" s="168">
        <v>-23.91</v>
      </c>
      <c r="JG59" s="168">
        <v>2.3199999999999998</v>
      </c>
      <c r="JH59" s="168">
        <v>0</v>
      </c>
      <c r="JI59" s="168">
        <v>-1.0110416666666668</v>
      </c>
      <c r="JJ59" s="168">
        <v>-30.114110416666666</v>
      </c>
      <c r="JK59" s="168">
        <v>-11.040983333333335</v>
      </c>
      <c r="JL59" s="168">
        <v>12.945833333333333</v>
      </c>
      <c r="JM59" s="168">
        <v>48.897395833333327</v>
      </c>
      <c r="JN59" s="168">
        <v>48.958645833333328</v>
      </c>
      <c r="JO59" s="168">
        <v>9.2627500000000005</v>
      </c>
      <c r="JP59" s="168">
        <v>10.995126086956523</v>
      </c>
      <c r="JQ59" s="168">
        <v>56.526987499999997</v>
      </c>
      <c r="JR59" s="168">
        <v>56.507404166666667</v>
      </c>
      <c r="JS59" s="168">
        <v>45.584878378378377</v>
      </c>
      <c r="JT59" s="168">
        <v>0</v>
      </c>
      <c r="JU59" s="168">
        <v>-25.393750000000001</v>
      </c>
      <c r="JV59" s="168">
        <v>24.692250000000001</v>
      </c>
      <c r="JW59" s="168">
        <v>7.8214583333333332</v>
      </c>
      <c r="JX59" s="168">
        <v>0</v>
      </c>
      <c r="JY59" s="168">
        <v>-14.078693749999999</v>
      </c>
      <c r="JZ59" s="168">
        <v>53.245643749999999</v>
      </c>
      <c r="KA59" s="168">
        <v>25.2964375</v>
      </c>
      <c r="KB59" s="168">
        <v>-14.329604166666666</v>
      </c>
      <c r="KC59" s="168">
        <v>-52.56479375</v>
      </c>
      <c r="KD59" s="168">
        <v>12.267410416666667</v>
      </c>
      <c r="KE59" s="168">
        <v>39.064664583333332</v>
      </c>
      <c r="KF59" s="168">
        <v>17.018750000000001</v>
      </c>
      <c r="KG59" s="168">
        <v>-16.991666666666667</v>
      </c>
      <c r="KH59" s="168">
        <v>-10.521908333333332</v>
      </c>
      <c r="KI59" s="168">
        <v>48.954504166666666</v>
      </c>
    </row>
    <row r="60" spans="1:295" x14ac:dyDescent="0.3">
      <c r="A60" s="225" t="s">
        <v>2338</v>
      </c>
      <c r="B60" s="225"/>
      <c r="C60" s="159" t="s">
        <v>169</v>
      </c>
      <c r="D60" s="159" t="s">
        <v>169</v>
      </c>
      <c r="E60" s="159" t="s">
        <v>169</v>
      </c>
      <c r="F60" s="159" t="s">
        <v>169</v>
      </c>
      <c r="G60" s="159" t="s">
        <v>169</v>
      </c>
      <c r="H60" s="159" t="s">
        <v>2339</v>
      </c>
      <c r="I60" s="159" t="s">
        <v>169</v>
      </c>
      <c r="J60" s="159" t="s">
        <v>169</v>
      </c>
      <c r="K60" s="159" t="s">
        <v>2339</v>
      </c>
      <c r="L60" s="159" t="s">
        <v>169</v>
      </c>
      <c r="M60" s="159" t="s">
        <v>169</v>
      </c>
      <c r="N60" s="159" t="s">
        <v>169</v>
      </c>
      <c r="O60" s="159" t="s">
        <v>169</v>
      </c>
      <c r="P60" s="159" t="s">
        <v>169</v>
      </c>
      <c r="Q60" s="159" t="s">
        <v>169</v>
      </c>
      <c r="R60" s="159" t="s">
        <v>169</v>
      </c>
      <c r="S60" s="159" t="s">
        <v>169</v>
      </c>
      <c r="T60" s="159" t="s">
        <v>169</v>
      </c>
      <c r="U60" s="159" t="s">
        <v>169</v>
      </c>
      <c r="V60" s="159" t="s">
        <v>169</v>
      </c>
      <c r="W60" s="159" t="s">
        <v>169</v>
      </c>
      <c r="X60" s="159" t="s">
        <v>2339</v>
      </c>
      <c r="Y60" s="159" t="s">
        <v>2339</v>
      </c>
      <c r="Z60" s="159" t="s">
        <v>2339</v>
      </c>
      <c r="AA60" s="159" t="s">
        <v>169</v>
      </c>
      <c r="AB60" s="159" t="s">
        <v>2339</v>
      </c>
      <c r="AC60" s="159" t="s">
        <v>169</v>
      </c>
      <c r="AD60" s="159" t="s">
        <v>169</v>
      </c>
      <c r="AE60" s="159" t="s">
        <v>2339</v>
      </c>
      <c r="AF60" s="159" t="s">
        <v>169</v>
      </c>
      <c r="AG60" s="159" t="s">
        <v>169</v>
      </c>
      <c r="AH60" s="159" t="s">
        <v>169</v>
      </c>
      <c r="AI60" s="159" t="s">
        <v>169</v>
      </c>
      <c r="AJ60" s="159" t="s">
        <v>169</v>
      </c>
      <c r="AK60" s="159" t="s">
        <v>169</v>
      </c>
      <c r="AL60" s="159" t="s">
        <v>2339</v>
      </c>
      <c r="AM60" s="159" t="s">
        <v>169</v>
      </c>
      <c r="AN60" s="159" t="s">
        <v>169</v>
      </c>
      <c r="AO60" s="159" t="s">
        <v>169</v>
      </c>
      <c r="AP60" s="159" t="s">
        <v>2339</v>
      </c>
      <c r="AQ60" s="159" t="s">
        <v>169</v>
      </c>
      <c r="AR60" s="159" t="s">
        <v>169</v>
      </c>
      <c r="AS60" s="159" t="s">
        <v>169</v>
      </c>
      <c r="AT60" s="159" t="s">
        <v>169</v>
      </c>
      <c r="AU60" s="159" t="s">
        <v>169</v>
      </c>
      <c r="AV60" s="159" t="s">
        <v>2339</v>
      </c>
      <c r="AW60" s="159" t="s">
        <v>2339</v>
      </c>
      <c r="AX60" s="159" t="s">
        <v>169</v>
      </c>
      <c r="AY60" s="159" t="s">
        <v>169</v>
      </c>
      <c r="AZ60" s="159" t="s">
        <v>169</v>
      </c>
      <c r="BA60" s="159" t="s">
        <v>169</v>
      </c>
      <c r="BB60" s="159" t="s">
        <v>169</v>
      </c>
      <c r="BC60" s="159" t="s">
        <v>2339</v>
      </c>
      <c r="BD60" s="159" t="s">
        <v>2339</v>
      </c>
      <c r="BE60" s="159" t="s">
        <v>2339</v>
      </c>
      <c r="BF60" s="159" t="s">
        <v>169</v>
      </c>
      <c r="BG60" s="159" t="s">
        <v>169</v>
      </c>
      <c r="BH60" s="159" t="s">
        <v>2339</v>
      </c>
      <c r="BI60" s="159" t="s">
        <v>2339</v>
      </c>
      <c r="BJ60" s="159" t="s">
        <v>2339</v>
      </c>
      <c r="BK60" s="159" t="s">
        <v>2339</v>
      </c>
      <c r="BL60" s="159" t="s">
        <v>2339</v>
      </c>
      <c r="BM60" s="159" t="s">
        <v>2339</v>
      </c>
      <c r="BN60" s="159" t="s">
        <v>169</v>
      </c>
      <c r="BO60" s="159" t="s">
        <v>169</v>
      </c>
      <c r="BP60" s="159" t="s">
        <v>169</v>
      </c>
      <c r="BQ60" s="159" t="s">
        <v>2339</v>
      </c>
      <c r="BR60" s="159" t="s">
        <v>2339</v>
      </c>
      <c r="BS60" s="159" t="s">
        <v>2339</v>
      </c>
      <c r="BT60" s="159" t="s">
        <v>2339</v>
      </c>
      <c r="BU60" s="159" t="s">
        <v>2339</v>
      </c>
      <c r="BV60" s="159" t="s">
        <v>2339</v>
      </c>
      <c r="BW60" s="159" t="s">
        <v>2339</v>
      </c>
      <c r="BX60" s="159" t="s">
        <v>2340</v>
      </c>
      <c r="BY60" s="159" t="s">
        <v>2339</v>
      </c>
      <c r="BZ60" s="159" t="s">
        <v>2339</v>
      </c>
      <c r="CA60" s="159" t="s">
        <v>2339</v>
      </c>
      <c r="CB60" s="159" t="s">
        <v>2339</v>
      </c>
      <c r="CC60" s="159" t="s">
        <v>2339</v>
      </c>
      <c r="CD60" s="159" t="s">
        <v>2339</v>
      </c>
      <c r="CE60" s="159" t="s">
        <v>2339</v>
      </c>
      <c r="CF60" s="159" t="s">
        <v>2339</v>
      </c>
      <c r="CG60" s="159" t="s">
        <v>2339</v>
      </c>
      <c r="CH60" s="159" t="s">
        <v>2339</v>
      </c>
      <c r="CI60" s="159" t="s">
        <v>2339</v>
      </c>
      <c r="CJ60" s="159" t="s">
        <v>2339</v>
      </c>
      <c r="CK60" s="159" t="s">
        <v>2339</v>
      </c>
      <c r="CL60" s="159" t="s">
        <v>2339</v>
      </c>
      <c r="CM60" s="159" t="s">
        <v>2339</v>
      </c>
      <c r="CN60" s="159" t="s">
        <v>2339</v>
      </c>
      <c r="CO60" s="159" t="s">
        <v>2339</v>
      </c>
      <c r="CP60" s="159" t="s">
        <v>2339</v>
      </c>
      <c r="CQ60" s="159" t="s">
        <v>2339</v>
      </c>
      <c r="CR60" s="159" t="s">
        <v>2339</v>
      </c>
      <c r="CS60" s="159" t="s">
        <v>2339</v>
      </c>
      <c r="CT60" s="159" t="s">
        <v>2339</v>
      </c>
      <c r="CU60" s="159" t="s">
        <v>2339</v>
      </c>
      <c r="CV60" s="159" t="s">
        <v>2339</v>
      </c>
      <c r="CW60" s="159" t="s">
        <v>2339</v>
      </c>
      <c r="CX60" s="159" t="s">
        <v>2339</v>
      </c>
      <c r="CY60" s="159" t="s">
        <v>2339</v>
      </c>
      <c r="CZ60" s="159" t="s">
        <v>2339</v>
      </c>
      <c r="DA60" s="159" t="s">
        <v>2339</v>
      </c>
      <c r="DB60" s="159" t="s">
        <v>2339</v>
      </c>
      <c r="DC60" s="159" t="s">
        <v>2339</v>
      </c>
      <c r="DD60" s="159" t="s">
        <v>2339</v>
      </c>
      <c r="DE60" s="159" t="s">
        <v>2339</v>
      </c>
      <c r="DF60" s="159" t="s">
        <v>2339</v>
      </c>
      <c r="DG60" s="159" t="s">
        <v>2339</v>
      </c>
      <c r="DH60" s="159" t="s">
        <v>2339</v>
      </c>
      <c r="DI60" s="159" t="s">
        <v>2339</v>
      </c>
      <c r="DJ60" s="159" t="s">
        <v>2339</v>
      </c>
      <c r="DK60" s="159" t="s">
        <v>2339</v>
      </c>
      <c r="DL60" s="159" t="s">
        <v>2339</v>
      </c>
      <c r="DM60" s="159" t="s">
        <v>2339</v>
      </c>
      <c r="DN60" s="159" t="s">
        <v>2339</v>
      </c>
      <c r="DO60" s="159" t="s">
        <v>2339</v>
      </c>
      <c r="DP60" s="159" t="s">
        <v>2339</v>
      </c>
      <c r="DQ60" s="159" t="s">
        <v>2339</v>
      </c>
      <c r="DR60" s="159" t="s">
        <v>2339</v>
      </c>
      <c r="DS60" s="159" t="s">
        <v>2339</v>
      </c>
      <c r="DT60" s="159" t="s">
        <v>2339</v>
      </c>
      <c r="DU60" s="159" t="s">
        <v>2339</v>
      </c>
      <c r="DV60" s="159" t="s">
        <v>2339</v>
      </c>
      <c r="DW60" s="159" t="s">
        <v>2339</v>
      </c>
      <c r="DX60" s="159" t="s">
        <v>2339</v>
      </c>
      <c r="DY60" s="159" t="s">
        <v>2339</v>
      </c>
      <c r="DZ60" s="159" t="s">
        <v>2339</v>
      </c>
      <c r="EA60" s="159" t="s">
        <v>2339</v>
      </c>
      <c r="EB60" s="159" t="s">
        <v>2339</v>
      </c>
      <c r="EC60" s="159" t="s">
        <v>2339</v>
      </c>
      <c r="ED60" s="159" t="s">
        <v>2339</v>
      </c>
      <c r="EE60" s="159" t="s">
        <v>2339</v>
      </c>
      <c r="EF60" s="159" t="s">
        <v>2339</v>
      </c>
      <c r="EG60" s="159" t="s">
        <v>2339</v>
      </c>
      <c r="EH60" s="159" t="s">
        <v>2339</v>
      </c>
      <c r="EI60" s="159" t="s">
        <v>2339</v>
      </c>
      <c r="EJ60" s="159" t="s">
        <v>2339</v>
      </c>
      <c r="EK60" s="159" t="s">
        <v>2339</v>
      </c>
      <c r="EL60" s="159" t="s">
        <v>2339</v>
      </c>
      <c r="EM60" s="159" t="s">
        <v>2339</v>
      </c>
      <c r="EN60" s="159" t="s">
        <v>2339</v>
      </c>
      <c r="EO60" s="159" t="s">
        <v>2339</v>
      </c>
      <c r="EP60" s="159" t="s">
        <v>2339</v>
      </c>
      <c r="EQ60" s="159" t="s">
        <v>2339</v>
      </c>
      <c r="ER60" s="159" t="s">
        <v>2339</v>
      </c>
      <c r="ES60" s="159" t="s">
        <v>2339</v>
      </c>
      <c r="ET60" s="159" t="s">
        <v>2339</v>
      </c>
      <c r="EU60" s="159" t="s">
        <v>2339</v>
      </c>
      <c r="EV60" s="159" t="s">
        <v>2339</v>
      </c>
      <c r="EW60" s="159" t="s">
        <v>2339</v>
      </c>
      <c r="EX60" s="159" t="s">
        <v>2339</v>
      </c>
      <c r="EY60" s="159" t="s">
        <v>2339</v>
      </c>
      <c r="EZ60" s="159" t="s">
        <v>2339</v>
      </c>
      <c r="FA60" s="159" t="s">
        <v>2339</v>
      </c>
      <c r="FB60" s="159" t="s">
        <v>2339</v>
      </c>
      <c r="FC60" s="159" t="s">
        <v>2339</v>
      </c>
      <c r="FD60" s="159" t="s">
        <v>2339</v>
      </c>
      <c r="FE60" s="159" t="s">
        <v>2339</v>
      </c>
      <c r="FF60" s="159" t="s">
        <v>2339</v>
      </c>
      <c r="FG60" s="159" t="s">
        <v>2339</v>
      </c>
      <c r="FH60" s="159" t="s">
        <v>2339</v>
      </c>
      <c r="FI60" s="159" t="s">
        <v>2339</v>
      </c>
      <c r="FJ60" s="159" t="s">
        <v>2339</v>
      </c>
      <c r="FK60" s="159" t="s">
        <v>2339</v>
      </c>
      <c r="FL60" s="159" t="s">
        <v>2339</v>
      </c>
      <c r="FM60" s="159" t="s">
        <v>2339</v>
      </c>
      <c r="FN60" s="159" t="s">
        <v>2339</v>
      </c>
      <c r="FO60" s="159" t="s">
        <v>2339</v>
      </c>
      <c r="FP60" s="159" t="s">
        <v>2339</v>
      </c>
      <c r="FQ60" s="159" t="s">
        <v>2339</v>
      </c>
      <c r="FR60" s="159" t="s">
        <v>2339</v>
      </c>
      <c r="FS60" s="159" t="s">
        <v>2339</v>
      </c>
      <c r="FT60" s="159" t="s">
        <v>2339</v>
      </c>
      <c r="FU60" s="159" t="s">
        <v>2339</v>
      </c>
      <c r="FV60" s="159" t="s">
        <v>2339</v>
      </c>
      <c r="FW60" s="159" t="s">
        <v>2339</v>
      </c>
      <c r="FX60" s="159" t="s">
        <v>2339</v>
      </c>
      <c r="FY60" s="159" t="s">
        <v>2339</v>
      </c>
      <c r="FZ60" s="159" t="s">
        <v>2339</v>
      </c>
      <c r="GA60" s="159" t="s">
        <v>2339</v>
      </c>
      <c r="GB60" s="159" t="s">
        <v>2339</v>
      </c>
      <c r="GC60" s="159" t="s">
        <v>2339</v>
      </c>
      <c r="GD60" s="159" t="s">
        <v>2339</v>
      </c>
      <c r="GE60" s="159" t="s">
        <v>2339</v>
      </c>
      <c r="GF60" s="159" t="s">
        <v>2339</v>
      </c>
      <c r="GG60" s="159" t="s">
        <v>2339</v>
      </c>
      <c r="GH60" s="159" t="s">
        <v>2339</v>
      </c>
      <c r="GI60" s="159" t="s">
        <v>2339</v>
      </c>
      <c r="GJ60" s="159" t="s">
        <v>2339</v>
      </c>
      <c r="GK60" s="159" t="s">
        <v>2339</v>
      </c>
      <c r="GL60" s="159" t="s">
        <v>2339</v>
      </c>
      <c r="GM60" s="159" t="s">
        <v>2339</v>
      </c>
      <c r="GN60" s="159" t="s">
        <v>2339</v>
      </c>
      <c r="GO60" s="159" t="s">
        <v>2339</v>
      </c>
      <c r="GP60" s="159" t="s">
        <v>2339</v>
      </c>
      <c r="GQ60" s="159" t="s">
        <v>2339</v>
      </c>
      <c r="GR60" s="159" t="s">
        <v>2339</v>
      </c>
      <c r="GS60" s="159" t="s">
        <v>2339</v>
      </c>
      <c r="GT60" s="159" t="s">
        <v>2339</v>
      </c>
      <c r="GU60" s="159" t="s">
        <v>2339</v>
      </c>
      <c r="GV60" s="159" t="s">
        <v>2339</v>
      </c>
      <c r="GW60" s="159" t="s">
        <v>2339</v>
      </c>
      <c r="GX60" s="159" t="s">
        <v>2339</v>
      </c>
      <c r="GY60" s="159" t="s">
        <v>2339</v>
      </c>
      <c r="GZ60" s="159" t="s">
        <v>2339</v>
      </c>
      <c r="HA60" s="159" t="s">
        <v>2339</v>
      </c>
      <c r="HB60" s="159" t="s">
        <v>2339</v>
      </c>
      <c r="HC60" s="159" t="s">
        <v>2339</v>
      </c>
      <c r="HD60" s="159" t="s">
        <v>2339</v>
      </c>
      <c r="HE60" s="159" t="s">
        <v>2340</v>
      </c>
      <c r="HF60" s="159" t="s">
        <v>2340</v>
      </c>
      <c r="HG60" s="159" t="s">
        <v>2340</v>
      </c>
      <c r="HH60" s="159" t="s">
        <v>2340</v>
      </c>
      <c r="HI60" s="159" t="s">
        <v>2340</v>
      </c>
      <c r="HJ60" s="159" t="s">
        <v>2340</v>
      </c>
      <c r="HK60" s="159" t="s">
        <v>2340</v>
      </c>
      <c r="HL60" s="159" t="s">
        <v>2340</v>
      </c>
      <c r="HM60" s="159" t="s">
        <v>2340</v>
      </c>
      <c r="HN60" s="159" t="s">
        <v>2340</v>
      </c>
      <c r="HO60" s="159" t="s">
        <v>2340</v>
      </c>
      <c r="HP60" s="159" t="s">
        <v>2340</v>
      </c>
      <c r="HQ60" s="159" t="s">
        <v>2340</v>
      </c>
      <c r="HR60" s="159" t="s">
        <v>2340</v>
      </c>
      <c r="HS60" s="159" t="s">
        <v>2340</v>
      </c>
      <c r="HT60" s="159" t="s">
        <v>2340</v>
      </c>
      <c r="HU60" s="159" t="s">
        <v>2340</v>
      </c>
      <c r="HV60" s="159" t="s">
        <v>2340</v>
      </c>
      <c r="HW60" s="159" t="s">
        <v>2340</v>
      </c>
      <c r="HX60" s="159" t="s">
        <v>2340</v>
      </c>
      <c r="HY60" s="159" t="s">
        <v>2340</v>
      </c>
      <c r="HZ60" s="159" t="s">
        <v>2340</v>
      </c>
      <c r="IA60" s="159" t="s">
        <v>2340</v>
      </c>
      <c r="IB60" s="159" t="s">
        <v>2340</v>
      </c>
      <c r="IC60" s="159" t="s">
        <v>2340</v>
      </c>
      <c r="ID60" s="159" t="s">
        <v>2340</v>
      </c>
      <c r="IE60" s="159" t="s">
        <v>2340</v>
      </c>
      <c r="IF60" s="159" t="s">
        <v>2340</v>
      </c>
      <c r="IG60" s="159" t="s">
        <v>2340</v>
      </c>
      <c r="IH60" s="159" t="s">
        <v>2340</v>
      </c>
      <c r="II60" s="159" t="s">
        <v>2340</v>
      </c>
      <c r="IJ60" s="159" t="s">
        <v>2340</v>
      </c>
      <c r="IK60" s="159" t="s">
        <v>2340</v>
      </c>
      <c r="IL60" s="159" t="s">
        <v>2340</v>
      </c>
      <c r="IM60" s="159" t="s">
        <v>2340</v>
      </c>
      <c r="IN60" s="159" t="s">
        <v>2340</v>
      </c>
      <c r="IO60" s="159" t="s">
        <v>2340</v>
      </c>
      <c r="IP60" s="159" t="s">
        <v>2340</v>
      </c>
      <c r="IQ60" s="159" t="s">
        <v>2340</v>
      </c>
      <c r="IR60" s="159" t="s">
        <v>169</v>
      </c>
      <c r="IS60" s="159" t="s">
        <v>2339</v>
      </c>
      <c r="IT60" s="159" t="s">
        <v>2340</v>
      </c>
      <c r="IU60" s="159" t="s">
        <v>2340</v>
      </c>
      <c r="IV60" s="159" t="s">
        <v>2340</v>
      </c>
      <c r="IW60" s="159" t="s">
        <v>169</v>
      </c>
      <c r="IX60" s="159" t="s">
        <v>169</v>
      </c>
      <c r="IY60" s="159" t="s">
        <v>169</v>
      </c>
      <c r="IZ60" s="159" t="s">
        <v>169</v>
      </c>
      <c r="JA60" s="159" t="s">
        <v>2339</v>
      </c>
      <c r="JB60" s="159" t="s">
        <v>2340</v>
      </c>
      <c r="JC60" s="159" t="s">
        <v>2339</v>
      </c>
      <c r="JD60" s="159" t="s">
        <v>2340</v>
      </c>
      <c r="JE60" s="159" t="s">
        <v>2340</v>
      </c>
      <c r="JF60" s="159" t="s">
        <v>2340</v>
      </c>
      <c r="JG60" s="159" t="s">
        <v>2340</v>
      </c>
      <c r="JH60" s="159" t="s">
        <v>2339</v>
      </c>
      <c r="JI60" s="159" t="s">
        <v>2339</v>
      </c>
      <c r="JJ60" s="159" t="s">
        <v>2339</v>
      </c>
      <c r="JK60" s="159" t="s">
        <v>2339</v>
      </c>
      <c r="JL60" s="159" t="s">
        <v>2340</v>
      </c>
      <c r="JM60" s="159" t="s">
        <v>2339</v>
      </c>
      <c r="JN60" s="159" t="s">
        <v>2339</v>
      </c>
      <c r="JO60" s="159" t="s">
        <v>2340</v>
      </c>
      <c r="JP60" s="159" t="s">
        <v>2340</v>
      </c>
      <c r="JQ60" s="159" t="s">
        <v>2340</v>
      </c>
      <c r="JR60" s="159" t="s">
        <v>2340</v>
      </c>
      <c r="JS60" s="159" t="s">
        <v>2339</v>
      </c>
      <c r="JT60" s="159" t="s">
        <v>2339</v>
      </c>
      <c r="JU60" s="159" t="s">
        <v>2340</v>
      </c>
      <c r="JV60" s="159" t="s">
        <v>2340</v>
      </c>
      <c r="JW60" s="159" t="s">
        <v>2340</v>
      </c>
      <c r="JX60" s="159" t="s">
        <v>2340</v>
      </c>
      <c r="JY60" s="159" t="s">
        <v>2340</v>
      </c>
      <c r="JZ60" s="159" t="s">
        <v>2340</v>
      </c>
      <c r="KA60" s="159" t="s">
        <v>2340</v>
      </c>
      <c r="KB60" s="159" t="s">
        <v>2340</v>
      </c>
      <c r="KC60" s="159" t="s">
        <v>2340</v>
      </c>
      <c r="KD60" s="159" t="s">
        <v>2340</v>
      </c>
      <c r="KE60" s="159" t="s">
        <v>2340</v>
      </c>
      <c r="KF60" s="159" t="s">
        <v>2340</v>
      </c>
      <c r="KG60" s="159" t="s">
        <v>2340</v>
      </c>
      <c r="KH60" s="159" t="s">
        <v>2339</v>
      </c>
      <c r="KI60" s="159" t="s">
        <v>2339</v>
      </c>
    </row>
    <row r="61" spans="1:295" ht="27" customHeight="1" x14ac:dyDescent="0.3">
      <c r="A61" s="225" t="s">
        <v>3</v>
      </c>
      <c r="B61" s="225"/>
      <c r="C61" s="226" t="s">
        <v>397</v>
      </c>
      <c r="D61" s="226"/>
      <c r="E61" s="226"/>
      <c r="F61" s="226"/>
      <c r="G61" s="226"/>
      <c r="H61" s="226"/>
      <c r="I61" s="226"/>
      <c r="J61" s="226"/>
      <c r="K61" s="226"/>
      <c r="L61" s="226"/>
      <c r="M61" s="226"/>
      <c r="N61" s="226" t="s">
        <v>2341</v>
      </c>
      <c r="O61" s="226"/>
      <c r="P61" s="226"/>
      <c r="Q61" s="226"/>
      <c r="R61" s="226"/>
      <c r="S61" s="226" t="s">
        <v>50</v>
      </c>
      <c r="T61" s="226" t="s">
        <v>397</v>
      </c>
      <c r="U61" s="226"/>
      <c r="V61" s="226"/>
      <c r="W61" s="226"/>
      <c r="X61" s="226" t="s">
        <v>864</v>
      </c>
      <c r="Y61" s="226"/>
      <c r="Z61" s="226"/>
      <c r="AA61" s="226" t="s">
        <v>23</v>
      </c>
      <c r="AB61" s="226" t="s">
        <v>397</v>
      </c>
      <c r="AC61" s="226" t="s">
        <v>2342</v>
      </c>
      <c r="AD61" s="226"/>
      <c r="AE61" s="226" t="s">
        <v>397</v>
      </c>
      <c r="AF61" s="226" t="s">
        <v>2341</v>
      </c>
      <c r="AG61" s="226"/>
      <c r="AH61" s="226" t="s">
        <v>310</v>
      </c>
      <c r="AI61" s="226"/>
      <c r="AJ61" s="226" t="s">
        <v>2342</v>
      </c>
      <c r="AK61" s="226"/>
      <c r="AL61" s="226"/>
      <c r="AM61" s="226"/>
      <c r="AN61" s="226"/>
      <c r="AO61" s="226" t="s">
        <v>2343</v>
      </c>
      <c r="AP61" s="226" t="s">
        <v>2344</v>
      </c>
      <c r="AQ61" s="226" t="s">
        <v>397</v>
      </c>
      <c r="AR61" s="226"/>
      <c r="AS61" s="226"/>
      <c r="AT61" s="226"/>
      <c r="AU61" s="226"/>
      <c r="AV61" s="226"/>
      <c r="AW61" s="226"/>
      <c r="AX61" s="226"/>
      <c r="AY61" s="226"/>
      <c r="AZ61" s="226"/>
      <c r="BA61" s="226" t="s">
        <v>322</v>
      </c>
      <c r="BB61" s="226" t="s">
        <v>50</v>
      </c>
      <c r="BC61" s="226" t="s">
        <v>905</v>
      </c>
      <c r="BD61" s="226" t="s">
        <v>332</v>
      </c>
      <c r="BE61" s="226"/>
      <c r="BF61" s="226" t="s">
        <v>397</v>
      </c>
      <c r="BG61" s="226"/>
      <c r="BH61" s="226"/>
      <c r="BI61" s="226"/>
      <c r="BJ61" s="226"/>
      <c r="BK61" s="226"/>
      <c r="BL61" s="226"/>
      <c r="BM61" s="226"/>
      <c r="BN61" s="226" t="s">
        <v>50</v>
      </c>
      <c r="BO61" s="226"/>
      <c r="BP61" s="226"/>
      <c r="BQ61" s="226"/>
      <c r="BR61" s="226"/>
      <c r="BS61" s="226"/>
      <c r="BT61" s="226" t="s">
        <v>23</v>
      </c>
      <c r="BU61" s="226"/>
      <c r="BV61" s="226" t="s">
        <v>50</v>
      </c>
      <c r="BW61" s="226" t="s">
        <v>2345</v>
      </c>
      <c r="BX61" s="226"/>
      <c r="BY61" s="226"/>
      <c r="BZ61" s="226"/>
      <c r="CA61" s="226" t="s">
        <v>397</v>
      </c>
      <c r="CB61" s="226"/>
      <c r="CC61" s="226" t="s">
        <v>2346</v>
      </c>
      <c r="CD61" s="226"/>
      <c r="CE61" s="226" t="s">
        <v>43</v>
      </c>
      <c r="CF61" s="226" t="s">
        <v>397</v>
      </c>
      <c r="CG61" s="226"/>
      <c r="CH61" s="226"/>
      <c r="CI61" s="226"/>
      <c r="CJ61" s="226" t="s">
        <v>905</v>
      </c>
      <c r="CK61" s="226"/>
      <c r="CL61" s="226" t="s">
        <v>2345</v>
      </c>
      <c r="CM61" s="226"/>
      <c r="CN61" s="226"/>
      <c r="CO61" s="226" t="s">
        <v>397</v>
      </c>
      <c r="CP61" s="226"/>
      <c r="CQ61" s="226"/>
      <c r="CR61" s="226"/>
      <c r="CS61" s="226"/>
      <c r="CT61" s="226"/>
      <c r="CU61" s="226"/>
      <c r="CV61" s="226"/>
      <c r="CW61" s="226" t="s">
        <v>2346</v>
      </c>
      <c r="CX61" s="226" t="s">
        <v>2345</v>
      </c>
      <c r="CY61" s="226"/>
      <c r="CZ61" s="226" t="s">
        <v>2347</v>
      </c>
      <c r="DA61" s="226"/>
      <c r="DB61" s="226"/>
      <c r="DC61" s="226"/>
      <c r="DD61" s="226" t="s">
        <v>397</v>
      </c>
      <c r="DE61" s="226"/>
      <c r="DF61" s="226"/>
      <c r="DG61" s="226" t="s">
        <v>2347</v>
      </c>
      <c r="DH61" s="226"/>
      <c r="DI61" s="226" t="s">
        <v>888</v>
      </c>
      <c r="DJ61" s="226"/>
      <c r="DK61" s="226" t="s">
        <v>587</v>
      </c>
      <c r="DL61" s="226" t="s">
        <v>2347</v>
      </c>
      <c r="DM61" s="226"/>
      <c r="DN61" s="226"/>
      <c r="DO61" s="226"/>
      <c r="DP61" s="226" t="s">
        <v>587</v>
      </c>
      <c r="DQ61" s="226" t="s">
        <v>2347</v>
      </c>
      <c r="DR61" s="226" t="s">
        <v>587</v>
      </c>
      <c r="DS61" s="226" t="s">
        <v>2347</v>
      </c>
      <c r="DT61" s="226"/>
      <c r="DU61" s="226"/>
      <c r="DV61" s="226"/>
      <c r="DW61" s="226" t="s">
        <v>397</v>
      </c>
      <c r="DX61" s="226" t="s">
        <v>587</v>
      </c>
      <c r="DY61" s="226" t="s">
        <v>397</v>
      </c>
      <c r="DZ61" s="226"/>
      <c r="EA61" s="226"/>
      <c r="EB61" s="226"/>
      <c r="EC61" s="226"/>
      <c r="ED61" s="226"/>
      <c r="EE61" s="226" t="s">
        <v>50</v>
      </c>
      <c r="EF61" s="226"/>
      <c r="EG61" s="226" t="s">
        <v>2347</v>
      </c>
      <c r="EH61" s="226" t="s">
        <v>50</v>
      </c>
      <c r="EI61" s="226" t="s">
        <v>2348</v>
      </c>
      <c r="EJ61" s="226" t="s">
        <v>587</v>
      </c>
      <c r="EK61" s="226" t="s">
        <v>397</v>
      </c>
      <c r="EL61" s="226"/>
      <c r="EM61" s="226"/>
      <c r="EN61" s="226"/>
      <c r="EO61" s="226"/>
      <c r="EP61" s="226"/>
      <c r="EQ61" s="226"/>
      <c r="ER61" s="226"/>
      <c r="ES61" s="226"/>
      <c r="ET61" s="226" t="s">
        <v>883</v>
      </c>
      <c r="EU61" s="226"/>
      <c r="EV61" s="226"/>
      <c r="EW61" s="226" t="s">
        <v>397</v>
      </c>
      <c r="EX61" s="226"/>
      <c r="EY61" s="226"/>
      <c r="EZ61" s="226"/>
      <c r="FA61" s="226"/>
      <c r="FB61" s="226"/>
      <c r="FC61" s="226"/>
      <c r="FD61" s="226"/>
      <c r="FE61" s="226"/>
      <c r="FF61" s="226"/>
      <c r="FG61" s="226" t="s">
        <v>895</v>
      </c>
      <c r="FH61" s="226"/>
      <c r="FI61" s="226"/>
      <c r="FJ61" s="226" t="s">
        <v>397</v>
      </c>
      <c r="FK61" s="226"/>
      <c r="FL61" s="226"/>
      <c r="FM61" s="226"/>
      <c r="FN61" s="226"/>
      <c r="FO61" s="226"/>
      <c r="FP61" s="226" t="s">
        <v>322</v>
      </c>
      <c r="FQ61" s="226" t="s">
        <v>332</v>
      </c>
      <c r="FR61" s="226"/>
      <c r="FS61" s="226"/>
      <c r="FT61" s="226"/>
      <c r="FU61" s="226"/>
      <c r="FV61" s="226"/>
      <c r="FW61" s="226" t="s">
        <v>2346</v>
      </c>
      <c r="FX61" s="226" t="s">
        <v>142</v>
      </c>
      <c r="FY61" s="226"/>
      <c r="FZ61" s="226"/>
      <c r="GA61" s="226" t="s">
        <v>587</v>
      </c>
      <c r="GB61" s="226" t="s">
        <v>2342</v>
      </c>
      <c r="GC61" s="226" t="s">
        <v>322</v>
      </c>
      <c r="GD61" s="226" t="s">
        <v>397</v>
      </c>
      <c r="GE61" s="226" t="s">
        <v>130</v>
      </c>
      <c r="GF61" s="226" t="s">
        <v>322</v>
      </c>
      <c r="GG61" s="226" t="s">
        <v>2342</v>
      </c>
      <c r="GH61" s="226" t="s">
        <v>397</v>
      </c>
      <c r="GI61" s="226" t="s">
        <v>322</v>
      </c>
      <c r="GJ61" s="226" t="s">
        <v>397</v>
      </c>
      <c r="GK61" s="226"/>
      <c r="GL61" s="226" t="s">
        <v>2349</v>
      </c>
      <c r="GM61" s="226" t="s">
        <v>397</v>
      </c>
      <c r="GN61" s="226" t="s">
        <v>332</v>
      </c>
      <c r="GO61" s="226" t="s">
        <v>397</v>
      </c>
      <c r="GP61" s="226"/>
      <c r="GQ61" s="226"/>
      <c r="GR61" s="226" t="s">
        <v>336</v>
      </c>
      <c r="GS61" s="226"/>
      <c r="GT61" s="226" t="s">
        <v>322</v>
      </c>
      <c r="GU61" s="226"/>
      <c r="GV61" s="226" t="s">
        <v>397</v>
      </c>
      <c r="GW61" s="226" t="s">
        <v>322</v>
      </c>
      <c r="GX61" s="226" t="s">
        <v>591</v>
      </c>
      <c r="GY61" s="226" t="s">
        <v>397</v>
      </c>
      <c r="GZ61" s="226"/>
      <c r="HA61" s="226" t="s">
        <v>591</v>
      </c>
      <c r="HB61" s="226" t="s">
        <v>50</v>
      </c>
      <c r="HC61" s="226"/>
      <c r="HD61" s="226"/>
      <c r="HE61" s="226"/>
      <c r="HF61" s="226"/>
      <c r="HG61" s="226"/>
      <c r="HH61" s="226"/>
      <c r="HI61" s="226"/>
      <c r="HJ61" s="226"/>
      <c r="HK61" s="226"/>
      <c r="HL61" s="226"/>
      <c r="HM61" s="226" t="s">
        <v>2350</v>
      </c>
      <c r="HN61" s="226"/>
      <c r="HO61" s="226" t="s">
        <v>50</v>
      </c>
      <c r="HP61" s="226"/>
      <c r="HQ61" s="226" t="s">
        <v>459</v>
      </c>
      <c r="HR61" s="226"/>
      <c r="HS61" s="226" t="s">
        <v>50</v>
      </c>
      <c r="HT61" s="226"/>
      <c r="HU61" s="226" t="s">
        <v>345</v>
      </c>
      <c r="HV61" s="226"/>
      <c r="HW61" s="226" t="s">
        <v>2351</v>
      </c>
      <c r="HX61" s="226"/>
      <c r="HY61" s="226" t="s">
        <v>345</v>
      </c>
      <c r="HZ61" s="226" t="s">
        <v>397</v>
      </c>
      <c r="IA61" s="226" t="s">
        <v>161</v>
      </c>
      <c r="IB61" s="226" t="s">
        <v>37</v>
      </c>
      <c r="IC61" s="226"/>
      <c r="ID61" s="226" t="s">
        <v>459</v>
      </c>
      <c r="IE61" s="226"/>
      <c r="IF61" s="226"/>
      <c r="IG61" s="226"/>
      <c r="IH61" s="226" t="s">
        <v>37</v>
      </c>
      <c r="II61" s="226"/>
      <c r="IJ61" s="226" t="s">
        <v>50</v>
      </c>
      <c r="IK61" s="226" t="s">
        <v>161</v>
      </c>
      <c r="IL61" s="226" t="s">
        <v>50</v>
      </c>
      <c r="IM61" s="226" t="s">
        <v>161</v>
      </c>
      <c r="IN61" s="226"/>
      <c r="IO61" s="226"/>
      <c r="IP61" s="226"/>
      <c r="IQ61" s="226"/>
      <c r="IR61" s="226" t="s">
        <v>50</v>
      </c>
      <c r="IS61" s="226" t="s">
        <v>2348</v>
      </c>
      <c r="IT61" s="226" t="s">
        <v>345</v>
      </c>
      <c r="IU61" s="226"/>
      <c r="IV61" s="226" t="s">
        <v>161</v>
      </c>
      <c r="IW61" s="226" t="s">
        <v>50</v>
      </c>
      <c r="IX61" s="226"/>
      <c r="IY61" s="226"/>
      <c r="IZ61" s="226"/>
      <c r="JA61" s="226" t="s">
        <v>397</v>
      </c>
      <c r="JB61" s="226" t="s">
        <v>926</v>
      </c>
      <c r="JC61" s="226" t="s">
        <v>397</v>
      </c>
      <c r="JD61" s="226" t="s">
        <v>64</v>
      </c>
      <c r="JE61" s="226"/>
      <c r="JF61" s="226" t="s">
        <v>397</v>
      </c>
      <c r="JG61" s="226"/>
      <c r="JH61" s="226"/>
      <c r="JI61" s="226"/>
      <c r="JJ61" s="226"/>
      <c r="JK61" s="226"/>
      <c r="JL61" s="226" t="s">
        <v>2351</v>
      </c>
      <c r="JM61" s="226" t="s">
        <v>130</v>
      </c>
      <c r="JN61" s="226"/>
      <c r="JO61" s="226" t="s">
        <v>922</v>
      </c>
      <c r="JP61" s="226"/>
      <c r="JQ61" s="226" t="s">
        <v>361</v>
      </c>
      <c r="JR61" s="226"/>
      <c r="JS61" s="226"/>
      <c r="JT61" s="226" t="s">
        <v>397</v>
      </c>
      <c r="JU61" s="226" t="s">
        <v>459</v>
      </c>
      <c r="JV61" s="226" t="s">
        <v>582</v>
      </c>
      <c r="JW61" s="226" t="s">
        <v>2352</v>
      </c>
      <c r="JX61" s="226"/>
      <c r="JY61" s="226" t="s">
        <v>50</v>
      </c>
      <c r="JZ61" s="226"/>
      <c r="KA61" s="226"/>
      <c r="KB61" s="226"/>
      <c r="KC61" s="226"/>
      <c r="KD61" s="226"/>
      <c r="KE61" s="226"/>
      <c r="KF61" s="226" t="s">
        <v>459</v>
      </c>
      <c r="KG61" s="226"/>
      <c r="KH61" s="226" t="s">
        <v>50</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2353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2354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2355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2356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7" t="s">
        <v>2357</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19.95" hidden="1" customHeight="1" x14ac:dyDescent="0.3">
      <c r="A5" s="225" t="s">
        <v>1706</v>
      </c>
      <c r="B5" s="225"/>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5" t="s">
        <v>1707</v>
      </c>
      <c r="B6" s="225"/>
      <c r="C6" s="159" t="s">
        <v>2358</v>
      </c>
      <c r="D6" s="159" t="s">
        <v>2359</v>
      </c>
      <c r="E6" s="159" t="s">
        <v>2360</v>
      </c>
      <c r="F6" s="159" t="s">
        <v>2361</v>
      </c>
      <c r="G6" s="159" t="s">
        <v>2362</v>
      </c>
      <c r="H6" s="159" t="s">
        <v>2363</v>
      </c>
      <c r="I6" s="159" t="s">
        <v>2364</v>
      </c>
      <c r="J6" s="159"/>
      <c r="K6" s="159" t="s">
        <v>2365</v>
      </c>
      <c r="L6" s="159" t="s">
        <v>2366</v>
      </c>
      <c r="M6" s="159" t="s">
        <v>2367</v>
      </c>
      <c r="N6" s="159" t="s">
        <v>2368</v>
      </c>
      <c r="O6" s="159" t="s">
        <v>2369</v>
      </c>
      <c r="P6" s="159" t="s">
        <v>2370</v>
      </c>
      <c r="Q6" s="159" t="s">
        <v>2371</v>
      </c>
      <c r="R6" s="159" t="s">
        <v>2372</v>
      </c>
      <c r="S6" s="159" t="s">
        <v>2373</v>
      </c>
      <c r="T6" s="159" t="s">
        <v>2374</v>
      </c>
      <c r="U6" s="159" t="s">
        <v>2375</v>
      </c>
      <c r="V6" s="159" t="s">
        <v>2376</v>
      </c>
      <c r="W6" s="159" t="s">
        <v>2377</v>
      </c>
      <c r="X6" s="159" t="s">
        <v>2378</v>
      </c>
      <c r="Y6" s="159" t="s">
        <v>2379</v>
      </c>
      <c r="Z6" s="159" t="s">
        <v>2380</v>
      </c>
      <c r="AA6" s="159" t="s">
        <v>2381</v>
      </c>
      <c r="AB6" s="159" t="s">
        <v>2382</v>
      </c>
      <c r="AC6" s="159" t="s">
        <v>2383</v>
      </c>
      <c r="AD6" s="159" t="s">
        <v>2384</v>
      </c>
      <c r="AE6" s="159" t="s">
        <v>2385</v>
      </c>
      <c r="AF6" s="159" t="s">
        <v>2386</v>
      </c>
      <c r="AG6" s="159" t="s">
        <v>2387</v>
      </c>
      <c r="AH6" s="159" t="s">
        <v>2388</v>
      </c>
      <c r="AI6" s="159" t="s">
        <v>2389</v>
      </c>
      <c r="AJ6" s="159" t="s">
        <v>2390</v>
      </c>
      <c r="AK6" s="159" t="s">
        <v>2391</v>
      </c>
      <c r="AL6" s="159" t="s">
        <v>2392</v>
      </c>
      <c r="AM6" s="159" t="s">
        <v>2393</v>
      </c>
      <c r="AN6" s="159" t="s">
        <v>2394</v>
      </c>
      <c r="AO6" s="159" t="s">
        <v>2395</v>
      </c>
      <c r="AP6" s="159" t="s">
        <v>2396</v>
      </c>
      <c r="AQ6" s="159" t="s">
        <v>2397</v>
      </c>
      <c r="AR6" s="159" t="s">
        <v>2398</v>
      </c>
      <c r="AS6" s="159" t="s">
        <v>2399</v>
      </c>
      <c r="AT6" s="159" t="s">
        <v>2400</v>
      </c>
      <c r="AU6" s="159" t="s">
        <v>2401</v>
      </c>
      <c r="AV6" s="159" t="s">
        <v>2402</v>
      </c>
      <c r="AW6" s="159" t="s">
        <v>2403</v>
      </c>
      <c r="AX6" s="159" t="s">
        <v>2404</v>
      </c>
      <c r="AY6" s="159" t="s">
        <v>2405</v>
      </c>
      <c r="AZ6" s="159" t="s">
        <v>2406</v>
      </c>
      <c r="BA6" s="159" t="s">
        <v>2407</v>
      </c>
      <c r="BB6" s="159" t="s">
        <v>2408</v>
      </c>
      <c r="BC6" s="159" t="s">
        <v>2409</v>
      </c>
      <c r="BD6" s="159" t="s">
        <v>2410</v>
      </c>
      <c r="BE6" s="159" t="s">
        <v>2411</v>
      </c>
      <c r="BF6" s="159" t="s">
        <v>2412</v>
      </c>
      <c r="BG6" s="159" t="s">
        <v>2413</v>
      </c>
      <c r="BH6" s="159" t="s">
        <v>2414</v>
      </c>
      <c r="BI6" s="159" t="s">
        <v>2415</v>
      </c>
      <c r="BJ6" s="159" t="s">
        <v>2416</v>
      </c>
      <c r="BK6" s="159" t="s">
        <v>2417</v>
      </c>
      <c r="BL6" s="159" t="s">
        <v>2418</v>
      </c>
      <c r="BM6" s="159" t="s">
        <v>2419</v>
      </c>
      <c r="BN6" s="159" t="s">
        <v>2420</v>
      </c>
      <c r="BO6" s="159" t="s">
        <v>2421</v>
      </c>
      <c r="BP6" s="159" t="s">
        <v>2422</v>
      </c>
      <c r="BQ6" s="159" t="s">
        <v>2423</v>
      </c>
      <c r="BR6" s="159" t="s">
        <v>2424</v>
      </c>
      <c r="BS6" s="159" t="s">
        <v>2425</v>
      </c>
      <c r="BT6" s="159"/>
      <c r="BU6" s="159"/>
      <c r="BV6" s="159" t="s">
        <v>2426</v>
      </c>
      <c r="BW6" s="159" t="s">
        <v>2427</v>
      </c>
      <c r="BX6" s="159" t="s">
        <v>2428</v>
      </c>
      <c r="BY6" s="159" t="s">
        <v>2429</v>
      </c>
      <c r="BZ6" s="159" t="s">
        <v>2430</v>
      </c>
      <c r="CA6" s="159" t="s">
        <v>2431</v>
      </c>
      <c r="CB6" s="159" t="s">
        <v>2432</v>
      </c>
      <c r="CC6" s="159" t="s">
        <v>2433</v>
      </c>
      <c r="CD6" s="159" t="s">
        <v>2434</v>
      </c>
      <c r="CE6" s="159" t="s">
        <v>2435</v>
      </c>
      <c r="CF6" s="159" t="s">
        <v>2436</v>
      </c>
      <c r="CG6" s="159" t="s">
        <v>2437</v>
      </c>
      <c r="CH6" s="159" t="s">
        <v>1791</v>
      </c>
      <c r="CI6" s="159" t="s">
        <v>2438</v>
      </c>
      <c r="CJ6" s="159" t="s">
        <v>2439</v>
      </c>
      <c r="CK6" s="159" t="s">
        <v>2440</v>
      </c>
      <c r="CL6" s="159" t="s">
        <v>2441</v>
      </c>
      <c r="CM6" s="159" t="s">
        <v>2442</v>
      </c>
      <c r="CN6" s="159" t="s">
        <v>2443</v>
      </c>
      <c r="CO6" s="159" t="s">
        <v>2444</v>
      </c>
      <c r="CP6" s="159" t="s">
        <v>2445</v>
      </c>
      <c r="CQ6" s="159" t="s">
        <v>2446</v>
      </c>
      <c r="CR6" s="159" t="s">
        <v>2447</v>
      </c>
      <c r="CS6" s="159" t="s">
        <v>2448</v>
      </c>
      <c r="CT6" s="159" t="s">
        <v>2449</v>
      </c>
      <c r="CU6" s="159" t="s">
        <v>2450</v>
      </c>
      <c r="CV6" s="159" t="s">
        <v>2451</v>
      </c>
      <c r="CW6" s="159" t="s">
        <v>2452</v>
      </c>
      <c r="CX6" s="159" t="s">
        <v>2453</v>
      </c>
      <c r="CY6" s="159" t="s">
        <v>2454</v>
      </c>
      <c r="CZ6" s="159" t="s">
        <v>2455</v>
      </c>
      <c r="DA6" s="159" t="s">
        <v>2456</v>
      </c>
      <c r="DB6" s="159" t="s">
        <v>2457</v>
      </c>
      <c r="DC6" s="159" t="s">
        <v>2458</v>
      </c>
      <c r="DD6" s="159" t="s">
        <v>2459</v>
      </c>
      <c r="DE6" s="159" t="s">
        <v>2460</v>
      </c>
      <c r="DF6" s="159" t="s">
        <v>2461</v>
      </c>
      <c r="DG6" s="159" t="s">
        <v>2462</v>
      </c>
      <c r="DH6" s="159" t="s">
        <v>2463</v>
      </c>
      <c r="DI6" s="159" t="s">
        <v>2464</v>
      </c>
      <c r="DJ6" s="159" t="s">
        <v>2465</v>
      </c>
      <c r="DK6" s="159" t="s">
        <v>2466</v>
      </c>
      <c r="DL6" s="159" t="s">
        <v>2467</v>
      </c>
      <c r="DM6" s="159" t="s">
        <v>2468</v>
      </c>
      <c r="DN6" s="159" t="s">
        <v>2469</v>
      </c>
      <c r="DO6" s="159" t="s">
        <v>2470</v>
      </c>
      <c r="DP6" s="159" t="s">
        <v>2471</v>
      </c>
      <c r="DQ6" s="159" t="s">
        <v>2472</v>
      </c>
      <c r="DR6" s="159" t="s">
        <v>2473</v>
      </c>
      <c r="DS6" s="159" t="s">
        <v>2474</v>
      </c>
      <c r="DT6" s="159" t="s">
        <v>2475</v>
      </c>
      <c r="DU6" s="159" t="s">
        <v>2476</v>
      </c>
      <c r="DV6" s="159" t="s">
        <v>2477</v>
      </c>
      <c r="DW6" s="159" t="s">
        <v>2478</v>
      </c>
      <c r="DX6" s="159" t="s">
        <v>2479</v>
      </c>
      <c r="DY6" s="159" t="s">
        <v>2480</v>
      </c>
      <c r="DZ6" s="159" t="s">
        <v>2481</v>
      </c>
      <c r="EA6" s="159" t="s">
        <v>2482</v>
      </c>
      <c r="EB6" s="159" t="s">
        <v>2483</v>
      </c>
      <c r="EC6" s="159" t="s">
        <v>2484</v>
      </c>
      <c r="ED6" s="159" t="s">
        <v>2485</v>
      </c>
      <c r="EE6" s="159" t="s">
        <v>2486</v>
      </c>
      <c r="EF6" s="159" t="s">
        <v>2487</v>
      </c>
      <c r="EG6" s="159" t="s">
        <v>2488</v>
      </c>
      <c r="EH6" s="159" t="s">
        <v>2489</v>
      </c>
      <c r="EI6" s="159" t="s">
        <v>2490</v>
      </c>
      <c r="EJ6" s="159" t="s">
        <v>2491</v>
      </c>
      <c r="EK6" s="159" t="s">
        <v>2492</v>
      </c>
      <c r="EL6" s="159" t="s">
        <v>2493</v>
      </c>
      <c r="EM6" s="159" t="s">
        <v>2494</v>
      </c>
      <c r="EN6" s="159" t="s">
        <v>2495</v>
      </c>
      <c r="EO6" s="159" t="s">
        <v>2496</v>
      </c>
      <c r="EP6" s="159" t="s">
        <v>2497</v>
      </c>
      <c r="EQ6" s="159" t="s">
        <v>2498</v>
      </c>
      <c r="ER6" s="159" t="s">
        <v>2499</v>
      </c>
      <c r="ES6" s="159" t="s">
        <v>2500</v>
      </c>
      <c r="ET6" s="159" t="s">
        <v>2501</v>
      </c>
      <c r="EU6" s="159" t="s">
        <v>2502</v>
      </c>
      <c r="EV6" s="159" t="s">
        <v>2503</v>
      </c>
      <c r="EW6" s="159" t="s">
        <v>2504</v>
      </c>
      <c r="EX6" s="159" t="s">
        <v>2505</v>
      </c>
      <c r="EY6" s="159" t="s">
        <v>2506</v>
      </c>
      <c r="EZ6" s="159" t="s">
        <v>2507</v>
      </c>
      <c r="FA6" s="159" t="s">
        <v>2508</v>
      </c>
      <c r="FB6" s="159" t="s">
        <v>2509</v>
      </c>
      <c r="FC6" s="159" t="s">
        <v>2510</v>
      </c>
      <c r="FD6" s="159" t="s">
        <v>2511</v>
      </c>
      <c r="FE6" s="159" t="s">
        <v>2512</v>
      </c>
      <c r="FF6" s="159" t="s">
        <v>2513</v>
      </c>
      <c r="FG6" s="159" t="s">
        <v>2514</v>
      </c>
      <c r="FH6" s="159" t="s">
        <v>2515</v>
      </c>
      <c r="FI6" s="159" t="s">
        <v>2516</v>
      </c>
      <c r="FJ6" s="159" t="s">
        <v>2517</v>
      </c>
      <c r="FK6" s="159" t="s">
        <v>2518</v>
      </c>
      <c r="FL6" s="159" t="s">
        <v>2519</v>
      </c>
      <c r="FM6" s="159" t="s">
        <v>2520</v>
      </c>
      <c r="FN6" s="159" t="s">
        <v>2521</v>
      </c>
      <c r="FO6" s="159" t="s">
        <v>2522</v>
      </c>
      <c r="FP6" s="159" t="s">
        <v>2523</v>
      </c>
      <c r="FQ6" s="159" t="s">
        <v>2524</v>
      </c>
      <c r="FR6" s="159" t="s">
        <v>2525</v>
      </c>
      <c r="FS6" s="159" t="s">
        <v>2526</v>
      </c>
      <c r="FT6" s="159" t="s">
        <v>2527</v>
      </c>
      <c r="FU6" s="159" t="s">
        <v>2528</v>
      </c>
      <c r="FV6" s="159" t="s">
        <v>2529</v>
      </c>
      <c r="FW6" s="159" t="s">
        <v>2530</v>
      </c>
      <c r="FX6" s="159" t="s">
        <v>2531</v>
      </c>
      <c r="FY6" s="159" t="s">
        <v>2532</v>
      </c>
      <c r="FZ6" s="159" t="s">
        <v>2533</v>
      </c>
      <c r="GA6" s="159" t="s">
        <v>2534</v>
      </c>
      <c r="GB6" s="159" t="s">
        <v>2535</v>
      </c>
      <c r="GC6" s="159" t="s">
        <v>2536</v>
      </c>
      <c r="GD6" s="159" t="s">
        <v>2537</v>
      </c>
      <c r="GE6" s="159" t="s">
        <v>2538</v>
      </c>
      <c r="GF6" s="159" t="s">
        <v>2539</v>
      </c>
      <c r="GG6" s="159" t="s">
        <v>2540</v>
      </c>
      <c r="GH6" s="159" t="s">
        <v>2541</v>
      </c>
      <c r="GI6" s="159" t="s">
        <v>2542</v>
      </c>
      <c r="GJ6" s="159" t="s">
        <v>2543</v>
      </c>
      <c r="GK6" s="159" t="s">
        <v>2544</v>
      </c>
      <c r="GL6" s="159" t="s">
        <v>2545</v>
      </c>
      <c r="GM6" s="159"/>
      <c r="GN6" s="159" t="s">
        <v>2546</v>
      </c>
      <c r="GO6" s="159" t="s">
        <v>2547</v>
      </c>
      <c r="GP6" s="159" t="s">
        <v>2548</v>
      </c>
      <c r="GQ6" s="159" t="s">
        <v>2549</v>
      </c>
      <c r="GR6" s="159" t="s">
        <v>2550</v>
      </c>
      <c r="GS6" s="159" t="s">
        <v>2551</v>
      </c>
      <c r="GT6" s="159" t="s">
        <v>2552</v>
      </c>
      <c r="GU6" s="159" t="s">
        <v>2553</v>
      </c>
      <c r="GV6" s="159" t="s">
        <v>2554</v>
      </c>
      <c r="GW6" s="159" t="s">
        <v>2555</v>
      </c>
      <c r="GX6" s="159" t="s">
        <v>2556</v>
      </c>
      <c r="GY6" s="159" t="s">
        <v>2557</v>
      </c>
      <c r="GZ6" s="159" t="s">
        <v>2558</v>
      </c>
      <c r="HA6" s="159" t="s">
        <v>2559</v>
      </c>
      <c r="HB6" s="159" t="s">
        <v>2560</v>
      </c>
      <c r="HC6" s="159" t="s">
        <v>2561</v>
      </c>
      <c r="HD6" s="159" t="s">
        <v>2562</v>
      </c>
      <c r="HE6" s="159" t="s">
        <v>2563</v>
      </c>
      <c r="HF6" s="159" t="s">
        <v>2564</v>
      </c>
      <c r="HG6" s="159" t="s">
        <v>2565</v>
      </c>
      <c r="HH6" s="159" t="s">
        <v>2566</v>
      </c>
      <c r="HI6" s="159" t="s">
        <v>2567</v>
      </c>
      <c r="HJ6" s="159" t="s">
        <v>2568</v>
      </c>
      <c r="HK6" s="159" t="s">
        <v>2569</v>
      </c>
      <c r="HL6" s="159" t="s">
        <v>2570</v>
      </c>
      <c r="HM6" s="159" t="s">
        <v>2571</v>
      </c>
      <c r="HN6" s="159" t="s">
        <v>2572</v>
      </c>
      <c r="HO6" s="159" t="s">
        <v>2573</v>
      </c>
      <c r="HP6" s="159" t="s">
        <v>2574</v>
      </c>
      <c r="HQ6" s="159" t="s">
        <v>2575</v>
      </c>
      <c r="HR6" s="159" t="s">
        <v>2576</v>
      </c>
      <c r="HS6" s="159" t="s">
        <v>2577</v>
      </c>
      <c r="HT6" s="159" t="s">
        <v>2578</v>
      </c>
      <c r="HU6" s="159" t="s">
        <v>2579</v>
      </c>
      <c r="HV6" s="159" t="s">
        <v>2580</v>
      </c>
      <c r="HW6" s="159" t="s">
        <v>2581</v>
      </c>
      <c r="HX6" s="159" t="s">
        <v>2582</v>
      </c>
      <c r="HY6" s="159" t="s">
        <v>2583</v>
      </c>
      <c r="HZ6" s="159" t="s">
        <v>2584</v>
      </c>
      <c r="IA6" s="159" t="s">
        <v>2585</v>
      </c>
      <c r="IB6" s="159" t="s">
        <v>2586</v>
      </c>
      <c r="IC6" s="159" t="s">
        <v>2587</v>
      </c>
      <c r="ID6" s="159" t="s">
        <v>2588</v>
      </c>
      <c r="IE6" s="159" t="s">
        <v>2589</v>
      </c>
      <c r="IF6" s="159" t="s">
        <v>2590</v>
      </c>
      <c r="IG6" s="159" t="s">
        <v>2591</v>
      </c>
      <c r="IH6" s="159" t="s">
        <v>2592</v>
      </c>
      <c r="II6" s="159" t="s">
        <v>2593</v>
      </c>
      <c r="IJ6" s="159" t="s">
        <v>2594</v>
      </c>
      <c r="IK6" s="159" t="s">
        <v>2595</v>
      </c>
      <c r="IL6" s="159" t="s">
        <v>2596</v>
      </c>
      <c r="IM6" s="159" t="s">
        <v>2597</v>
      </c>
      <c r="IN6" s="159" t="s">
        <v>2598</v>
      </c>
      <c r="IO6" s="159" t="s">
        <v>2599</v>
      </c>
      <c r="IP6" s="159" t="s">
        <v>2600</v>
      </c>
      <c r="IQ6" s="159" t="s">
        <v>2601</v>
      </c>
      <c r="IR6" s="159" t="s">
        <v>2602</v>
      </c>
      <c r="IS6" s="159" t="s">
        <v>2603</v>
      </c>
      <c r="IT6" s="159" t="s">
        <v>2604</v>
      </c>
      <c r="IU6" s="159" t="s">
        <v>2605</v>
      </c>
      <c r="IV6" s="159" t="s">
        <v>2606</v>
      </c>
      <c r="IW6" s="159" t="s">
        <v>2607</v>
      </c>
      <c r="IX6" s="159" t="s">
        <v>2608</v>
      </c>
      <c r="IY6" s="159" t="s">
        <v>2609</v>
      </c>
      <c r="IZ6" s="159" t="s">
        <v>2610</v>
      </c>
      <c r="JA6" s="159" t="s">
        <v>2611</v>
      </c>
      <c r="JB6" s="159" t="s">
        <v>2612</v>
      </c>
      <c r="JC6" s="159" t="s">
        <v>2613</v>
      </c>
      <c r="JD6" s="159" t="s">
        <v>2614</v>
      </c>
      <c r="JE6" s="159" t="s">
        <v>2615</v>
      </c>
      <c r="JF6" s="159" t="s">
        <v>2616</v>
      </c>
      <c r="JG6" s="159" t="s">
        <v>2617</v>
      </c>
      <c r="JH6" s="159" t="s">
        <v>2618</v>
      </c>
      <c r="JI6" s="159" t="s">
        <v>2619</v>
      </c>
      <c r="JJ6" s="159" t="s">
        <v>2620</v>
      </c>
      <c r="JK6" s="159" t="s">
        <v>2621</v>
      </c>
      <c r="JL6" s="159" t="s">
        <v>2622</v>
      </c>
      <c r="JM6" s="159" t="s">
        <v>2623</v>
      </c>
      <c r="JN6" s="159" t="s">
        <v>2624</v>
      </c>
      <c r="JO6" s="159" t="s">
        <v>2625</v>
      </c>
      <c r="JP6" s="159" t="s">
        <v>2626</v>
      </c>
      <c r="JQ6" s="159" t="s">
        <v>2627</v>
      </c>
      <c r="JR6" s="159" t="s">
        <v>2628</v>
      </c>
      <c r="JS6" s="159" t="s">
        <v>2629</v>
      </c>
      <c r="JT6" s="159" t="s">
        <v>2630</v>
      </c>
      <c r="JU6" s="159" t="s">
        <v>2631</v>
      </c>
      <c r="JV6" s="159" t="s">
        <v>2632</v>
      </c>
      <c r="JW6" s="159" t="s">
        <v>2633</v>
      </c>
      <c r="JX6" s="159" t="s">
        <v>2634</v>
      </c>
      <c r="JY6" s="159" t="s">
        <v>2635</v>
      </c>
      <c r="JZ6" s="159" t="s">
        <v>2636</v>
      </c>
      <c r="KA6" s="159" t="s">
        <v>2637</v>
      </c>
      <c r="KB6" s="159" t="s">
        <v>2638</v>
      </c>
      <c r="KC6" s="159" t="s">
        <v>2639</v>
      </c>
      <c r="KD6" s="159" t="s">
        <v>2640</v>
      </c>
      <c r="KE6" s="159" t="s">
        <v>2641</v>
      </c>
      <c r="KF6" s="159" t="s">
        <v>2642</v>
      </c>
      <c r="KG6" s="159" t="s">
        <v>2643</v>
      </c>
      <c r="KH6" s="159" t="s">
        <v>2644</v>
      </c>
      <c r="KI6" s="159" t="s">
        <v>2645</v>
      </c>
    </row>
    <row r="7" spans="1:295" ht="27" customHeight="1" x14ac:dyDescent="0.3">
      <c r="A7" s="225" t="s">
        <v>26</v>
      </c>
      <c r="B7" s="225"/>
      <c r="C7" s="226" t="s">
        <v>2001</v>
      </c>
      <c r="D7" s="226"/>
      <c r="E7" s="226"/>
      <c r="F7" s="226" t="s">
        <v>2002</v>
      </c>
      <c r="G7" s="226" t="s">
        <v>2003</v>
      </c>
      <c r="H7" s="226"/>
      <c r="I7" s="226"/>
      <c r="J7" s="226"/>
      <c r="K7" s="226" t="s">
        <v>2004</v>
      </c>
      <c r="L7" s="226"/>
      <c r="M7" s="226"/>
      <c r="N7" s="226" t="s">
        <v>2005</v>
      </c>
      <c r="O7" s="226" t="s">
        <v>2006</v>
      </c>
      <c r="P7" s="226"/>
      <c r="Q7" s="226" t="s">
        <v>2007</v>
      </c>
      <c r="R7" s="226"/>
      <c r="S7" s="226" t="s">
        <v>2008</v>
      </c>
      <c r="T7" s="226"/>
      <c r="U7" s="226" t="s">
        <v>2009</v>
      </c>
      <c r="V7" s="226"/>
      <c r="W7" s="226"/>
      <c r="X7" s="226" t="s">
        <v>2010</v>
      </c>
      <c r="Y7" s="226"/>
      <c r="Z7" s="226"/>
      <c r="AA7" s="226" t="s">
        <v>2011</v>
      </c>
      <c r="AB7" s="226"/>
      <c r="AC7" s="226"/>
      <c r="AD7" s="226"/>
      <c r="AE7" s="226"/>
      <c r="AF7" s="226"/>
      <c r="AG7" s="226"/>
      <c r="AH7" s="226"/>
      <c r="AI7" s="226"/>
      <c r="AJ7" s="226" t="s">
        <v>2012</v>
      </c>
      <c r="AK7" s="226"/>
      <c r="AL7" s="226"/>
      <c r="AM7" s="226" t="s">
        <v>2013</v>
      </c>
      <c r="AN7" s="226"/>
      <c r="AO7" s="226" t="s">
        <v>2014</v>
      </c>
      <c r="AP7" s="226"/>
      <c r="AQ7" s="226" t="s">
        <v>2015</v>
      </c>
      <c r="AR7" s="226"/>
      <c r="AS7" s="226"/>
      <c r="AT7" s="226" t="s">
        <v>2016</v>
      </c>
      <c r="AU7" s="226"/>
      <c r="AV7" s="226" t="s">
        <v>2017</v>
      </c>
      <c r="AW7" s="226"/>
      <c r="AX7" s="226" t="s">
        <v>2016</v>
      </c>
      <c r="AY7" s="226"/>
      <c r="AZ7" s="226"/>
      <c r="BA7" s="226" t="s">
        <v>2018</v>
      </c>
      <c r="BB7" s="226" t="s">
        <v>2019</v>
      </c>
      <c r="BC7" s="226" t="s">
        <v>2020</v>
      </c>
      <c r="BD7" s="226"/>
      <c r="BE7" s="226"/>
      <c r="BF7" s="226" t="s">
        <v>2021</v>
      </c>
      <c r="BG7" s="226"/>
      <c r="BH7" s="226"/>
      <c r="BI7" s="226"/>
      <c r="BJ7" s="226"/>
      <c r="BK7" s="226" t="s">
        <v>2022</v>
      </c>
      <c r="BL7" s="226" t="s">
        <v>2023</v>
      </c>
      <c r="BM7" s="226"/>
      <c r="BN7" s="226" t="s">
        <v>2024</v>
      </c>
      <c r="BO7" s="226"/>
      <c r="BP7" s="226"/>
      <c r="BQ7" s="226" t="s">
        <v>2025</v>
      </c>
      <c r="BR7" s="226"/>
      <c r="BS7" s="226"/>
      <c r="BT7" s="226"/>
      <c r="BU7" s="226" t="s">
        <v>2026</v>
      </c>
      <c r="BV7" s="226" t="s">
        <v>2027</v>
      </c>
      <c r="BW7" s="226" t="s">
        <v>2028</v>
      </c>
      <c r="BX7" s="226"/>
      <c r="BY7" s="226"/>
      <c r="BZ7" s="226"/>
      <c r="CA7" s="226" t="s">
        <v>2029</v>
      </c>
      <c r="CB7" s="226"/>
      <c r="CC7" s="226"/>
      <c r="CD7" s="226"/>
      <c r="CE7" s="226"/>
      <c r="CF7" s="226" t="s">
        <v>2030</v>
      </c>
      <c r="CG7" s="226"/>
      <c r="CH7" s="226"/>
      <c r="CI7" s="226"/>
      <c r="CJ7" s="226" t="s">
        <v>2031</v>
      </c>
      <c r="CK7" s="226"/>
      <c r="CL7" s="226" t="s">
        <v>2032</v>
      </c>
      <c r="CM7" s="226"/>
      <c r="CN7" s="226" t="s">
        <v>2033</v>
      </c>
      <c r="CO7" s="226" t="s">
        <v>2034</v>
      </c>
      <c r="CP7" s="226"/>
      <c r="CQ7" s="226"/>
      <c r="CR7" s="226" t="s">
        <v>2035</v>
      </c>
      <c r="CS7" s="226"/>
      <c r="CT7" s="226"/>
      <c r="CU7" s="226"/>
      <c r="CV7" s="226"/>
      <c r="CW7" s="226" t="s">
        <v>2036</v>
      </c>
      <c r="CX7" s="226" t="s">
        <v>2037</v>
      </c>
      <c r="CY7" s="226"/>
      <c r="CZ7" s="226"/>
      <c r="DA7" s="226"/>
      <c r="DB7" s="226"/>
      <c r="DC7" s="226"/>
      <c r="DD7" s="226" t="s">
        <v>2038</v>
      </c>
      <c r="DE7" s="226"/>
      <c r="DF7" s="226"/>
      <c r="DG7" s="226" t="s">
        <v>2039</v>
      </c>
      <c r="DH7" s="226"/>
      <c r="DI7" s="226" t="s">
        <v>2040</v>
      </c>
      <c r="DJ7" s="226"/>
      <c r="DK7" s="226" t="s">
        <v>2041</v>
      </c>
      <c r="DL7" s="226" t="s">
        <v>2042</v>
      </c>
      <c r="DM7" s="226"/>
      <c r="DN7" s="226"/>
      <c r="DO7" s="226"/>
      <c r="DP7" s="226"/>
      <c r="DQ7" s="226" t="s">
        <v>2043</v>
      </c>
      <c r="DR7" s="226" t="s">
        <v>2044</v>
      </c>
      <c r="DS7" s="226" t="s">
        <v>2045</v>
      </c>
      <c r="DT7" s="226"/>
      <c r="DU7" s="226"/>
      <c r="DV7" s="226"/>
      <c r="DW7" s="226"/>
      <c r="DX7" s="226"/>
      <c r="DY7" s="226"/>
      <c r="DZ7" s="226"/>
      <c r="EA7" s="226" t="s">
        <v>2046</v>
      </c>
      <c r="EB7" s="226" t="s">
        <v>2047</v>
      </c>
      <c r="EC7" s="226"/>
      <c r="ED7" s="226"/>
      <c r="EE7" s="226" t="s">
        <v>2046</v>
      </c>
      <c r="EF7" s="226"/>
      <c r="EG7" s="226" t="s">
        <v>2048</v>
      </c>
      <c r="EH7" s="226" t="s">
        <v>2049</v>
      </c>
      <c r="EI7" s="226"/>
      <c r="EJ7" s="226" t="s">
        <v>2050</v>
      </c>
      <c r="EK7" s="226"/>
      <c r="EL7" s="226"/>
      <c r="EM7" s="226"/>
      <c r="EN7" s="226"/>
      <c r="EO7" s="226"/>
      <c r="EP7" s="226"/>
      <c r="EQ7" s="226"/>
      <c r="ER7" s="226"/>
      <c r="ES7" s="226"/>
      <c r="ET7" s="226" t="s">
        <v>2051</v>
      </c>
      <c r="EU7" s="226" t="s">
        <v>2052</v>
      </c>
      <c r="EV7" s="226" t="s">
        <v>2053</v>
      </c>
      <c r="EW7" s="226" t="s">
        <v>2054</v>
      </c>
      <c r="EX7" s="226" t="s">
        <v>2055</v>
      </c>
      <c r="EY7" s="226" t="s">
        <v>2056</v>
      </c>
      <c r="EZ7" s="226" t="s">
        <v>2057</v>
      </c>
      <c r="FA7" s="226"/>
      <c r="FB7" s="226" t="s">
        <v>2058</v>
      </c>
      <c r="FC7" s="226"/>
      <c r="FD7" s="226" t="s">
        <v>2059</v>
      </c>
      <c r="FE7" s="226"/>
      <c r="FF7" s="226"/>
      <c r="FG7" s="226" t="s">
        <v>2060</v>
      </c>
      <c r="FH7" s="226"/>
      <c r="FI7" s="226"/>
      <c r="FJ7" s="226" t="s">
        <v>2061</v>
      </c>
      <c r="FK7" s="226"/>
      <c r="FL7" s="226"/>
      <c r="FM7" s="226" t="s">
        <v>2062</v>
      </c>
      <c r="FN7" s="226"/>
      <c r="FO7" s="226"/>
      <c r="FP7" s="226" t="s">
        <v>2063</v>
      </c>
      <c r="FQ7" s="226"/>
      <c r="FR7" s="226"/>
      <c r="FS7" s="226" t="s">
        <v>2064</v>
      </c>
      <c r="FT7" s="226" t="s">
        <v>2063</v>
      </c>
      <c r="FU7" s="226"/>
      <c r="FV7" s="226"/>
      <c r="FW7" s="226"/>
      <c r="FX7" s="226" t="s">
        <v>2065</v>
      </c>
      <c r="FY7" s="226" t="s">
        <v>2066</v>
      </c>
      <c r="FZ7" s="226" t="s">
        <v>2067</v>
      </c>
      <c r="GA7" s="226" t="s">
        <v>2068</v>
      </c>
      <c r="GB7" s="226" t="s">
        <v>2069</v>
      </c>
      <c r="GC7" s="226" t="s">
        <v>2070</v>
      </c>
      <c r="GD7" s="226"/>
      <c r="GE7" s="226" t="s">
        <v>2071</v>
      </c>
      <c r="GF7" s="226" t="s">
        <v>2072</v>
      </c>
      <c r="GG7" s="226" t="s">
        <v>2073</v>
      </c>
      <c r="GH7" s="226" t="s">
        <v>2074</v>
      </c>
      <c r="GI7" s="226" t="s">
        <v>2075</v>
      </c>
      <c r="GJ7" s="226"/>
      <c r="GK7" s="226" t="s">
        <v>2074</v>
      </c>
      <c r="GL7" s="226" t="s">
        <v>2076</v>
      </c>
      <c r="GM7" s="226"/>
      <c r="GN7" s="226" t="s">
        <v>2077</v>
      </c>
      <c r="GO7" s="226" t="s">
        <v>2078</v>
      </c>
      <c r="GP7" s="226" t="s">
        <v>2073</v>
      </c>
      <c r="GQ7" s="226"/>
      <c r="GR7" s="226" t="s">
        <v>2079</v>
      </c>
      <c r="GS7" s="226"/>
      <c r="GT7" s="226"/>
      <c r="GU7" s="226" t="s">
        <v>2080</v>
      </c>
      <c r="GV7" s="226" t="s">
        <v>2075</v>
      </c>
      <c r="GW7" s="226"/>
      <c r="GX7" s="226" t="s">
        <v>2081</v>
      </c>
      <c r="GY7" s="226" t="s">
        <v>2082</v>
      </c>
      <c r="GZ7" s="226"/>
      <c r="HA7" s="226" t="s">
        <v>2081</v>
      </c>
      <c r="HB7" s="226" t="s">
        <v>2083</v>
      </c>
      <c r="HC7" s="226"/>
      <c r="HD7" s="226" t="s">
        <v>2084</v>
      </c>
      <c r="HE7" s="226" t="s">
        <v>2085</v>
      </c>
      <c r="HF7" s="226" t="s">
        <v>2086</v>
      </c>
      <c r="HG7" s="226" t="s">
        <v>2087</v>
      </c>
      <c r="HH7" s="226" t="s">
        <v>2085</v>
      </c>
      <c r="HI7" s="226" t="s">
        <v>2088</v>
      </c>
      <c r="HJ7" s="226"/>
      <c r="HK7" s="226"/>
      <c r="HL7" s="226"/>
      <c r="HM7" s="226"/>
      <c r="HN7" s="226"/>
      <c r="HO7" s="226" t="s">
        <v>2089</v>
      </c>
      <c r="HP7" s="226"/>
      <c r="HQ7" s="226"/>
      <c r="HR7" s="226"/>
      <c r="HS7" s="226"/>
      <c r="HT7" s="226"/>
      <c r="HU7" s="226"/>
      <c r="HV7" s="226"/>
      <c r="HW7" s="226"/>
      <c r="HX7" s="226"/>
      <c r="HY7" s="226" t="s">
        <v>2090</v>
      </c>
      <c r="HZ7" s="226"/>
      <c r="IA7" s="226" t="s">
        <v>2091</v>
      </c>
      <c r="IB7" s="226"/>
      <c r="IC7" s="226"/>
      <c r="ID7" s="226"/>
      <c r="IE7" s="226"/>
      <c r="IF7" s="226"/>
      <c r="IG7" s="226"/>
      <c r="IH7" s="226"/>
      <c r="II7" s="226"/>
      <c r="IJ7" s="226" t="s">
        <v>2092</v>
      </c>
      <c r="IK7" s="226"/>
      <c r="IL7" s="226"/>
      <c r="IM7" s="226"/>
      <c r="IN7" s="226"/>
      <c r="IO7" s="226" t="s">
        <v>2093</v>
      </c>
      <c r="IP7" s="226"/>
      <c r="IQ7" s="226" t="s">
        <v>2094</v>
      </c>
      <c r="IR7" s="226"/>
      <c r="IS7" s="226" t="s">
        <v>2095</v>
      </c>
      <c r="IT7" s="226"/>
      <c r="IU7" s="226"/>
      <c r="IV7" s="226"/>
      <c r="IW7" s="226" t="s">
        <v>2096</v>
      </c>
      <c r="IX7" s="226"/>
      <c r="IY7" s="226" t="s">
        <v>2097</v>
      </c>
      <c r="IZ7" s="226" t="s">
        <v>2098</v>
      </c>
      <c r="JA7" s="226" t="s">
        <v>2099</v>
      </c>
      <c r="JB7" s="226" t="s">
        <v>2100</v>
      </c>
      <c r="JC7" s="226"/>
      <c r="JD7" s="226" t="s">
        <v>2101</v>
      </c>
      <c r="JE7" s="226"/>
      <c r="JF7" s="226" t="s">
        <v>2102</v>
      </c>
      <c r="JG7" s="226"/>
      <c r="JH7" s="226"/>
      <c r="JI7" s="226" t="s">
        <v>2103</v>
      </c>
      <c r="JJ7" s="226"/>
      <c r="JK7" s="226"/>
      <c r="JL7" s="226"/>
      <c r="JM7" s="226"/>
      <c r="JN7" s="226"/>
      <c r="JO7" s="226" t="s">
        <v>2104</v>
      </c>
      <c r="JP7" s="226"/>
      <c r="JQ7" s="226" t="s">
        <v>2105</v>
      </c>
      <c r="JR7" s="226"/>
      <c r="JS7" s="226"/>
      <c r="JT7" s="226" t="s">
        <v>2106</v>
      </c>
      <c r="JU7" s="226" t="s">
        <v>2107</v>
      </c>
      <c r="JV7" s="226" t="s">
        <v>2108</v>
      </c>
      <c r="JW7" s="226" t="s">
        <v>2091</v>
      </c>
      <c r="JX7" s="226" t="s">
        <v>2109</v>
      </c>
      <c r="JY7" s="226" t="s">
        <v>2110</v>
      </c>
      <c r="JZ7" s="226" t="s">
        <v>2111</v>
      </c>
      <c r="KA7" s="226"/>
      <c r="KB7" s="226"/>
      <c r="KC7" s="226" t="s">
        <v>2112</v>
      </c>
      <c r="KD7" s="226"/>
      <c r="KE7" s="226"/>
      <c r="KF7" s="226" t="s">
        <v>2107</v>
      </c>
      <c r="KG7" s="226" t="s">
        <v>2113</v>
      </c>
      <c r="KH7" s="226" t="s">
        <v>2114</v>
      </c>
      <c r="KI7" s="226"/>
    </row>
    <row r="8" spans="1:295" ht="27" customHeight="1" x14ac:dyDescent="0.3">
      <c r="A8" s="158" t="s">
        <v>57</v>
      </c>
      <c r="B8" s="158" t="s">
        <v>569</v>
      </c>
      <c r="C8" s="159" t="s">
        <v>399</v>
      </c>
      <c r="D8" s="159" t="s">
        <v>2115</v>
      </c>
      <c r="E8" s="159" t="s">
        <v>2116</v>
      </c>
      <c r="F8" s="159" t="s">
        <v>2117</v>
      </c>
      <c r="G8" s="159" t="s">
        <v>2118</v>
      </c>
      <c r="H8" s="159" t="s">
        <v>437</v>
      </c>
      <c r="I8" s="159" t="s">
        <v>2119</v>
      </c>
      <c r="J8" s="159" t="s">
        <v>2120</v>
      </c>
      <c r="K8" s="159" t="s">
        <v>2121</v>
      </c>
      <c r="L8" s="159" t="s">
        <v>2122</v>
      </c>
      <c r="M8" s="159" t="s">
        <v>404</v>
      </c>
      <c r="N8" s="159" t="s">
        <v>2123</v>
      </c>
      <c r="O8" s="160" t="s">
        <v>2124</v>
      </c>
      <c r="P8" s="159" t="s">
        <v>2125</v>
      </c>
      <c r="Q8" s="159" t="s">
        <v>2126</v>
      </c>
      <c r="R8" s="159" t="s">
        <v>2125</v>
      </c>
      <c r="S8" s="159" t="s">
        <v>2127</v>
      </c>
      <c r="T8" s="159" t="s">
        <v>2120</v>
      </c>
      <c r="U8" s="159" t="s">
        <v>2128</v>
      </c>
      <c r="V8" s="159" t="s">
        <v>2129</v>
      </c>
      <c r="W8" s="159" t="s">
        <v>2130</v>
      </c>
      <c r="X8" s="159" t="s">
        <v>2131</v>
      </c>
      <c r="Y8" s="159" t="s">
        <v>2132</v>
      </c>
      <c r="Z8" s="159" t="s">
        <v>2133</v>
      </c>
      <c r="AA8" s="159" t="s">
        <v>2134</v>
      </c>
      <c r="AB8" s="159" t="s">
        <v>2135</v>
      </c>
      <c r="AC8" s="159" t="s">
        <v>2136</v>
      </c>
      <c r="AD8" s="159" t="s">
        <v>2137</v>
      </c>
      <c r="AE8" s="159" t="s">
        <v>2138</v>
      </c>
      <c r="AF8" s="159" t="s">
        <v>2123</v>
      </c>
      <c r="AG8" s="159" t="s">
        <v>2124</v>
      </c>
      <c r="AH8" s="159" t="s">
        <v>2139</v>
      </c>
      <c r="AI8" s="159" t="s">
        <v>2140</v>
      </c>
      <c r="AJ8" s="160" t="s">
        <v>2141</v>
      </c>
      <c r="AK8" s="160" t="s">
        <v>2142</v>
      </c>
      <c r="AL8" s="159" t="s">
        <v>2143</v>
      </c>
      <c r="AM8" s="159" t="s">
        <v>2141</v>
      </c>
      <c r="AN8" s="159" t="s">
        <v>2142</v>
      </c>
      <c r="AO8" s="159" t="s">
        <v>2144</v>
      </c>
      <c r="AP8" s="159" t="s">
        <v>2145</v>
      </c>
      <c r="AQ8" s="159" t="s">
        <v>2146</v>
      </c>
      <c r="AR8" s="159" t="s">
        <v>2147</v>
      </c>
      <c r="AS8" s="159" t="s">
        <v>2148</v>
      </c>
      <c r="AT8" s="160" t="s">
        <v>2149</v>
      </c>
      <c r="AU8" s="160" t="s">
        <v>2150</v>
      </c>
      <c r="AV8" s="159" t="s">
        <v>2151</v>
      </c>
      <c r="AW8" s="159" t="s">
        <v>2152</v>
      </c>
      <c r="AX8" s="159" t="s">
        <v>2153</v>
      </c>
      <c r="AY8" s="159" t="s">
        <v>2154</v>
      </c>
      <c r="AZ8" s="159" t="s">
        <v>407</v>
      </c>
      <c r="BA8" s="159" t="s">
        <v>2155</v>
      </c>
      <c r="BB8" s="160" t="s">
        <v>2156</v>
      </c>
      <c r="BC8" s="159" t="s">
        <v>334</v>
      </c>
      <c r="BD8" s="159" t="s">
        <v>2157</v>
      </c>
      <c r="BE8" s="159" t="s">
        <v>2158</v>
      </c>
      <c r="BF8" s="159" t="s">
        <v>2149</v>
      </c>
      <c r="BG8" s="159" t="s">
        <v>2150</v>
      </c>
      <c r="BH8" s="159" t="s">
        <v>2159</v>
      </c>
      <c r="BI8" s="159" t="s">
        <v>2160</v>
      </c>
      <c r="BJ8" s="159" t="s">
        <v>2161</v>
      </c>
      <c r="BK8" s="159" t="s">
        <v>2162</v>
      </c>
      <c r="BL8" s="159" t="s">
        <v>2163</v>
      </c>
      <c r="BM8" s="159" t="s">
        <v>2164</v>
      </c>
      <c r="BN8" s="159" t="s">
        <v>2156</v>
      </c>
      <c r="BO8" s="159" t="s">
        <v>2165</v>
      </c>
      <c r="BP8" s="159" t="s">
        <v>2166</v>
      </c>
      <c r="BQ8" s="159" t="s">
        <v>2167</v>
      </c>
      <c r="BR8" s="159" t="s">
        <v>2168</v>
      </c>
      <c r="BS8" s="159" t="s">
        <v>2169</v>
      </c>
      <c r="BT8" s="159" t="s">
        <v>2170</v>
      </c>
      <c r="BU8" s="159" t="s">
        <v>2170</v>
      </c>
      <c r="BV8" s="159" t="s">
        <v>2171</v>
      </c>
      <c r="BW8" s="159" t="s">
        <v>2172</v>
      </c>
      <c r="BX8" s="159" t="s">
        <v>2173</v>
      </c>
      <c r="BY8" s="159" t="s">
        <v>2174</v>
      </c>
      <c r="BZ8" s="159" t="s">
        <v>2175</v>
      </c>
      <c r="CA8" s="159" t="s">
        <v>2176</v>
      </c>
      <c r="CB8" s="159" t="s">
        <v>2177</v>
      </c>
      <c r="CC8" s="159" t="s">
        <v>2178</v>
      </c>
      <c r="CD8" s="159" t="s">
        <v>2179</v>
      </c>
      <c r="CE8" s="159" t="s">
        <v>2180</v>
      </c>
      <c r="CF8" s="159" t="s">
        <v>210</v>
      </c>
      <c r="CG8" s="159" t="s">
        <v>216</v>
      </c>
      <c r="CH8" s="159" t="s">
        <v>2181</v>
      </c>
      <c r="CI8" s="159" t="s">
        <v>2182</v>
      </c>
      <c r="CJ8" s="159" t="s">
        <v>2183</v>
      </c>
      <c r="CK8" s="159" t="s">
        <v>2184</v>
      </c>
      <c r="CL8" s="159" t="s">
        <v>2185</v>
      </c>
      <c r="CM8" s="159" t="s">
        <v>2186</v>
      </c>
      <c r="CN8" s="159" t="s">
        <v>2187</v>
      </c>
      <c r="CO8" s="159" t="s">
        <v>2188</v>
      </c>
      <c r="CP8" s="159" t="s">
        <v>2189</v>
      </c>
      <c r="CQ8" s="159" t="s">
        <v>2190</v>
      </c>
      <c r="CR8" s="159" t="s">
        <v>2191</v>
      </c>
      <c r="CS8" s="159" t="s">
        <v>2192</v>
      </c>
      <c r="CT8" s="159" t="s">
        <v>2193</v>
      </c>
      <c r="CU8" s="159" t="s">
        <v>2194</v>
      </c>
      <c r="CV8" s="159" t="s">
        <v>2195</v>
      </c>
      <c r="CW8" s="159" t="s">
        <v>2196</v>
      </c>
      <c r="CX8" s="159" t="s">
        <v>389</v>
      </c>
      <c r="CY8" s="159" t="s">
        <v>2197</v>
      </c>
      <c r="CZ8" s="159" t="s">
        <v>2198</v>
      </c>
      <c r="DA8" s="159" t="s">
        <v>2199</v>
      </c>
      <c r="DB8" s="159" t="s">
        <v>2200</v>
      </c>
      <c r="DC8" s="159" t="s">
        <v>2201</v>
      </c>
      <c r="DD8" s="159" t="s">
        <v>2181</v>
      </c>
      <c r="DE8" s="159" t="s">
        <v>2182</v>
      </c>
      <c r="DF8" s="159" t="s">
        <v>2202</v>
      </c>
      <c r="DG8" s="159" t="s">
        <v>2203</v>
      </c>
      <c r="DH8" s="159" t="s">
        <v>2204</v>
      </c>
      <c r="DI8" s="159" t="s">
        <v>2205</v>
      </c>
      <c r="DJ8" s="159" t="s">
        <v>2206</v>
      </c>
      <c r="DK8" s="159" t="s">
        <v>2207</v>
      </c>
      <c r="DL8" s="159" t="s">
        <v>2197</v>
      </c>
      <c r="DM8" s="159" t="s">
        <v>2198</v>
      </c>
      <c r="DN8" s="159" t="s">
        <v>2199</v>
      </c>
      <c r="DO8" s="159" t="s">
        <v>2208</v>
      </c>
      <c r="DP8" s="159" t="s">
        <v>2209</v>
      </c>
      <c r="DQ8" s="159" t="s">
        <v>2210</v>
      </c>
      <c r="DR8" s="159" t="s">
        <v>2211</v>
      </c>
      <c r="DS8" s="159" t="s">
        <v>2212</v>
      </c>
      <c r="DT8" s="159" t="s">
        <v>2213</v>
      </c>
      <c r="DU8" s="159" t="s">
        <v>389</v>
      </c>
      <c r="DV8" s="159" t="s">
        <v>2197</v>
      </c>
      <c r="DW8" s="159" t="s">
        <v>2202</v>
      </c>
      <c r="DX8" s="159" t="s">
        <v>2211</v>
      </c>
      <c r="DY8" s="159" t="s">
        <v>2214</v>
      </c>
      <c r="DZ8" s="159" t="s">
        <v>2215</v>
      </c>
      <c r="EA8" s="159" t="s">
        <v>2216</v>
      </c>
      <c r="EB8" s="159" t="s">
        <v>2217</v>
      </c>
      <c r="EC8" s="159" t="s">
        <v>2218</v>
      </c>
      <c r="ED8" s="159" t="s">
        <v>2219</v>
      </c>
      <c r="EE8" s="159" t="s">
        <v>2220</v>
      </c>
      <c r="EF8" s="159" t="s">
        <v>2221</v>
      </c>
      <c r="EG8" s="159" t="s">
        <v>2157</v>
      </c>
      <c r="EH8" s="159" t="s">
        <v>2167</v>
      </c>
      <c r="EI8" s="159" t="s">
        <v>2222</v>
      </c>
      <c r="EJ8" s="159" t="s">
        <v>2223</v>
      </c>
      <c r="EK8" s="159" t="s">
        <v>2224</v>
      </c>
      <c r="EL8" s="159" t="s">
        <v>2225</v>
      </c>
      <c r="EM8" s="159" t="s">
        <v>2226</v>
      </c>
      <c r="EN8" s="159" t="s">
        <v>2227</v>
      </c>
      <c r="EO8" s="159" t="s">
        <v>2228</v>
      </c>
      <c r="EP8" s="159" t="s">
        <v>2229</v>
      </c>
      <c r="EQ8" s="159" t="s">
        <v>2230</v>
      </c>
      <c r="ER8" s="159" t="s">
        <v>2231</v>
      </c>
      <c r="ES8" s="159" t="s">
        <v>2232</v>
      </c>
      <c r="ET8" s="159" t="s">
        <v>2233</v>
      </c>
      <c r="EU8" s="159" t="s">
        <v>2234</v>
      </c>
      <c r="EV8" s="159" t="s">
        <v>2235</v>
      </c>
      <c r="EW8" s="159" t="s">
        <v>2236</v>
      </c>
      <c r="EX8" s="159" t="s">
        <v>2237</v>
      </c>
      <c r="EY8" s="159" t="s">
        <v>428</v>
      </c>
      <c r="EZ8" s="159" t="s">
        <v>2238</v>
      </c>
      <c r="FA8" s="159" t="s">
        <v>2239</v>
      </c>
      <c r="FB8" s="159" t="s">
        <v>2221</v>
      </c>
      <c r="FC8" s="159" t="s">
        <v>2226</v>
      </c>
      <c r="FD8" s="159" t="s">
        <v>2240</v>
      </c>
      <c r="FE8" s="159" t="s">
        <v>2241</v>
      </c>
      <c r="FF8" s="159" t="s">
        <v>2242</v>
      </c>
      <c r="FG8" s="159" t="s">
        <v>2243</v>
      </c>
      <c r="FH8" s="159" t="s">
        <v>2244</v>
      </c>
      <c r="FI8" s="159" t="s">
        <v>2245</v>
      </c>
      <c r="FJ8" s="159" t="s">
        <v>2176</v>
      </c>
      <c r="FK8" s="159" t="s">
        <v>2177</v>
      </c>
      <c r="FL8" s="159" t="s">
        <v>2246</v>
      </c>
      <c r="FM8" s="159" t="s">
        <v>2214</v>
      </c>
      <c r="FN8" s="159" t="s">
        <v>2215</v>
      </c>
      <c r="FO8" s="159" t="s">
        <v>2247</v>
      </c>
      <c r="FP8" s="159" t="s">
        <v>2248</v>
      </c>
      <c r="FQ8" s="160" t="s">
        <v>2249</v>
      </c>
      <c r="FR8" s="159" t="s">
        <v>2250</v>
      </c>
      <c r="FS8" s="159" t="s">
        <v>2251</v>
      </c>
      <c r="FT8" s="159" t="s">
        <v>2252</v>
      </c>
      <c r="FU8" s="159" t="s">
        <v>2253</v>
      </c>
      <c r="FV8" s="159" t="s">
        <v>2254</v>
      </c>
      <c r="FW8" s="159" t="s">
        <v>2255</v>
      </c>
      <c r="FX8" s="159" t="s">
        <v>2256</v>
      </c>
      <c r="FY8" s="159" t="s">
        <v>145</v>
      </c>
      <c r="FZ8" s="159" t="s">
        <v>2257</v>
      </c>
      <c r="GA8" s="159" t="s">
        <v>2223</v>
      </c>
      <c r="GB8" s="160" t="s">
        <v>2258</v>
      </c>
      <c r="GC8" s="159" t="s">
        <v>2248</v>
      </c>
      <c r="GD8" s="159" t="s">
        <v>2247</v>
      </c>
      <c r="GE8" s="159" t="s">
        <v>2259</v>
      </c>
      <c r="GF8" s="160" t="s">
        <v>2260</v>
      </c>
      <c r="GG8" s="159" t="s">
        <v>2261</v>
      </c>
      <c r="GH8" s="159" t="s">
        <v>2262</v>
      </c>
      <c r="GI8" s="159" t="s">
        <v>389</v>
      </c>
      <c r="GJ8" s="159" t="s">
        <v>2263</v>
      </c>
      <c r="GK8" s="159" t="s">
        <v>2264</v>
      </c>
      <c r="GL8" s="159" t="s">
        <v>2265</v>
      </c>
      <c r="GM8" s="159" t="s">
        <v>2266</v>
      </c>
      <c r="GN8" s="159" t="s">
        <v>2267</v>
      </c>
      <c r="GO8" s="159" t="s">
        <v>2268</v>
      </c>
      <c r="GP8" s="159" t="s">
        <v>2269</v>
      </c>
      <c r="GQ8" s="160" t="s">
        <v>2268</v>
      </c>
      <c r="GR8" s="159" t="s">
        <v>2270</v>
      </c>
      <c r="GS8" s="159" t="s">
        <v>2271</v>
      </c>
      <c r="GT8" s="159" t="s">
        <v>2272</v>
      </c>
      <c r="GU8" s="159" t="s">
        <v>2273</v>
      </c>
      <c r="GV8" s="159" t="s">
        <v>2274</v>
      </c>
      <c r="GW8" s="159" t="s">
        <v>2275</v>
      </c>
      <c r="GX8" s="159" t="s">
        <v>2276</v>
      </c>
      <c r="GY8" s="159" t="s">
        <v>2277</v>
      </c>
      <c r="GZ8" s="159" t="s">
        <v>2278</v>
      </c>
      <c r="HA8" s="159" t="s">
        <v>2279</v>
      </c>
      <c r="HB8" s="160" t="s">
        <v>2280</v>
      </c>
      <c r="HC8" s="160" t="s">
        <v>2281</v>
      </c>
      <c r="HD8" s="159" t="s">
        <v>2282</v>
      </c>
      <c r="HE8" s="159" t="s">
        <v>2282</v>
      </c>
      <c r="HF8" s="159" t="s">
        <v>526</v>
      </c>
      <c r="HG8" s="159" t="s">
        <v>526</v>
      </c>
      <c r="HH8" s="159" t="s">
        <v>2283</v>
      </c>
      <c r="HI8" s="160" t="s">
        <v>2280</v>
      </c>
      <c r="HJ8" s="160" t="s">
        <v>2281</v>
      </c>
      <c r="HK8" s="159" t="s">
        <v>2284</v>
      </c>
      <c r="HL8" s="159" t="s">
        <v>2285</v>
      </c>
      <c r="HM8" s="159" t="s">
        <v>2286</v>
      </c>
      <c r="HN8" s="159" t="s">
        <v>2287</v>
      </c>
      <c r="HO8" s="159" t="s">
        <v>2288</v>
      </c>
      <c r="HP8" s="159" t="s">
        <v>2289</v>
      </c>
      <c r="HQ8" s="159" t="s">
        <v>2290</v>
      </c>
      <c r="HR8" s="159" t="s">
        <v>2291</v>
      </c>
      <c r="HS8" s="159" t="s">
        <v>2292</v>
      </c>
      <c r="HT8" s="159" t="s">
        <v>2293</v>
      </c>
      <c r="HU8" s="159" t="s">
        <v>2294</v>
      </c>
      <c r="HV8" s="159" t="s">
        <v>2295</v>
      </c>
      <c r="HW8" s="159" t="s">
        <v>2296</v>
      </c>
      <c r="HX8" s="159" t="s">
        <v>2297</v>
      </c>
      <c r="HY8" s="159" t="s">
        <v>2298</v>
      </c>
      <c r="HZ8" s="159" t="s">
        <v>2299</v>
      </c>
      <c r="IA8" s="159" t="s">
        <v>2300</v>
      </c>
      <c r="IB8" s="159" t="s">
        <v>2301</v>
      </c>
      <c r="IC8" s="159" t="s">
        <v>2302</v>
      </c>
      <c r="ID8" s="159" t="s">
        <v>2303</v>
      </c>
      <c r="IE8" s="159" t="s">
        <v>2304</v>
      </c>
      <c r="IF8" s="159" t="s">
        <v>2290</v>
      </c>
      <c r="IG8" s="159" t="s">
        <v>2291</v>
      </c>
      <c r="IH8" s="159" t="s">
        <v>289</v>
      </c>
      <c r="II8" s="159" t="s">
        <v>293</v>
      </c>
      <c r="IJ8" s="159" t="s">
        <v>2283</v>
      </c>
      <c r="IK8" s="159" t="s">
        <v>2222</v>
      </c>
      <c r="IL8" s="160" t="s">
        <v>2305</v>
      </c>
      <c r="IM8" s="160" t="s">
        <v>199</v>
      </c>
      <c r="IN8" s="159" t="s">
        <v>2306</v>
      </c>
      <c r="IO8" s="159" t="s">
        <v>199</v>
      </c>
      <c r="IP8" s="159" t="s">
        <v>186</v>
      </c>
      <c r="IQ8" s="159" t="s">
        <v>2307</v>
      </c>
      <c r="IR8" s="159" t="s">
        <v>2308</v>
      </c>
      <c r="IS8" s="160" t="s">
        <v>186</v>
      </c>
      <c r="IT8" s="159" t="s">
        <v>2309</v>
      </c>
      <c r="IU8" s="159" t="s">
        <v>2310</v>
      </c>
      <c r="IV8" s="159" t="s">
        <v>2307</v>
      </c>
      <c r="IW8" s="160" t="s">
        <v>2305</v>
      </c>
      <c r="IX8" s="159" t="s">
        <v>2308</v>
      </c>
      <c r="IY8" s="159" t="s">
        <v>554</v>
      </c>
      <c r="IZ8" s="159" t="s">
        <v>554</v>
      </c>
      <c r="JA8" s="159" t="s">
        <v>2311</v>
      </c>
      <c r="JB8" s="159" t="s">
        <v>2312</v>
      </c>
      <c r="JC8" s="159" t="s">
        <v>2313</v>
      </c>
      <c r="JD8" s="159" t="s">
        <v>2314</v>
      </c>
      <c r="JE8" s="159" t="s">
        <v>2315</v>
      </c>
      <c r="JF8" s="159" t="s">
        <v>2313</v>
      </c>
      <c r="JG8" s="159" t="s">
        <v>2316</v>
      </c>
      <c r="JH8" s="159" t="s">
        <v>2317</v>
      </c>
      <c r="JI8" s="159" t="s">
        <v>2316</v>
      </c>
      <c r="JJ8" s="159" t="s">
        <v>2318</v>
      </c>
      <c r="JK8" s="159" t="s">
        <v>2319</v>
      </c>
      <c r="JL8" s="159" t="s">
        <v>2320</v>
      </c>
      <c r="JM8" s="159" t="s">
        <v>2321</v>
      </c>
      <c r="JN8" s="159" t="s">
        <v>2322</v>
      </c>
      <c r="JO8" s="159" t="s">
        <v>2323</v>
      </c>
      <c r="JP8" s="159" t="s">
        <v>2324</v>
      </c>
      <c r="JQ8" s="159" t="s">
        <v>2325</v>
      </c>
      <c r="JR8" s="159" t="s">
        <v>2326</v>
      </c>
      <c r="JS8" s="159" t="s">
        <v>2327</v>
      </c>
      <c r="JT8" s="159" t="s">
        <v>2328</v>
      </c>
      <c r="JU8" s="159" t="s">
        <v>2304</v>
      </c>
      <c r="JV8" s="159" t="s">
        <v>2329</v>
      </c>
      <c r="JW8" s="159" t="s">
        <v>2330</v>
      </c>
      <c r="JX8" s="159" t="s">
        <v>2331</v>
      </c>
      <c r="JY8" s="159" t="s">
        <v>2332</v>
      </c>
      <c r="JZ8" s="159" t="s">
        <v>2333</v>
      </c>
      <c r="KA8" s="159" t="s">
        <v>2284</v>
      </c>
      <c r="KB8" s="159" t="s">
        <v>2334</v>
      </c>
      <c r="KC8" s="159" t="s">
        <v>2333</v>
      </c>
      <c r="KD8" s="159" t="s">
        <v>2285</v>
      </c>
      <c r="KE8" s="159" t="s">
        <v>2335</v>
      </c>
      <c r="KF8" s="159" t="s">
        <v>2336</v>
      </c>
      <c r="KG8" s="159" t="s">
        <v>2336</v>
      </c>
      <c r="KH8" s="159" t="s">
        <v>2337</v>
      </c>
      <c r="KI8" s="159" t="s">
        <v>2169</v>
      </c>
    </row>
    <row r="9" spans="1:295" ht="18" customHeight="1" x14ac:dyDescent="0.3">
      <c r="A9" s="161" t="s">
        <v>61</v>
      </c>
      <c r="B9" s="161" t="s">
        <v>792</v>
      </c>
      <c r="C9" s="162">
        <v>0</v>
      </c>
      <c r="D9" s="162">
        <v>3.69</v>
      </c>
      <c r="E9" s="162">
        <v>-8.5442</v>
      </c>
      <c r="F9" s="162">
        <v>5.7065000000000001</v>
      </c>
      <c r="G9" s="162">
        <v>9.8301999999999996</v>
      </c>
      <c r="H9" s="163"/>
      <c r="I9" s="162">
        <v>10.3085</v>
      </c>
      <c r="J9" s="163"/>
      <c r="K9" s="162">
        <v>8.7913999999999994</v>
      </c>
      <c r="L9" s="162">
        <v>3.1488999999999998</v>
      </c>
      <c r="M9" s="162">
        <v>4.5377000000000001</v>
      </c>
      <c r="N9" s="162">
        <v>-4.4400000000000004</v>
      </c>
      <c r="O9" s="162">
        <v>-24.2</v>
      </c>
      <c r="P9" s="163"/>
      <c r="Q9" s="162">
        <v>1.6559999999999999</v>
      </c>
      <c r="R9" s="163"/>
      <c r="S9" s="162">
        <v>2.4238</v>
      </c>
      <c r="T9" s="162">
        <v>-1.4469000000000001</v>
      </c>
      <c r="U9" s="162">
        <v>2.8418999999999999</v>
      </c>
      <c r="V9" s="162">
        <v>2.7147999999999999</v>
      </c>
      <c r="W9" s="162">
        <v>5.3609</v>
      </c>
      <c r="X9" s="162">
        <v>3.6017999999999999</v>
      </c>
      <c r="Y9" s="162">
        <v>8.3900000000000002E-2</v>
      </c>
      <c r="Z9" s="162">
        <v>1.8976</v>
      </c>
      <c r="AA9" s="163"/>
      <c r="AB9" s="162">
        <v>-0.31719999999999998</v>
      </c>
      <c r="AC9" s="162">
        <v>-0.42</v>
      </c>
      <c r="AD9" s="162">
        <v>-0.376</v>
      </c>
      <c r="AE9" s="162">
        <v>-3.0840000000000001</v>
      </c>
      <c r="AF9" s="162">
        <v>-19.98</v>
      </c>
      <c r="AG9" s="163"/>
      <c r="AH9" s="162">
        <v>-1.1080000000000001</v>
      </c>
      <c r="AI9" s="162">
        <v>0.39900000000000002</v>
      </c>
      <c r="AJ9" s="162">
        <v>-15.36</v>
      </c>
      <c r="AK9" s="163"/>
      <c r="AL9" s="163"/>
      <c r="AM9" s="162">
        <v>-7.88</v>
      </c>
      <c r="AN9" s="162">
        <v>-7.9</v>
      </c>
      <c r="AO9" s="162">
        <v>2.6071</v>
      </c>
      <c r="AP9" s="162">
        <v>3.65</v>
      </c>
      <c r="AQ9" s="162">
        <v>19.385999999999999</v>
      </c>
      <c r="AR9" s="162">
        <v>20.797899999999998</v>
      </c>
      <c r="AS9" s="162">
        <v>-22.488299999999999</v>
      </c>
      <c r="AT9" s="162">
        <v>-6.9659000000000004</v>
      </c>
      <c r="AU9" s="162">
        <v>-16.8599</v>
      </c>
      <c r="AV9" s="162">
        <v>7.9893999999999998</v>
      </c>
      <c r="AW9" s="162">
        <v>10.795500000000001</v>
      </c>
      <c r="AX9" s="162">
        <v>-18.352399999999999</v>
      </c>
      <c r="AY9" s="162">
        <v>-16.209099999999999</v>
      </c>
      <c r="AZ9" s="163"/>
      <c r="BA9" s="162">
        <v>12.9236</v>
      </c>
      <c r="BB9" s="162">
        <v>60.729100000000003</v>
      </c>
      <c r="BC9" s="162">
        <v>7.1848000000000001</v>
      </c>
      <c r="BD9" s="162">
        <v>-4.8</v>
      </c>
      <c r="BE9" s="162">
        <v>-5</v>
      </c>
      <c r="BF9" s="162">
        <v>-20.680199999999999</v>
      </c>
      <c r="BG9" s="162">
        <v>-20.374700000000001</v>
      </c>
      <c r="BH9" s="162">
        <v>-2.1515</v>
      </c>
      <c r="BI9" s="163"/>
      <c r="BJ9" s="162">
        <v>19.816400000000002</v>
      </c>
      <c r="BK9" s="162">
        <v>2.98</v>
      </c>
      <c r="BL9" s="162">
        <v>-0.53500000000000003</v>
      </c>
      <c r="BM9" s="162">
        <v>-0.31109999999999999</v>
      </c>
      <c r="BN9" s="162">
        <v>-65.828400000000002</v>
      </c>
      <c r="BO9" s="162">
        <v>-3.2654999999999998</v>
      </c>
      <c r="BP9" s="162">
        <v>-3.1128999999999998</v>
      </c>
      <c r="BQ9" s="162">
        <v>57.68</v>
      </c>
      <c r="BR9" s="162">
        <v>-187.94059999999999</v>
      </c>
      <c r="BS9" s="163"/>
      <c r="BT9" s="163"/>
      <c r="BU9" s="163"/>
      <c r="BV9" s="162">
        <v>7.5346000000000002</v>
      </c>
      <c r="BW9" s="162">
        <v>5.18</v>
      </c>
      <c r="BX9" s="162">
        <v>3</v>
      </c>
      <c r="BY9" s="162">
        <v>-14.48</v>
      </c>
      <c r="BZ9" s="162">
        <v>0.25</v>
      </c>
      <c r="CA9" s="162">
        <v>-27.1891</v>
      </c>
      <c r="CB9" s="162">
        <v>-27.457000000000001</v>
      </c>
      <c r="CC9" s="162">
        <v>32.817999999999998</v>
      </c>
      <c r="CD9" s="162">
        <v>32.518700000000003</v>
      </c>
      <c r="CE9" s="162">
        <v>-4.0830000000000002</v>
      </c>
      <c r="CF9" s="162">
        <v>-16.641300000000001</v>
      </c>
      <c r="CG9" s="162">
        <v>-16.508299999999998</v>
      </c>
      <c r="CH9" s="162">
        <v>19.023199999999999</v>
      </c>
      <c r="CI9" s="163"/>
      <c r="CJ9" s="163"/>
      <c r="CK9" s="163"/>
      <c r="CL9" s="162">
        <v>13.5</v>
      </c>
      <c r="CM9" s="162">
        <v>10.3</v>
      </c>
      <c r="CN9" s="162">
        <v>-1.93</v>
      </c>
      <c r="CO9" s="162">
        <v>23.493600000000001</v>
      </c>
      <c r="CP9" s="162">
        <v>22.773700000000002</v>
      </c>
      <c r="CQ9" s="162">
        <v>22.077200000000001</v>
      </c>
      <c r="CR9" s="162">
        <v>50.436900000000001</v>
      </c>
      <c r="CS9" s="162">
        <v>50.508200000000002</v>
      </c>
      <c r="CT9" s="162">
        <v>-34.439700000000002</v>
      </c>
      <c r="CU9" s="162">
        <v>-17.5122</v>
      </c>
      <c r="CV9" s="162">
        <v>-35.517299999999999</v>
      </c>
      <c r="CW9" s="162">
        <v>2.0232000000000001</v>
      </c>
      <c r="CX9" s="162">
        <v>16.48</v>
      </c>
      <c r="CY9" s="162">
        <v>11.94</v>
      </c>
      <c r="CZ9" s="162">
        <v>12.348599999999999</v>
      </c>
      <c r="DA9" s="162">
        <v>12.307700000000001</v>
      </c>
      <c r="DB9" s="162">
        <v>-7.82</v>
      </c>
      <c r="DC9" s="163"/>
      <c r="DD9" s="163"/>
      <c r="DE9" s="163"/>
      <c r="DF9" s="162">
        <v>22.944199999999999</v>
      </c>
      <c r="DG9" s="162">
        <v>-13.939</v>
      </c>
      <c r="DH9" s="162">
        <v>-3.9068999999999998</v>
      </c>
      <c r="DI9" s="162">
        <v>7</v>
      </c>
      <c r="DJ9" s="162">
        <v>7.2</v>
      </c>
      <c r="DK9" s="162">
        <v>-4.7217000000000002</v>
      </c>
      <c r="DL9" s="162">
        <v>-2.6181000000000001</v>
      </c>
      <c r="DM9" s="162">
        <v>4.2632000000000003</v>
      </c>
      <c r="DN9" s="162">
        <v>2.9744999999999999</v>
      </c>
      <c r="DO9" s="162">
        <v>-2.5299999999999998</v>
      </c>
      <c r="DP9" s="162">
        <v>-1.77</v>
      </c>
      <c r="DQ9" s="162">
        <v>6.9284999999999997</v>
      </c>
      <c r="DR9" s="162">
        <v>-22.6113</v>
      </c>
      <c r="DS9" s="162">
        <v>-9.5500000000000007</v>
      </c>
      <c r="DT9" s="162">
        <v>-9.52</v>
      </c>
      <c r="DU9" s="162">
        <v>23.8</v>
      </c>
      <c r="DV9" s="162">
        <v>17.78</v>
      </c>
      <c r="DW9" s="162">
        <v>-20.072700000000001</v>
      </c>
      <c r="DX9" s="162">
        <v>-10.199999999999999</v>
      </c>
      <c r="DY9" s="162">
        <v>-41.519399999999997</v>
      </c>
      <c r="DZ9" s="162">
        <v>-40.9818</v>
      </c>
      <c r="EA9" s="162">
        <v>9.8312000000000008</v>
      </c>
      <c r="EB9" s="162">
        <v>-13.9786</v>
      </c>
      <c r="EC9" s="162">
        <v>-24.6404</v>
      </c>
      <c r="ED9" s="162">
        <v>-24.116099999999999</v>
      </c>
      <c r="EE9" s="162">
        <v>-21.485900000000001</v>
      </c>
      <c r="EF9" s="162">
        <v>-25.441199999999998</v>
      </c>
      <c r="EG9" s="162">
        <v>-10.737</v>
      </c>
      <c r="EH9" s="162">
        <v>-115.5364</v>
      </c>
      <c r="EI9" s="162">
        <v>-2.9689999999999999</v>
      </c>
      <c r="EJ9" s="163"/>
      <c r="EK9" s="162">
        <v>-5.8132000000000001</v>
      </c>
      <c r="EL9" s="162">
        <v>-5.2434000000000003</v>
      </c>
      <c r="EM9" s="162">
        <v>20.136299999999999</v>
      </c>
      <c r="EN9" s="162">
        <v>-12.883699999999999</v>
      </c>
      <c r="EO9" s="163"/>
      <c r="EP9" s="162">
        <v>-3.0760000000000001</v>
      </c>
      <c r="EQ9" s="162">
        <v>-27.383800000000001</v>
      </c>
      <c r="ER9" s="162">
        <v>-27.070599999999999</v>
      </c>
      <c r="ES9" s="162">
        <v>13.0905</v>
      </c>
      <c r="ET9" s="162">
        <v>6.39</v>
      </c>
      <c r="EU9" s="162">
        <v>-13.65</v>
      </c>
      <c r="EV9" s="162">
        <v>-0.1</v>
      </c>
      <c r="EW9" s="162">
        <v>6.9179000000000004</v>
      </c>
      <c r="EX9" s="162">
        <v>-13.504899999999999</v>
      </c>
      <c r="EY9" s="162">
        <v>-9.5562000000000005</v>
      </c>
      <c r="EZ9" s="162">
        <v>-9.7934999999999999</v>
      </c>
      <c r="FA9" s="162">
        <v>9.6489999999999991</v>
      </c>
      <c r="FB9" s="162">
        <v>15.372400000000001</v>
      </c>
      <c r="FC9" s="162">
        <v>-30.2072</v>
      </c>
      <c r="FD9" s="162">
        <v>4.3648999999999996</v>
      </c>
      <c r="FE9" s="163"/>
      <c r="FF9" s="162">
        <v>4.1077000000000004</v>
      </c>
      <c r="FG9" s="163"/>
      <c r="FH9" s="163"/>
      <c r="FI9" s="163"/>
      <c r="FJ9" s="162">
        <v>14.2338</v>
      </c>
      <c r="FK9" s="162">
        <v>14.2338</v>
      </c>
      <c r="FL9" s="162">
        <v>-23.6113</v>
      </c>
      <c r="FM9" s="162">
        <v>25.473299999999998</v>
      </c>
      <c r="FN9" s="162">
        <v>25.6875</v>
      </c>
      <c r="FO9" s="162">
        <v>-10.104100000000001</v>
      </c>
      <c r="FP9" s="163"/>
      <c r="FQ9" s="162">
        <v>24.024999999999999</v>
      </c>
      <c r="FR9" s="162">
        <v>-20.239999999999998</v>
      </c>
      <c r="FS9" s="162">
        <v>-1.2867999999999999</v>
      </c>
      <c r="FT9" s="162">
        <v>0.17419999999999999</v>
      </c>
      <c r="FU9" s="162">
        <v>0.79</v>
      </c>
      <c r="FV9" s="162">
        <v>1.8</v>
      </c>
      <c r="FW9" s="162">
        <v>-23.75</v>
      </c>
      <c r="FX9" s="163"/>
      <c r="FY9" s="162">
        <v>1.4550000000000001</v>
      </c>
      <c r="FZ9" s="162">
        <v>-1.657</v>
      </c>
      <c r="GA9" s="163"/>
      <c r="GB9" s="162">
        <v>-3.45</v>
      </c>
      <c r="GC9" s="162">
        <v>-5.1748000000000003</v>
      </c>
      <c r="GD9" s="162">
        <v>4.1624999999999996</v>
      </c>
      <c r="GE9" s="162">
        <v>-4.47</v>
      </c>
      <c r="GF9" s="162">
        <v>31.378299999999999</v>
      </c>
      <c r="GG9" s="163"/>
      <c r="GH9" s="162">
        <v>22.8385</v>
      </c>
      <c r="GI9" s="162">
        <v>-5.9335000000000004</v>
      </c>
      <c r="GJ9" s="162">
        <v>-6.5796000000000001</v>
      </c>
      <c r="GK9" s="162">
        <v>2.1124999999999998</v>
      </c>
      <c r="GL9" s="163"/>
      <c r="GM9" s="163"/>
      <c r="GN9" s="162">
        <v>-14.0274</v>
      </c>
      <c r="GO9" s="162">
        <v>-10.650499999999999</v>
      </c>
      <c r="GP9" s="162">
        <v>1.196</v>
      </c>
      <c r="GQ9" s="162">
        <v>-24.593800000000002</v>
      </c>
      <c r="GR9" s="162">
        <v>1.5016</v>
      </c>
      <c r="GS9" s="162">
        <v>-0.28000000000000003</v>
      </c>
      <c r="GT9" s="162">
        <v>112.0163</v>
      </c>
      <c r="GU9" s="162">
        <v>-9.5098000000000003</v>
      </c>
      <c r="GV9" s="162">
        <v>-7.7621000000000002</v>
      </c>
      <c r="GW9" s="162">
        <v>-4.5671999999999997</v>
      </c>
      <c r="GX9" s="162">
        <v>3.2719</v>
      </c>
      <c r="GY9" s="162">
        <v>5.7213000000000003</v>
      </c>
      <c r="GZ9" s="162">
        <v>5.6806999999999999</v>
      </c>
      <c r="HA9" s="162">
        <v>2.7092000000000001</v>
      </c>
      <c r="HB9" s="162">
        <v>22.091999999999999</v>
      </c>
      <c r="HC9" s="162">
        <v>23.168700000000001</v>
      </c>
      <c r="HD9" s="162">
        <v>-4.6100000000000003</v>
      </c>
      <c r="HE9" s="162">
        <v>0</v>
      </c>
      <c r="HF9" s="162">
        <v>25.330300000000001</v>
      </c>
      <c r="HG9" s="162">
        <v>12.737</v>
      </c>
      <c r="HH9" s="162">
        <v>92.561099999999996</v>
      </c>
      <c r="HI9" s="162">
        <v>25.3415</v>
      </c>
      <c r="HJ9" s="162">
        <v>26.085100000000001</v>
      </c>
      <c r="HK9" s="162">
        <v>-11.441599999999999</v>
      </c>
      <c r="HL9" s="163"/>
      <c r="HM9" s="162">
        <v>0</v>
      </c>
      <c r="HN9" s="162">
        <v>0</v>
      </c>
      <c r="HO9" s="163"/>
      <c r="HP9" s="162">
        <v>56.695099999999996</v>
      </c>
      <c r="HQ9" s="162">
        <v>-21.0488</v>
      </c>
      <c r="HR9" s="162">
        <v>-20.444500000000001</v>
      </c>
      <c r="HS9" s="162">
        <v>-2.5121000000000002</v>
      </c>
      <c r="HT9" s="162">
        <v>-2.3195999999999999</v>
      </c>
      <c r="HU9" s="163"/>
      <c r="HV9" s="162">
        <v>32.19</v>
      </c>
      <c r="HW9" s="162">
        <v>-29.8</v>
      </c>
      <c r="HX9" s="162">
        <v>-29.8</v>
      </c>
      <c r="HY9" s="162">
        <v>0.37080000000000002</v>
      </c>
      <c r="HZ9" s="162">
        <v>-11.12</v>
      </c>
      <c r="IA9" s="162">
        <v>66.072500000000005</v>
      </c>
      <c r="IB9" s="162">
        <v>19.027200000000001</v>
      </c>
      <c r="IC9" s="162">
        <v>18.907900000000001</v>
      </c>
      <c r="ID9" s="162">
        <v>-20.8</v>
      </c>
      <c r="IE9" s="162">
        <v>-40.5</v>
      </c>
      <c r="IF9" s="162">
        <v>5.6</v>
      </c>
      <c r="IG9" s="162">
        <v>5.0999999999999996</v>
      </c>
      <c r="IH9" s="163"/>
      <c r="II9" s="163"/>
      <c r="IJ9" s="162">
        <v>-122.7037</v>
      </c>
      <c r="IK9" s="162">
        <v>37.410200000000003</v>
      </c>
      <c r="IL9" s="162">
        <v>-264.67309999999998</v>
      </c>
      <c r="IM9" s="162">
        <v>-15.3241</v>
      </c>
      <c r="IN9" s="162">
        <v>-27.886099999999999</v>
      </c>
      <c r="IO9" s="162">
        <v>122.1818</v>
      </c>
      <c r="IP9" s="162">
        <v>36.5627</v>
      </c>
      <c r="IQ9" s="162">
        <v>118.2684</v>
      </c>
      <c r="IR9" s="162">
        <v>106.34099999999999</v>
      </c>
      <c r="IS9" s="162">
        <v>63.746099999999998</v>
      </c>
      <c r="IT9" s="162">
        <v>31.510999999999999</v>
      </c>
      <c r="IU9" s="162">
        <v>32.802</v>
      </c>
      <c r="IV9" s="162">
        <v>-14.3232</v>
      </c>
      <c r="IW9" s="162">
        <v>228.2938</v>
      </c>
      <c r="IX9" s="162">
        <v>-200.12309999999999</v>
      </c>
      <c r="IY9" s="162">
        <v>27.087299999999999</v>
      </c>
      <c r="IZ9" s="162">
        <v>-18.444400000000002</v>
      </c>
      <c r="JA9" s="162">
        <v>-1.2415</v>
      </c>
      <c r="JB9" s="163"/>
      <c r="JC9" s="162">
        <v>-7.44</v>
      </c>
      <c r="JD9" s="162">
        <v>-0.89</v>
      </c>
      <c r="JE9" s="162">
        <v>-0.89800000000000002</v>
      </c>
      <c r="JF9" s="162">
        <v>4.16</v>
      </c>
      <c r="JG9" s="162">
        <v>-3.6</v>
      </c>
      <c r="JH9" s="162">
        <v>-2.5649999999999999</v>
      </c>
      <c r="JI9" s="162">
        <v>-2.3422999999999998</v>
      </c>
      <c r="JJ9" s="162">
        <v>14.943199999999999</v>
      </c>
      <c r="JK9" s="162">
        <v>-10.518000000000001</v>
      </c>
      <c r="JL9" s="162">
        <v>-7.3</v>
      </c>
      <c r="JM9" s="162">
        <v>1.7989999999999999</v>
      </c>
      <c r="JN9" s="162">
        <v>1.8720000000000001</v>
      </c>
      <c r="JO9" s="162">
        <v>3.2629999999999999</v>
      </c>
      <c r="JP9" s="162">
        <v>3.8209</v>
      </c>
      <c r="JQ9" s="162">
        <v>7.9798999999999998</v>
      </c>
      <c r="JR9" s="162">
        <v>6.9634</v>
      </c>
      <c r="JS9" s="163"/>
      <c r="JT9" s="163"/>
      <c r="JU9" s="162">
        <v>27.6</v>
      </c>
      <c r="JV9" s="162">
        <v>2.6214</v>
      </c>
      <c r="JW9" s="162">
        <v>0</v>
      </c>
      <c r="JX9" s="163"/>
      <c r="JY9" s="162">
        <v>-15.778499999999999</v>
      </c>
      <c r="JZ9" s="162">
        <v>2.7416</v>
      </c>
      <c r="KA9" s="162">
        <v>-20.627199999999998</v>
      </c>
      <c r="KB9" s="162">
        <v>-14.633599999999999</v>
      </c>
      <c r="KC9" s="162">
        <v>-8.9842999999999993</v>
      </c>
      <c r="KD9" s="162">
        <v>-20.731999999999999</v>
      </c>
      <c r="KE9" s="162">
        <v>0</v>
      </c>
      <c r="KF9" s="162">
        <v>-29.4</v>
      </c>
      <c r="KG9" s="162">
        <v>13</v>
      </c>
      <c r="KH9" s="162">
        <v>54.086599999999997</v>
      </c>
      <c r="KI9" s="162">
        <v>-112.25879999999999</v>
      </c>
    </row>
    <row r="10" spans="1:295" ht="18" customHeight="1" x14ac:dyDescent="0.3">
      <c r="A10" s="161" t="s">
        <v>61</v>
      </c>
      <c r="B10" s="161" t="s">
        <v>793</v>
      </c>
      <c r="C10" s="164">
        <v>0</v>
      </c>
      <c r="D10" s="164">
        <v>3.4899</v>
      </c>
      <c r="E10" s="164">
        <v>-8.2848000000000006</v>
      </c>
      <c r="F10" s="164">
        <v>7.3932000000000002</v>
      </c>
      <c r="G10" s="164">
        <v>9.9946000000000002</v>
      </c>
      <c r="H10" s="165"/>
      <c r="I10" s="164">
        <v>9.9711999999999996</v>
      </c>
      <c r="J10" s="165"/>
      <c r="K10" s="164">
        <v>8.4674999999999994</v>
      </c>
      <c r="L10" s="164">
        <v>2.8689</v>
      </c>
      <c r="M10" s="164">
        <v>4.3287000000000004</v>
      </c>
      <c r="N10" s="164">
        <v>-2.2200000000000002</v>
      </c>
      <c r="O10" s="165">
        <v>-24.2</v>
      </c>
      <c r="P10" s="164">
        <v>0</v>
      </c>
      <c r="Q10" s="165"/>
      <c r="R10" s="164">
        <v>-17.600000000000001</v>
      </c>
      <c r="S10" s="164">
        <v>2.4213</v>
      </c>
      <c r="T10" s="164">
        <v>-0.97760000000000002</v>
      </c>
      <c r="U10" s="164">
        <v>3.1356999999999999</v>
      </c>
      <c r="V10" s="164">
        <v>3.0598000000000001</v>
      </c>
      <c r="W10" s="164">
        <v>5.7255000000000003</v>
      </c>
      <c r="X10" s="164">
        <v>3.4910999999999999</v>
      </c>
      <c r="Y10" s="164">
        <v>2.1999999999999999E-2</v>
      </c>
      <c r="Z10" s="164">
        <v>2.6307</v>
      </c>
      <c r="AA10" s="165"/>
      <c r="AB10" s="164">
        <v>-0.4657</v>
      </c>
      <c r="AC10" s="164">
        <v>-0.51</v>
      </c>
      <c r="AD10" s="164">
        <v>-0.503</v>
      </c>
      <c r="AE10" s="164">
        <v>-2.63</v>
      </c>
      <c r="AF10" s="164">
        <v>-19.98</v>
      </c>
      <c r="AG10" s="164">
        <v>-11</v>
      </c>
      <c r="AH10" s="164">
        <v>-1.0069999999999999</v>
      </c>
      <c r="AI10" s="164">
        <v>0.40899999999999997</v>
      </c>
      <c r="AJ10" s="164">
        <v>-15.81</v>
      </c>
      <c r="AK10" s="165"/>
      <c r="AL10" s="165"/>
      <c r="AM10" s="164">
        <v>-9.1</v>
      </c>
      <c r="AN10" s="164">
        <v>-9.11</v>
      </c>
      <c r="AO10" s="164">
        <v>2.7631000000000001</v>
      </c>
      <c r="AP10" s="164">
        <v>3.7597</v>
      </c>
      <c r="AQ10" s="164">
        <v>20.697500000000002</v>
      </c>
      <c r="AR10" s="164">
        <v>22.2409</v>
      </c>
      <c r="AS10" s="164">
        <v>-21.912299999999998</v>
      </c>
      <c r="AT10" s="164">
        <v>-6.6978999999999997</v>
      </c>
      <c r="AU10" s="164">
        <v>-16.546199999999999</v>
      </c>
      <c r="AV10" s="164">
        <v>2.1678000000000002</v>
      </c>
      <c r="AW10" s="164">
        <v>1.8018000000000001</v>
      </c>
      <c r="AX10" s="164">
        <v>-15.6732</v>
      </c>
      <c r="AY10" s="164">
        <v>-13.128</v>
      </c>
      <c r="AZ10" s="165"/>
      <c r="BA10" s="164">
        <v>4.9531999999999998</v>
      </c>
      <c r="BB10" s="164">
        <v>63.351199999999999</v>
      </c>
      <c r="BC10" s="164">
        <v>7.7797000000000001</v>
      </c>
      <c r="BD10" s="164">
        <v>-5.0999999999999996</v>
      </c>
      <c r="BE10" s="164">
        <v>-5.4</v>
      </c>
      <c r="BF10" s="164">
        <v>-21.641400000000001</v>
      </c>
      <c r="BG10" s="164">
        <v>-21.5487</v>
      </c>
      <c r="BH10" s="164">
        <v>-2.2136</v>
      </c>
      <c r="BI10" s="165"/>
      <c r="BJ10" s="164">
        <v>20.316199999999998</v>
      </c>
      <c r="BK10" s="164">
        <v>2.8458000000000001</v>
      </c>
      <c r="BL10" s="164">
        <v>0</v>
      </c>
      <c r="BM10" s="164">
        <v>-0.37090000000000001</v>
      </c>
      <c r="BN10" s="164">
        <v>-74.861900000000006</v>
      </c>
      <c r="BO10" s="164">
        <v>-3.8757999999999999</v>
      </c>
      <c r="BP10" s="164">
        <v>-3.9674</v>
      </c>
      <c r="BQ10" s="164">
        <v>59.325699999999998</v>
      </c>
      <c r="BR10" s="164">
        <v>-199.26560000000001</v>
      </c>
      <c r="BS10" s="165"/>
      <c r="BT10" s="165"/>
      <c r="BU10" s="165"/>
      <c r="BV10" s="164">
        <v>6.4568000000000003</v>
      </c>
      <c r="BW10" s="164">
        <v>4.92</v>
      </c>
      <c r="BX10" s="164">
        <v>2.77</v>
      </c>
      <c r="BY10" s="164">
        <v>-15.34</v>
      </c>
      <c r="BZ10" s="164">
        <v>-0.25</v>
      </c>
      <c r="CA10" s="164">
        <v>-27.1891</v>
      </c>
      <c r="CB10" s="164">
        <v>-27.724900000000002</v>
      </c>
      <c r="CC10" s="164">
        <v>32.1828</v>
      </c>
      <c r="CD10" s="164">
        <v>31.666899999999998</v>
      </c>
      <c r="CE10" s="164">
        <v>-3.8996</v>
      </c>
      <c r="CF10" s="164">
        <v>-14.766999999999999</v>
      </c>
      <c r="CG10" s="164">
        <v>-14.836</v>
      </c>
      <c r="CH10" s="164">
        <v>20.048100000000002</v>
      </c>
      <c r="CI10" s="165"/>
      <c r="CJ10" s="165"/>
      <c r="CK10" s="165"/>
      <c r="CL10" s="164">
        <v>12.6</v>
      </c>
      <c r="CM10" s="164">
        <v>9.8000000000000007</v>
      </c>
      <c r="CN10" s="164">
        <v>-1.99</v>
      </c>
      <c r="CO10" s="164">
        <v>23.055800000000001</v>
      </c>
      <c r="CP10" s="164">
        <v>22.427</v>
      </c>
      <c r="CQ10" s="164">
        <v>21.691299999999998</v>
      </c>
      <c r="CR10" s="164">
        <v>51.628799999999998</v>
      </c>
      <c r="CS10" s="164">
        <v>51.9636</v>
      </c>
      <c r="CT10" s="164">
        <v>-34.922699999999999</v>
      </c>
      <c r="CU10" s="164">
        <v>-18.0017</v>
      </c>
      <c r="CV10" s="164">
        <v>-36.030099999999997</v>
      </c>
      <c r="CW10" s="164">
        <v>2.1442000000000001</v>
      </c>
      <c r="CX10" s="164">
        <v>15.68</v>
      </c>
      <c r="CY10" s="164">
        <v>11.31</v>
      </c>
      <c r="CZ10" s="164">
        <v>12.036099999999999</v>
      </c>
      <c r="DA10" s="164">
        <v>12.014799999999999</v>
      </c>
      <c r="DB10" s="164">
        <v>-7.5</v>
      </c>
      <c r="DC10" s="165"/>
      <c r="DD10" s="165"/>
      <c r="DE10" s="165"/>
      <c r="DF10" s="164">
        <v>24.6753</v>
      </c>
      <c r="DG10" s="164">
        <v>-13.796200000000001</v>
      </c>
      <c r="DH10" s="164">
        <v>-3.8123999999999998</v>
      </c>
      <c r="DI10" s="165"/>
      <c r="DJ10" s="165"/>
      <c r="DK10" s="164">
        <v>-4.8022</v>
      </c>
      <c r="DL10" s="164">
        <v>-2.9921000000000002</v>
      </c>
      <c r="DM10" s="164">
        <v>3.6324000000000001</v>
      </c>
      <c r="DN10" s="164">
        <v>2.6034999999999999</v>
      </c>
      <c r="DO10" s="164">
        <v>-2.78</v>
      </c>
      <c r="DP10" s="164">
        <v>-1.64</v>
      </c>
      <c r="DQ10" s="164">
        <v>8.2149999999999999</v>
      </c>
      <c r="DR10" s="164">
        <v>-25.061399999999999</v>
      </c>
      <c r="DS10" s="164">
        <v>-10.01</v>
      </c>
      <c r="DT10" s="164">
        <v>-10.09</v>
      </c>
      <c r="DU10" s="164">
        <v>23.97</v>
      </c>
      <c r="DV10" s="164">
        <v>17.27</v>
      </c>
      <c r="DW10" s="164">
        <v>-22.0364</v>
      </c>
      <c r="DX10" s="164">
        <v>-11.445499999999999</v>
      </c>
      <c r="DY10" s="164">
        <v>-41.4435</v>
      </c>
      <c r="DZ10" s="164">
        <v>-40.472700000000003</v>
      </c>
      <c r="EA10" s="165"/>
      <c r="EB10" s="164">
        <v>-16.173200000000001</v>
      </c>
      <c r="EC10" s="164">
        <v>-26.1784</v>
      </c>
      <c r="ED10" s="164">
        <v>-26.233899999999998</v>
      </c>
      <c r="EE10" s="164">
        <v>-17.326499999999999</v>
      </c>
      <c r="EF10" s="164">
        <v>-20.974499999999999</v>
      </c>
      <c r="EG10" s="164">
        <v>-11.093999999999999</v>
      </c>
      <c r="EH10" s="164">
        <v>-120.0415</v>
      </c>
      <c r="EI10" s="164">
        <v>1.7565</v>
      </c>
      <c r="EJ10" s="165"/>
      <c r="EK10" s="164">
        <v>-5.8464999999999998</v>
      </c>
      <c r="EL10" s="164">
        <v>-5.6325000000000003</v>
      </c>
      <c r="EM10" s="164">
        <v>19.253299999999999</v>
      </c>
      <c r="EN10" s="164">
        <v>-17.451899999999998</v>
      </c>
      <c r="EO10" s="165"/>
      <c r="EP10" s="164">
        <v>15.888</v>
      </c>
      <c r="EQ10" s="164">
        <v>-28.620999999999999</v>
      </c>
      <c r="ER10" s="164">
        <v>-28.602499999999999</v>
      </c>
      <c r="ES10" s="164">
        <v>12.895799999999999</v>
      </c>
      <c r="ET10" s="164">
        <v>0</v>
      </c>
      <c r="EU10" s="164">
        <v>-14.66</v>
      </c>
      <c r="EV10" s="164">
        <v>1.1000000000000001</v>
      </c>
      <c r="EW10" s="164">
        <v>6.9263000000000003</v>
      </c>
      <c r="EX10" s="164">
        <v>-23.305800000000001</v>
      </c>
      <c r="EY10" s="164">
        <v>-9.5040999999999993</v>
      </c>
      <c r="EZ10" s="164">
        <v>-9.7931000000000008</v>
      </c>
      <c r="FA10" s="164">
        <v>9.7925000000000004</v>
      </c>
      <c r="FB10" s="164">
        <v>13.333500000000001</v>
      </c>
      <c r="FC10" s="164">
        <v>-30.296399999999998</v>
      </c>
      <c r="FD10" s="164">
        <v>4.6085000000000003</v>
      </c>
      <c r="FE10" s="165"/>
      <c r="FF10" s="164">
        <v>4.3380000000000001</v>
      </c>
      <c r="FG10" s="165"/>
      <c r="FH10" s="165"/>
      <c r="FI10" s="165"/>
      <c r="FJ10" s="164">
        <v>14.401199999999999</v>
      </c>
      <c r="FK10" s="164">
        <v>14.903600000000001</v>
      </c>
      <c r="FL10" s="164">
        <v>-24.281199999999998</v>
      </c>
      <c r="FM10" s="164">
        <v>25.990400000000001</v>
      </c>
      <c r="FN10" s="164">
        <v>25.457599999999999</v>
      </c>
      <c r="FO10" s="164">
        <v>-10.7319</v>
      </c>
      <c r="FP10" s="165"/>
      <c r="FQ10" s="164">
        <v>24.488900000000001</v>
      </c>
      <c r="FR10" s="164">
        <v>-19.77</v>
      </c>
      <c r="FS10" s="164">
        <v>-1.0085</v>
      </c>
      <c r="FT10" s="164">
        <v>0.154</v>
      </c>
      <c r="FU10" s="164">
        <v>0.95</v>
      </c>
      <c r="FV10" s="164">
        <v>1.81</v>
      </c>
      <c r="FW10" s="164">
        <v>-22.7254</v>
      </c>
      <c r="FX10" s="164">
        <v>2.7787999999999999</v>
      </c>
      <c r="FY10" s="164">
        <v>1.4770000000000001</v>
      </c>
      <c r="FZ10" s="164">
        <v>-0.52200000000000002</v>
      </c>
      <c r="GA10" s="165"/>
      <c r="GB10" s="164">
        <v>-2.4</v>
      </c>
      <c r="GC10" s="164">
        <v>-0.3503</v>
      </c>
      <c r="GD10" s="164">
        <v>8.9664999999999999</v>
      </c>
      <c r="GE10" s="164">
        <v>-4.38</v>
      </c>
      <c r="GF10" s="164">
        <v>32.843600000000002</v>
      </c>
      <c r="GG10" s="165"/>
      <c r="GH10" s="164">
        <v>15.693899999999999</v>
      </c>
      <c r="GI10" s="164">
        <v>-3.0807000000000002</v>
      </c>
      <c r="GJ10" s="164">
        <v>-3.1276000000000002</v>
      </c>
      <c r="GK10" s="164">
        <v>2.0004</v>
      </c>
      <c r="GL10" s="165"/>
      <c r="GM10" s="165"/>
      <c r="GN10" s="164">
        <v>-13.3195</v>
      </c>
      <c r="GO10" s="164">
        <v>-15.2896</v>
      </c>
      <c r="GP10" s="164">
        <v>0.97860000000000003</v>
      </c>
      <c r="GQ10" s="164">
        <v>-20.418199999999999</v>
      </c>
      <c r="GR10" s="164">
        <v>1.2588999999999999</v>
      </c>
      <c r="GS10" s="164">
        <v>1.5637000000000001</v>
      </c>
      <c r="GT10" s="164">
        <v>100.5908</v>
      </c>
      <c r="GU10" s="164">
        <v>-5.5286999999999997</v>
      </c>
      <c r="GV10" s="164">
        <v>-7.0946999999999996</v>
      </c>
      <c r="GW10" s="164">
        <v>8.4250000000000007</v>
      </c>
      <c r="GX10" s="164">
        <v>2.9348999999999998</v>
      </c>
      <c r="GY10" s="164">
        <v>5.5528000000000004</v>
      </c>
      <c r="GZ10" s="164">
        <v>5.6332000000000004</v>
      </c>
      <c r="HA10" s="164">
        <v>2.2530000000000001</v>
      </c>
      <c r="HB10" s="164">
        <v>19.893699999999999</v>
      </c>
      <c r="HC10" s="164">
        <v>22.613299999999999</v>
      </c>
      <c r="HD10" s="164">
        <v>-2.93</v>
      </c>
      <c r="HE10" s="164">
        <v>-4.3625999999999996</v>
      </c>
      <c r="HF10" s="164">
        <v>19.798100000000002</v>
      </c>
      <c r="HG10" s="164">
        <v>8.3541000000000007</v>
      </c>
      <c r="HH10" s="164">
        <v>91.816199999999995</v>
      </c>
      <c r="HI10" s="164">
        <v>24.3429</v>
      </c>
      <c r="HJ10" s="164">
        <v>25.161899999999999</v>
      </c>
      <c r="HK10" s="164">
        <v>-10.353400000000001</v>
      </c>
      <c r="HL10" s="165"/>
      <c r="HM10" s="164">
        <v>0</v>
      </c>
      <c r="HN10" s="164">
        <v>0</v>
      </c>
      <c r="HO10" s="164">
        <v>57.918199999999999</v>
      </c>
      <c r="HP10" s="165"/>
      <c r="HQ10" s="164">
        <v>-22.707699999999999</v>
      </c>
      <c r="HR10" s="164">
        <v>-21.7409</v>
      </c>
      <c r="HS10" s="164">
        <v>-2.5600999999999998</v>
      </c>
      <c r="HT10" s="164">
        <v>-2.3508</v>
      </c>
      <c r="HU10" s="165"/>
      <c r="HV10" s="164">
        <v>29.51</v>
      </c>
      <c r="HW10" s="164">
        <v>-30.3</v>
      </c>
      <c r="HX10" s="164">
        <v>-30.6</v>
      </c>
      <c r="HY10" s="164">
        <v>0.68569999999999998</v>
      </c>
      <c r="HZ10" s="164">
        <v>-11.68</v>
      </c>
      <c r="IA10" s="164">
        <v>65.838999999999999</v>
      </c>
      <c r="IB10" s="164">
        <v>17.103899999999999</v>
      </c>
      <c r="IC10" s="164">
        <v>17.418399999999998</v>
      </c>
      <c r="ID10" s="164">
        <v>-20.8</v>
      </c>
      <c r="IE10" s="164">
        <v>-41.8</v>
      </c>
      <c r="IF10" s="164">
        <v>6.9</v>
      </c>
      <c r="IG10" s="164">
        <v>6.3</v>
      </c>
      <c r="IH10" s="164">
        <v>-18.5184</v>
      </c>
      <c r="II10" s="165"/>
      <c r="IJ10" s="164">
        <v>-125.4198</v>
      </c>
      <c r="IK10" s="164">
        <v>41.184600000000003</v>
      </c>
      <c r="IL10" s="164">
        <v>-263.755</v>
      </c>
      <c r="IM10" s="164">
        <v>-15.642799999999999</v>
      </c>
      <c r="IN10" s="164">
        <v>-25.562899999999999</v>
      </c>
      <c r="IO10" s="164">
        <v>121.3086</v>
      </c>
      <c r="IP10" s="164">
        <v>40.481900000000003</v>
      </c>
      <c r="IQ10" s="164">
        <v>122.6446</v>
      </c>
      <c r="IR10" s="164">
        <v>104.5538</v>
      </c>
      <c r="IS10" s="164">
        <v>59.377099999999999</v>
      </c>
      <c r="IT10" s="164">
        <v>31.331700000000001</v>
      </c>
      <c r="IU10" s="164">
        <v>29.7607</v>
      </c>
      <c r="IV10" s="164">
        <v>-16.782</v>
      </c>
      <c r="IW10" s="164">
        <v>224.17449999999999</v>
      </c>
      <c r="IX10" s="164">
        <v>-199.5247</v>
      </c>
      <c r="IY10" s="164">
        <v>23.2468</v>
      </c>
      <c r="IZ10" s="164">
        <v>-12.6974</v>
      </c>
      <c r="JA10" s="164">
        <v>-1.1707000000000001</v>
      </c>
      <c r="JB10" s="165"/>
      <c r="JC10" s="164">
        <v>-8.32</v>
      </c>
      <c r="JD10" s="164">
        <v>-0.96599999999999997</v>
      </c>
      <c r="JE10" s="164">
        <v>-0.97299999999999998</v>
      </c>
      <c r="JF10" s="164">
        <v>4.4800000000000004</v>
      </c>
      <c r="JG10" s="164">
        <v>-4</v>
      </c>
      <c r="JH10" s="164">
        <v>-2.5304000000000002</v>
      </c>
      <c r="JI10" s="164">
        <v>-1.9608000000000001</v>
      </c>
      <c r="JJ10" s="164">
        <v>15.2666</v>
      </c>
      <c r="JK10" s="164">
        <v>-9.9901</v>
      </c>
      <c r="JL10" s="164">
        <v>-7.2</v>
      </c>
      <c r="JM10" s="164">
        <v>0.70099999999999996</v>
      </c>
      <c r="JN10" s="164">
        <v>0.14599999999999999</v>
      </c>
      <c r="JO10" s="165"/>
      <c r="JP10" s="165"/>
      <c r="JQ10" s="164">
        <v>6.2294</v>
      </c>
      <c r="JR10" s="164">
        <v>6.9652000000000003</v>
      </c>
      <c r="JS10" s="164">
        <v>0</v>
      </c>
      <c r="JT10" s="165"/>
      <c r="JU10" s="164">
        <v>27.7</v>
      </c>
      <c r="JV10" s="164">
        <v>1.3927</v>
      </c>
      <c r="JW10" s="164">
        <v>0</v>
      </c>
      <c r="JX10" s="165"/>
      <c r="JY10" s="164">
        <v>-14.289199999999999</v>
      </c>
      <c r="JZ10" s="164">
        <v>2.4177</v>
      </c>
      <c r="KA10" s="164">
        <v>-21.320900000000002</v>
      </c>
      <c r="KB10" s="164">
        <v>-13.136200000000001</v>
      </c>
      <c r="KC10" s="164">
        <v>-8.6024999999999991</v>
      </c>
      <c r="KD10" s="164">
        <v>-21.789300000000001</v>
      </c>
      <c r="KE10" s="165"/>
      <c r="KF10" s="164">
        <v>-30.1</v>
      </c>
      <c r="KG10" s="164">
        <v>13</v>
      </c>
      <c r="KH10" s="164">
        <v>51.007800000000003</v>
      </c>
      <c r="KI10" s="164">
        <v>-110.5594</v>
      </c>
    </row>
    <row r="11" spans="1:295" ht="18" customHeight="1" x14ac:dyDescent="0.3">
      <c r="A11" s="161" t="s">
        <v>61</v>
      </c>
      <c r="B11" s="161" t="s">
        <v>794</v>
      </c>
      <c r="C11" s="164">
        <v>0</v>
      </c>
      <c r="D11" s="164">
        <v>3.6934999999999998</v>
      </c>
      <c r="E11" s="164">
        <v>-8.5992999999999995</v>
      </c>
      <c r="F11" s="164">
        <v>6.5392000000000001</v>
      </c>
      <c r="G11" s="164">
        <v>10.1281</v>
      </c>
      <c r="H11" s="165"/>
      <c r="I11" s="164">
        <v>9.5418000000000003</v>
      </c>
      <c r="J11" s="165"/>
      <c r="K11" s="164">
        <v>8.2014999999999993</v>
      </c>
      <c r="L11" s="164">
        <v>2.7509000000000001</v>
      </c>
      <c r="M11" s="164">
        <v>4.2117000000000004</v>
      </c>
      <c r="N11" s="164">
        <v>-2.2200000000000002</v>
      </c>
      <c r="O11" s="165">
        <v>-24.2</v>
      </c>
      <c r="P11" s="164">
        <v>0</v>
      </c>
      <c r="Q11" s="164">
        <v>1.6559999999999999</v>
      </c>
      <c r="R11" s="164">
        <v>-15.4</v>
      </c>
      <c r="S11" s="164">
        <v>2.4946999999999999</v>
      </c>
      <c r="T11" s="164">
        <v>-1.3217000000000001</v>
      </c>
      <c r="U11" s="164">
        <v>3.1095999999999999</v>
      </c>
      <c r="V11" s="164">
        <v>3.0743</v>
      </c>
      <c r="W11" s="164">
        <v>5.6242000000000001</v>
      </c>
      <c r="X11" s="164">
        <v>3.4432999999999998</v>
      </c>
      <c r="Y11" s="164">
        <v>0.20730000000000001</v>
      </c>
      <c r="Z11" s="164">
        <v>2.6246</v>
      </c>
      <c r="AA11" s="165"/>
      <c r="AB11" s="164">
        <v>-0.4592</v>
      </c>
      <c r="AC11" s="164">
        <v>-0.44</v>
      </c>
      <c r="AD11" s="164">
        <v>-0.432</v>
      </c>
      <c r="AE11" s="164">
        <v>-2.6589999999999998</v>
      </c>
      <c r="AF11" s="164">
        <v>-19.98</v>
      </c>
      <c r="AG11" s="165"/>
      <c r="AH11" s="164">
        <v>-1.0449999999999999</v>
      </c>
      <c r="AI11" s="164">
        <v>0.41499999999999998</v>
      </c>
      <c r="AJ11" s="164">
        <v>-15.69</v>
      </c>
      <c r="AK11" s="165"/>
      <c r="AL11" s="165"/>
      <c r="AM11" s="164">
        <v>-8.5500000000000007</v>
      </c>
      <c r="AN11" s="164">
        <v>-8.5399999999999991</v>
      </c>
      <c r="AO11" s="164">
        <v>1.5361</v>
      </c>
      <c r="AP11" s="164">
        <v>3.3113000000000001</v>
      </c>
      <c r="AQ11" s="164">
        <v>15.887600000000001</v>
      </c>
      <c r="AR11" s="164">
        <v>18.768799999999999</v>
      </c>
      <c r="AS11" s="164">
        <v>-15.3338</v>
      </c>
      <c r="AT11" s="164">
        <v>-6.9659000000000004</v>
      </c>
      <c r="AU11" s="164">
        <v>-16.5764</v>
      </c>
      <c r="AV11" s="164">
        <v>9.4825999999999997</v>
      </c>
      <c r="AW11" s="164">
        <v>16.479600000000001</v>
      </c>
      <c r="AX11" s="164">
        <v>-17.816600000000001</v>
      </c>
      <c r="AY11" s="164">
        <v>-15.003399999999999</v>
      </c>
      <c r="AZ11" s="165"/>
      <c r="BA11" s="164">
        <v>19.870100000000001</v>
      </c>
      <c r="BB11" s="164">
        <v>60.485599999999998</v>
      </c>
      <c r="BC11" s="164">
        <v>7.1351000000000004</v>
      </c>
      <c r="BD11" s="164">
        <v>-5</v>
      </c>
      <c r="BE11" s="164">
        <v>-5.0999999999999996</v>
      </c>
      <c r="BF11" s="164">
        <v>-21.182700000000001</v>
      </c>
      <c r="BG11" s="164">
        <v>-20.709599999999998</v>
      </c>
      <c r="BH11" s="164">
        <v>-2.1728999999999998</v>
      </c>
      <c r="BI11" s="165"/>
      <c r="BJ11" s="164">
        <v>20.130199999999999</v>
      </c>
      <c r="BK11" s="164">
        <v>2.6974</v>
      </c>
      <c r="BL11" s="165"/>
      <c r="BM11" s="164">
        <v>-0.43099999999999999</v>
      </c>
      <c r="BN11" s="164">
        <v>-66.988100000000003</v>
      </c>
      <c r="BO11" s="164">
        <v>-6.0121000000000002</v>
      </c>
      <c r="BP11" s="164">
        <v>-6.1952999999999996</v>
      </c>
      <c r="BQ11" s="164">
        <v>62.554000000000002</v>
      </c>
      <c r="BR11" s="164">
        <v>-192.03829999999999</v>
      </c>
      <c r="BS11" s="165"/>
      <c r="BT11" s="165"/>
      <c r="BU11" s="165"/>
      <c r="BV11" s="164">
        <v>5.4288999999999996</v>
      </c>
      <c r="BW11" s="164">
        <v>4.79</v>
      </c>
      <c r="BX11" s="164">
        <v>2.5299999999999998</v>
      </c>
      <c r="BY11" s="164">
        <v>-15.59</v>
      </c>
      <c r="BZ11" s="164">
        <v>-0.66</v>
      </c>
      <c r="CA11" s="164">
        <v>-27.055099999999999</v>
      </c>
      <c r="CB11" s="164">
        <v>-27.055099999999999</v>
      </c>
      <c r="CC11" s="164">
        <v>32.650599999999997</v>
      </c>
      <c r="CD11" s="164">
        <v>31.923999999999999</v>
      </c>
      <c r="CE11" s="164">
        <v>-3.746</v>
      </c>
      <c r="CF11" s="164">
        <v>-13.9686</v>
      </c>
      <c r="CG11" s="164">
        <v>-14.303599999999999</v>
      </c>
      <c r="CH11" s="164">
        <v>18.450399999999998</v>
      </c>
      <c r="CI11" s="165"/>
      <c r="CJ11" s="165"/>
      <c r="CK11" s="165"/>
      <c r="CL11" s="164">
        <v>11.5</v>
      </c>
      <c r="CM11" s="164">
        <v>8.8000000000000007</v>
      </c>
      <c r="CN11" s="164">
        <v>-1.84</v>
      </c>
      <c r="CO11" s="164">
        <v>22.2898</v>
      </c>
      <c r="CP11" s="164">
        <v>21.9618</v>
      </c>
      <c r="CQ11" s="164">
        <v>20.593800000000002</v>
      </c>
      <c r="CR11" s="164">
        <v>51.015099999999997</v>
      </c>
      <c r="CS11" s="164">
        <v>50.668599999999998</v>
      </c>
      <c r="CT11" s="164">
        <v>-35.412999999999997</v>
      </c>
      <c r="CU11" s="164">
        <v>-17.610700000000001</v>
      </c>
      <c r="CV11" s="164">
        <v>-35.965400000000002</v>
      </c>
      <c r="CW11" s="164">
        <v>2.0200999999999998</v>
      </c>
      <c r="CX11" s="164">
        <v>15.11</v>
      </c>
      <c r="CY11" s="164">
        <v>10.91</v>
      </c>
      <c r="CZ11" s="164">
        <v>11.723599999999999</v>
      </c>
      <c r="DA11" s="164">
        <v>11.8195</v>
      </c>
      <c r="DB11" s="164">
        <v>-7.47</v>
      </c>
      <c r="DC11" s="165"/>
      <c r="DD11" s="165"/>
      <c r="DE11" s="165"/>
      <c r="DF11" s="164">
        <v>22.984200000000001</v>
      </c>
      <c r="DG11" s="164">
        <v>-13.438800000000001</v>
      </c>
      <c r="DH11" s="164">
        <v>-3.7816999999999998</v>
      </c>
      <c r="DI11" s="164">
        <v>9.3000000000000007</v>
      </c>
      <c r="DJ11" s="164">
        <v>9.6</v>
      </c>
      <c r="DK11" s="164">
        <v>-4.9059999999999997</v>
      </c>
      <c r="DL11" s="164">
        <v>-3.1791</v>
      </c>
      <c r="DM11" s="164">
        <v>3.3169</v>
      </c>
      <c r="DN11" s="164">
        <v>2.2324000000000002</v>
      </c>
      <c r="DO11" s="164">
        <v>-2.94</v>
      </c>
      <c r="DP11" s="164">
        <v>-1.45</v>
      </c>
      <c r="DQ11" s="164">
        <v>8.6645000000000003</v>
      </c>
      <c r="DR11" s="164">
        <v>-22.676300000000001</v>
      </c>
      <c r="DS11" s="164">
        <v>-9.61</v>
      </c>
      <c r="DT11" s="164">
        <v>-9.77</v>
      </c>
      <c r="DU11" s="164">
        <v>22.51</v>
      </c>
      <c r="DV11" s="164">
        <v>16.86</v>
      </c>
      <c r="DW11" s="164">
        <v>-22.872699999999998</v>
      </c>
      <c r="DX11" s="164">
        <v>-11.9818</v>
      </c>
      <c r="DY11" s="164">
        <v>-41.623399999999997</v>
      </c>
      <c r="DZ11" s="164">
        <v>-40.972700000000003</v>
      </c>
      <c r="EA11" s="165"/>
      <c r="EB11" s="164">
        <v>-18.063600000000001</v>
      </c>
      <c r="EC11" s="164">
        <v>-26.023900000000001</v>
      </c>
      <c r="ED11" s="164">
        <v>-26.037299999999998</v>
      </c>
      <c r="EE11" s="164">
        <v>-21.706800000000001</v>
      </c>
      <c r="EF11" s="164">
        <v>-21.5884</v>
      </c>
      <c r="EG11" s="164">
        <v>-11.172000000000001</v>
      </c>
      <c r="EH11" s="164">
        <v>-122.41840000000001</v>
      </c>
      <c r="EI11" s="164">
        <v>2.2136</v>
      </c>
      <c r="EJ11" s="165"/>
      <c r="EK11" s="164">
        <v>-6.4340999999999999</v>
      </c>
      <c r="EL11" s="164">
        <v>-5.9200999999999997</v>
      </c>
      <c r="EM11" s="164">
        <v>18.232900000000001</v>
      </c>
      <c r="EN11" s="164">
        <v>-20.368600000000001</v>
      </c>
      <c r="EO11" s="165"/>
      <c r="EP11" s="164">
        <v>31.248000000000001</v>
      </c>
      <c r="EQ11" s="164">
        <v>-31.0244</v>
      </c>
      <c r="ER11" s="164">
        <v>-31.390799999999999</v>
      </c>
      <c r="ES11" s="164">
        <v>9.7583000000000002</v>
      </c>
      <c r="ET11" s="164">
        <v>0</v>
      </c>
      <c r="EU11" s="164">
        <v>-17.739999999999998</v>
      </c>
      <c r="EV11" s="164">
        <v>-1</v>
      </c>
      <c r="EW11" s="164">
        <v>7.0693000000000001</v>
      </c>
      <c r="EX11" s="164">
        <v>-24.682700000000001</v>
      </c>
      <c r="EY11" s="164">
        <v>-10.200799999999999</v>
      </c>
      <c r="EZ11" s="164">
        <v>-10.395200000000001</v>
      </c>
      <c r="FA11" s="164">
        <v>10.072800000000001</v>
      </c>
      <c r="FB11" s="164">
        <v>10.479699999999999</v>
      </c>
      <c r="FC11" s="164">
        <v>-25.248200000000001</v>
      </c>
      <c r="FD11" s="164">
        <v>5.5572999999999997</v>
      </c>
      <c r="FE11" s="165"/>
      <c r="FF11" s="164">
        <v>5.1135000000000002</v>
      </c>
      <c r="FG11" s="165"/>
      <c r="FH11" s="165"/>
      <c r="FI11" s="165"/>
      <c r="FJ11" s="164">
        <v>14.2338</v>
      </c>
      <c r="FK11" s="164">
        <v>14.903600000000001</v>
      </c>
      <c r="FL11" s="164">
        <v>-21.266999999999999</v>
      </c>
      <c r="FM11" s="164">
        <v>25.8354</v>
      </c>
      <c r="FN11" s="164">
        <v>26.543700000000001</v>
      </c>
      <c r="FO11" s="164">
        <v>-8.9623000000000008</v>
      </c>
      <c r="FP11" s="165"/>
      <c r="FQ11" s="164">
        <v>22.999600000000001</v>
      </c>
      <c r="FR11" s="164">
        <v>-19.920000000000002</v>
      </c>
      <c r="FS11" s="164">
        <v>-1.6621999999999999</v>
      </c>
      <c r="FT11" s="164">
        <v>0.13850000000000001</v>
      </c>
      <c r="FU11" s="164">
        <v>1.33</v>
      </c>
      <c r="FV11" s="164">
        <v>1.62</v>
      </c>
      <c r="FW11" s="164">
        <v>-23.319299999999998</v>
      </c>
      <c r="FX11" s="165"/>
      <c r="FY11" s="164">
        <v>1.5</v>
      </c>
      <c r="FZ11" s="164">
        <v>-0.42599999999999999</v>
      </c>
      <c r="GA11" s="165"/>
      <c r="GB11" s="164">
        <v>-1.81</v>
      </c>
      <c r="GC11" s="164">
        <v>-1.1278999999999999</v>
      </c>
      <c r="GD11" s="164">
        <v>8.5234000000000005</v>
      </c>
      <c r="GE11" s="164">
        <v>-4.43</v>
      </c>
      <c r="GF11" s="164">
        <v>33.0321</v>
      </c>
      <c r="GG11" s="165"/>
      <c r="GH11" s="164">
        <v>16.1891</v>
      </c>
      <c r="GI11" s="164">
        <v>-3.0958000000000001</v>
      </c>
      <c r="GJ11" s="164">
        <v>-3.2511000000000001</v>
      </c>
      <c r="GK11" s="164">
        <v>1.9614</v>
      </c>
      <c r="GL11" s="165"/>
      <c r="GM11" s="165"/>
      <c r="GN11" s="164">
        <v>-12.3878</v>
      </c>
      <c r="GO11" s="164">
        <v>-14.9994</v>
      </c>
      <c r="GP11" s="164">
        <v>1.1793</v>
      </c>
      <c r="GQ11" s="164">
        <v>-20.3963</v>
      </c>
      <c r="GR11" s="164">
        <v>0.98260000000000003</v>
      </c>
      <c r="GS11" s="164">
        <v>0.92410000000000003</v>
      </c>
      <c r="GT11" s="164">
        <v>101.74460000000001</v>
      </c>
      <c r="GU11" s="164">
        <v>-5.7061000000000002</v>
      </c>
      <c r="GV11" s="164">
        <v>-7.2998000000000003</v>
      </c>
      <c r="GW11" s="164">
        <v>8.3893000000000004</v>
      </c>
      <c r="GX11" s="164">
        <v>3.2553000000000001</v>
      </c>
      <c r="GY11" s="164">
        <v>5.5454999999999997</v>
      </c>
      <c r="GZ11" s="164">
        <v>5.6410999999999998</v>
      </c>
      <c r="HA11" s="164">
        <v>3</v>
      </c>
      <c r="HB11" s="164">
        <v>20.3415</v>
      </c>
      <c r="HC11" s="164">
        <v>22.490600000000001</v>
      </c>
      <c r="HD11" s="164">
        <v>-0.84</v>
      </c>
      <c r="HE11" s="164">
        <v>-5.0998999999999999</v>
      </c>
      <c r="HF11" s="164">
        <v>14.0342</v>
      </c>
      <c r="HG11" s="164">
        <v>10.786799999999999</v>
      </c>
      <c r="HH11" s="164">
        <v>93.054000000000002</v>
      </c>
      <c r="HI11" s="164">
        <v>25.3094</v>
      </c>
      <c r="HJ11" s="164">
        <v>24.0809</v>
      </c>
      <c r="HK11" s="164">
        <v>-10.6676</v>
      </c>
      <c r="HL11" s="165"/>
      <c r="HM11" s="164">
        <v>0</v>
      </c>
      <c r="HN11" s="164">
        <v>0</v>
      </c>
      <c r="HO11" s="165"/>
      <c r="HP11" s="165"/>
      <c r="HQ11" s="164">
        <v>-21.0488</v>
      </c>
      <c r="HR11" s="164">
        <v>-20.417000000000002</v>
      </c>
      <c r="HS11" s="164">
        <v>-2.7793999999999999</v>
      </c>
      <c r="HT11" s="164">
        <v>-2.6505000000000001</v>
      </c>
      <c r="HU11" s="165"/>
      <c r="HV11" s="164">
        <v>33.29</v>
      </c>
      <c r="HW11" s="164">
        <v>-30</v>
      </c>
      <c r="HX11" s="164">
        <v>-30.2</v>
      </c>
      <c r="HY11" s="164">
        <v>0.37080000000000002</v>
      </c>
      <c r="HZ11" s="164">
        <v>-11.44</v>
      </c>
      <c r="IA11" s="164">
        <v>62.271500000000003</v>
      </c>
      <c r="IB11" s="164">
        <v>19.610700000000001</v>
      </c>
      <c r="IC11" s="164">
        <v>19.1021</v>
      </c>
      <c r="ID11" s="165"/>
      <c r="IE11" s="164">
        <v>-41.8</v>
      </c>
      <c r="IF11" s="164">
        <v>6.4</v>
      </c>
      <c r="IG11" s="164">
        <v>5.9</v>
      </c>
      <c r="IH11" s="165"/>
      <c r="II11" s="165"/>
      <c r="IJ11" s="164">
        <v>-122.2321</v>
      </c>
      <c r="IK11" s="164">
        <v>47.564999999999998</v>
      </c>
      <c r="IL11" s="164">
        <v>-264.83510000000001</v>
      </c>
      <c r="IM11" s="164">
        <v>-17.4116</v>
      </c>
      <c r="IN11" s="164">
        <v>-23.2559</v>
      </c>
      <c r="IO11" s="164">
        <v>120.5989</v>
      </c>
      <c r="IP11" s="164">
        <v>41.227400000000003</v>
      </c>
      <c r="IQ11" s="164">
        <v>118.2685</v>
      </c>
      <c r="IR11" s="164">
        <v>103.0795</v>
      </c>
      <c r="IS11" s="164">
        <v>63.0426</v>
      </c>
      <c r="IT11" s="164">
        <v>35.609499999999997</v>
      </c>
      <c r="IU11" s="164">
        <v>32.177799999999998</v>
      </c>
      <c r="IV11" s="164">
        <v>-11.984999999999999</v>
      </c>
      <c r="IW11" s="164">
        <v>226.33359999999999</v>
      </c>
      <c r="IX11" s="164">
        <v>-199.41829999999999</v>
      </c>
      <c r="IY11" s="164">
        <v>28.2347</v>
      </c>
      <c r="IZ11" s="164">
        <v>-16.502700000000001</v>
      </c>
      <c r="JA11" s="164">
        <v>-1.593</v>
      </c>
      <c r="JB11" s="165"/>
      <c r="JC11" s="164">
        <v>-8</v>
      </c>
      <c r="JD11" s="164">
        <v>-0.98699999999999999</v>
      </c>
      <c r="JE11" s="164">
        <v>-0.98899999999999999</v>
      </c>
      <c r="JF11" s="164">
        <v>4.4800000000000004</v>
      </c>
      <c r="JG11" s="164">
        <v>-4.16</v>
      </c>
      <c r="JH11" s="164">
        <v>-2.4365999999999999</v>
      </c>
      <c r="JI11" s="164">
        <v>-2.2843</v>
      </c>
      <c r="JJ11" s="164">
        <v>15.3826</v>
      </c>
      <c r="JK11" s="164">
        <v>-10.310499999999999</v>
      </c>
      <c r="JL11" s="164">
        <v>-7.6</v>
      </c>
      <c r="JM11" s="164">
        <v>1.6240000000000001</v>
      </c>
      <c r="JN11" s="164">
        <v>2.2229999999999999</v>
      </c>
      <c r="JO11" s="165"/>
      <c r="JP11" s="165"/>
      <c r="JQ11" s="164">
        <v>7.3388</v>
      </c>
      <c r="JR11" s="164">
        <v>6.7637999999999998</v>
      </c>
      <c r="JS11" s="164">
        <v>0</v>
      </c>
      <c r="JT11" s="165"/>
      <c r="JU11" s="164">
        <v>27.7</v>
      </c>
      <c r="JV11" s="164">
        <v>2.7360000000000002</v>
      </c>
      <c r="JW11" s="164">
        <v>0.04</v>
      </c>
      <c r="JX11" s="165"/>
      <c r="JY11" s="164">
        <v>-15.776</v>
      </c>
      <c r="JZ11" s="164">
        <v>2.5611999999999999</v>
      </c>
      <c r="KA11" s="164">
        <v>-20.923999999999999</v>
      </c>
      <c r="KB11" s="164">
        <v>-15.084300000000001</v>
      </c>
      <c r="KC11" s="164">
        <v>-9.0261999999999993</v>
      </c>
      <c r="KD11" s="164">
        <v>-21.5626</v>
      </c>
      <c r="KE11" s="165"/>
      <c r="KF11" s="164">
        <v>-30.6</v>
      </c>
      <c r="KG11" s="164">
        <v>13.3</v>
      </c>
      <c r="KH11" s="164">
        <v>50.458199999999998</v>
      </c>
      <c r="KI11" s="164">
        <v>-111.7871</v>
      </c>
    </row>
    <row r="12" spans="1:295" ht="18" customHeight="1" x14ac:dyDescent="0.3">
      <c r="A12" s="161" t="s">
        <v>61</v>
      </c>
      <c r="B12" s="161" t="s">
        <v>795</v>
      </c>
      <c r="C12" s="164">
        <v>0</v>
      </c>
      <c r="D12" s="164">
        <v>3.6705999999999999</v>
      </c>
      <c r="E12" s="164">
        <v>-8.6044</v>
      </c>
      <c r="F12" s="164">
        <v>7.5785</v>
      </c>
      <c r="G12" s="164">
        <v>9.8742000000000001</v>
      </c>
      <c r="H12" s="165"/>
      <c r="I12" s="164">
        <v>9.5146999999999995</v>
      </c>
      <c r="J12" s="165"/>
      <c r="K12" s="164">
        <v>7.6147</v>
      </c>
      <c r="L12" s="164">
        <v>2.3978999999999999</v>
      </c>
      <c r="M12" s="164">
        <v>3.9155000000000002</v>
      </c>
      <c r="N12" s="164">
        <v>-2.2200000000000002</v>
      </c>
      <c r="O12" s="164">
        <v>-24.2</v>
      </c>
      <c r="P12" s="164">
        <v>0</v>
      </c>
      <c r="Q12" s="165"/>
      <c r="R12" s="165"/>
      <c r="S12" s="164">
        <v>2.8205</v>
      </c>
      <c r="T12" s="164">
        <v>-0.55759999999999998</v>
      </c>
      <c r="U12" s="164">
        <v>3.2696000000000001</v>
      </c>
      <c r="V12" s="164">
        <v>3.1118000000000001</v>
      </c>
      <c r="W12" s="164">
        <v>6.0117000000000003</v>
      </c>
      <c r="X12" s="164">
        <v>4.2732999999999999</v>
      </c>
      <c r="Y12" s="164">
        <v>5.9499999999999997E-2</v>
      </c>
      <c r="Z12" s="164">
        <v>2.7147999999999999</v>
      </c>
      <c r="AA12" s="165"/>
      <c r="AB12" s="164">
        <v>-0.42480000000000001</v>
      </c>
      <c r="AC12" s="164">
        <v>-0.52800000000000002</v>
      </c>
      <c r="AD12" s="164">
        <v>-0.52900000000000003</v>
      </c>
      <c r="AE12" s="164">
        <v>-2.9420000000000002</v>
      </c>
      <c r="AF12" s="164">
        <v>-19.98</v>
      </c>
      <c r="AG12" s="164">
        <v>-11</v>
      </c>
      <c r="AH12" s="164">
        <v>-1.042</v>
      </c>
      <c r="AI12" s="164">
        <v>0.39700000000000002</v>
      </c>
      <c r="AJ12" s="164">
        <v>-16.010000000000002</v>
      </c>
      <c r="AK12" s="165"/>
      <c r="AL12" s="165"/>
      <c r="AM12" s="164">
        <v>-9.16</v>
      </c>
      <c r="AN12" s="164">
        <v>-9.24</v>
      </c>
      <c r="AO12" s="164">
        <v>2.3296999999999999</v>
      </c>
      <c r="AP12" s="164">
        <v>2.8877000000000002</v>
      </c>
      <c r="AQ12" s="164">
        <v>20.649699999999999</v>
      </c>
      <c r="AR12" s="164">
        <v>20.004300000000001</v>
      </c>
      <c r="AS12" s="164">
        <v>-21.645299999999999</v>
      </c>
      <c r="AT12" s="164">
        <v>-7.2337999999999996</v>
      </c>
      <c r="AU12" s="164">
        <v>-17.514199999999999</v>
      </c>
      <c r="AV12" s="164">
        <v>6.6670999999999996</v>
      </c>
      <c r="AW12" s="164">
        <v>11.5343</v>
      </c>
      <c r="AX12" s="164">
        <v>-19.022200000000002</v>
      </c>
      <c r="AY12" s="164">
        <v>-17.012799999999999</v>
      </c>
      <c r="AZ12" s="165"/>
      <c r="BA12" s="164">
        <v>6.2069999999999999</v>
      </c>
      <c r="BB12" s="164">
        <v>58.761299999999999</v>
      </c>
      <c r="BC12" s="164">
        <v>7.5704000000000002</v>
      </c>
      <c r="BD12" s="164">
        <v>-4.5999999999999996</v>
      </c>
      <c r="BE12" s="164">
        <v>-5</v>
      </c>
      <c r="BF12" s="164">
        <v>-19.4312</v>
      </c>
      <c r="BG12" s="164">
        <v>-21.588799999999999</v>
      </c>
      <c r="BH12" s="164">
        <v>-2.1612</v>
      </c>
      <c r="BI12" s="165"/>
      <c r="BJ12" s="164">
        <v>19.4314</v>
      </c>
      <c r="BK12" s="164">
        <v>2.6842999999999999</v>
      </c>
      <c r="BL12" s="165"/>
      <c r="BM12" s="164">
        <v>-0.40029999999999999</v>
      </c>
      <c r="BN12" s="164">
        <v>-81.575999999999993</v>
      </c>
      <c r="BO12" s="164">
        <v>-5.1881000000000004</v>
      </c>
      <c r="BP12" s="164">
        <v>-5.2187000000000001</v>
      </c>
      <c r="BQ12" s="164">
        <v>68.767200000000003</v>
      </c>
      <c r="BR12" s="164">
        <v>-204.99440000000001</v>
      </c>
      <c r="BS12" s="165"/>
      <c r="BT12" s="165"/>
      <c r="BU12" s="165"/>
      <c r="BV12" s="164">
        <v>4.3510999999999997</v>
      </c>
      <c r="BW12" s="164">
        <v>4.88</v>
      </c>
      <c r="BX12" s="164">
        <v>2.52</v>
      </c>
      <c r="BY12" s="164">
        <v>-16.45</v>
      </c>
      <c r="BZ12" s="164">
        <v>-0.92</v>
      </c>
      <c r="CA12" s="164">
        <v>-27.858899999999998</v>
      </c>
      <c r="CB12" s="164">
        <v>-27.724900000000002</v>
      </c>
      <c r="CC12" s="164">
        <v>32.002899999999997</v>
      </c>
      <c r="CD12" s="164">
        <v>31.507400000000001</v>
      </c>
      <c r="CE12" s="164">
        <v>-3.0988000000000002</v>
      </c>
      <c r="CF12" s="164">
        <v>-13.7904</v>
      </c>
      <c r="CG12" s="164">
        <v>-13.917899999999999</v>
      </c>
      <c r="CH12" s="164">
        <v>20.087800000000001</v>
      </c>
      <c r="CI12" s="165"/>
      <c r="CJ12" s="165"/>
      <c r="CK12" s="165"/>
      <c r="CL12" s="164">
        <v>11.4</v>
      </c>
      <c r="CM12" s="164">
        <v>8.6999999999999993</v>
      </c>
      <c r="CN12" s="164">
        <v>-2.0099999999999998</v>
      </c>
      <c r="CO12" s="164">
        <v>21.383199999999999</v>
      </c>
      <c r="CP12" s="164">
        <v>21.738900000000001</v>
      </c>
      <c r="CQ12" s="164">
        <v>20.903700000000001</v>
      </c>
      <c r="CR12" s="164">
        <v>52.332099999999997</v>
      </c>
      <c r="CS12" s="164">
        <v>52.5456</v>
      </c>
      <c r="CT12" s="164">
        <v>-34.862499999999997</v>
      </c>
      <c r="CU12" s="164">
        <v>-19.344200000000001</v>
      </c>
      <c r="CV12" s="164">
        <v>-35.305999999999997</v>
      </c>
      <c r="CW12" s="164">
        <v>1.9659</v>
      </c>
      <c r="CX12" s="164">
        <v>15.12</v>
      </c>
      <c r="CY12" s="164">
        <v>11.01</v>
      </c>
      <c r="CZ12" s="164">
        <v>11.723599999999999</v>
      </c>
      <c r="DA12" s="164">
        <v>11.6241</v>
      </c>
      <c r="DB12" s="164">
        <v>-7.51</v>
      </c>
      <c r="DC12" s="165"/>
      <c r="DD12" s="165"/>
      <c r="DE12" s="165"/>
      <c r="DF12" s="164">
        <v>26.0565</v>
      </c>
      <c r="DG12" s="164">
        <v>-13.267099999999999</v>
      </c>
      <c r="DH12" s="164">
        <v>-3.7692999999999999</v>
      </c>
      <c r="DI12" s="165"/>
      <c r="DJ12" s="165"/>
      <c r="DK12" s="164">
        <v>-4.7473000000000001</v>
      </c>
      <c r="DL12" s="164">
        <v>-3.3660999999999999</v>
      </c>
      <c r="DM12" s="164">
        <v>3.0015000000000001</v>
      </c>
      <c r="DN12" s="164">
        <v>1.8613</v>
      </c>
      <c r="DO12" s="164">
        <v>-3.27</v>
      </c>
      <c r="DP12" s="164">
        <v>-1.48</v>
      </c>
      <c r="DQ12" s="164">
        <v>7.3624999999999998</v>
      </c>
      <c r="DR12" s="164">
        <v>-24.551400000000001</v>
      </c>
      <c r="DS12" s="164">
        <v>-9.2899999999999991</v>
      </c>
      <c r="DT12" s="164">
        <v>-9.36</v>
      </c>
      <c r="DU12" s="164">
        <v>21.55</v>
      </c>
      <c r="DV12" s="164">
        <v>16.14</v>
      </c>
      <c r="DW12" s="164">
        <v>-21.2182</v>
      </c>
      <c r="DX12" s="164">
        <v>-11.0364</v>
      </c>
      <c r="DY12" s="164">
        <v>-40.965400000000002</v>
      </c>
      <c r="DZ12" s="164">
        <v>-40.5182</v>
      </c>
      <c r="EA12" s="165"/>
      <c r="EB12" s="164">
        <v>-18.4893</v>
      </c>
      <c r="EC12" s="164">
        <v>-28.210799999999999</v>
      </c>
      <c r="ED12" s="164">
        <v>-28.069500000000001</v>
      </c>
      <c r="EE12" s="164">
        <v>-19.672899999999998</v>
      </c>
      <c r="EF12" s="164">
        <v>-22.9269</v>
      </c>
      <c r="EG12" s="164">
        <v>-11.161</v>
      </c>
      <c r="EH12" s="164">
        <v>-129.34389999999999</v>
      </c>
      <c r="EI12" s="164">
        <v>5.5708000000000002</v>
      </c>
      <c r="EJ12" s="165"/>
      <c r="EK12" s="164">
        <v>-6.9452999999999996</v>
      </c>
      <c r="EL12" s="164">
        <v>-6.5513000000000003</v>
      </c>
      <c r="EM12" s="164">
        <v>17.189699999999998</v>
      </c>
      <c r="EN12" s="164">
        <v>-16.9009</v>
      </c>
      <c r="EO12" s="165"/>
      <c r="EP12" s="164">
        <v>22.032</v>
      </c>
      <c r="EQ12" s="164">
        <v>-31.370799999999999</v>
      </c>
      <c r="ER12" s="164">
        <v>-31.068200000000001</v>
      </c>
      <c r="ES12" s="164">
        <v>9.9311000000000007</v>
      </c>
      <c r="ET12" s="164">
        <v>-8.4600000000000009</v>
      </c>
      <c r="EU12" s="164">
        <v>-16.899999999999999</v>
      </c>
      <c r="EV12" s="164">
        <v>0</v>
      </c>
      <c r="EW12" s="164">
        <v>6.8681000000000001</v>
      </c>
      <c r="EX12" s="164">
        <v>-22.255299999999998</v>
      </c>
      <c r="EY12" s="164">
        <v>-7.4291</v>
      </c>
      <c r="EZ12" s="164">
        <v>-7.7313000000000001</v>
      </c>
      <c r="FA12" s="164">
        <v>8.7239000000000004</v>
      </c>
      <c r="FB12" s="164">
        <v>11.6882</v>
      </c>
      <c r="FC12" s="164">
        <v>-28.087</v>
      </c>
      <c r="FD12" s="164">
        <v>4.8319000000000001</v>
      </c>
      <c r="FE12" s="165"/>
      <c r="FF12" s="164">
        <v>4.5517000000000003</v>
      </c>
      <c r="FG12" s="165"/>
      <c r="FH12" s="165"/>
      <c r="FI12" s="165"/>
      <c r="FJ12" s="164">
        <v>15.071099999999999</v>
      </c>
      <c r="FK12" s="164">
        <v>15.573399999999999</v>
      </c>
      <c r="FL12" s="164">
        <v>-21.936800000000002</v>
      </c>
      <c r="FM12" s="164">
        <v>27.011700000000001</v>
      </c>
      <c r="FN12" s="164">
        <v>26.975899999999999</v>
      </c>
      <c r="FO12" s="164">
        <v>-9.968</v>
      </c>
      <c r="FP12" s="165"/>
      <c r="FQ12" s="164">
        <v>23.5123</v>
      </c>
      <c r="FR12" s="164">
        <v>-19.57</v>
      </c>
      <c r="FS12" s="164">
        <v>-0.49759999999999999</v>
      </c>
      <c r="FT12" s="164">
        <v>0.1714</v>
      </c>
      <c r="FU12" s="164">
        <v>0.05</v>
      </c>
      <c r="FV12" s="164">
        <v>2.19</v>
      </c>
      <c r="FW12" s="164">
        <v>-23.871300000000002</v>
      </c>
      <c r="FX12" s="165"/>
      <c r="FY12" s="164">
        <v>1.46</v>
      </c>
      <c r="FZ12" s="164">
        <v>-0.44800000000000001</v>
      </c>
      <c r="GA12" s="165"/>
      <c r="GB12" s="164">
        <v>-2.9</v>
      </c>
      <c r="GC12" s="164">
        <v>-1.0590999999999999</v>
      </c>
      <c r="GD12" s="164">
        <v>8.4581999999999997</v>
      </c>
      <c r="GE12" s="164">
        <v>-4.38</v>
      </c>
      <c r="GF12" s="164">
        <v>32.1706</v>
      </c>
      <c r="GG12" s="165"/>
      <c r="GH12" s="164">
        <v>16.0273</v>
      </c>
      <c r="GI12" s="164">
        <v>-2.7805</v>
      </c>
      <c r="GJ12" s="164">
        <v>-3.1757</v>
      </c>
      <c r="GK12" s="164">
        <v>1.9221999999999999</v>
      </c>
      <c r="GL12" s="165"/>
      <c r="GM12" s="165"/>
      <c r="GN12" s="165"/>
      <c r="GO12" s="164">
        <v>-14.6167</v>
      </c>
      <c r="GP12" s="164">
        <v>1.4321999999999999</v>
      </c>
      <c r="GQ12" s="164">
        <v>-20.623100000000001</v>
      </c>
      <c r="GR12" s="164">
        <v>0.94310000000000005</v>
      </c>
      <c r="GS12" s="164">
        <v>0.94269999999999998</v>
      </c>
      <c r="GT12" s="164">
        <v>100.93259999999999</v>
      </c>
      <c r="GU12" s="164">
        <v>-5.8498000000000001</v>
      </c>
      <c r="GV12" s="164">
        <v>-7.6005000000000003</v>
      </c>
      <c r="GW12" s="164">
        <v>8.6267999999999994</v>
      </c>
      <c r="GX12" s="164">
        <v>2.4396</v>
      </c>
      <c r="GY12" s="164">
        <v>5.5162000000000004</v>
      </c>
      <c r="GZ12" s="164">
        <v>5.6173999999999999</v>
      </c>
      <c r="HA12" s="164">
        <v>1.7396</v>
      </c>
      <c r="HB12" s="164">
        <v>9.5231999999999992</v>
      </c>
      <c r="HC12" s="164">
        <v>10.2051</v>
      </c>
      <c r="HD12" s="164">
        <v>-2.5099999999999998</v>
      </c>
      <c r="HE12" s="164">
        <v>-4.3613</v>
      </c>
      <c r="HF12" s="164">
        <v>14.426500000000001</v>
      </c>
      <c r="HG12" s="164">
        <v>11.7148</v>
      </c>
      <c r="HH12" s="164">
        <v>92.594999999999999</v>
      </c>
      <c r="HI12" s="164">
        <v>39.224899999999998</v>
      </c>
      <c r="HJ12" s="164">
        <v>37.309699999999999</v>
      </c>
      <c r="HK12" s="164">
        <v>-8.5815999999999999</v>
      </c>
      <c r="HL12" s="165"/>
      <c r="HM12" s="164">
        <v>0</v>
      </c>
      <c r="HN12" s="164">
        <v>0</v>
      </c>
      <c r="HO12" s="165"/>
      <c r="HP12" s="165"/>
      <c r="HQ12" s="164">
        <v>-21.614599999999999</v>
      </c>
      <c r="HR12" s="164">
        <v>-21.263000000000002</v>
      </c>
      <c r="HS12" s="164">
        <v>-3.5093000000000001</v>
      </c>
      <c r="HT12" s="164">
        <v>-3.4868999999999999</v>
      </c>
      <c r="HU12" s="165"/>
      <c r="HV12" s="164">
        <v>36.75</v>
      </c>
      <c r="HW12" s="164">
        <v>-29.7</v>
      </c>
      <c r="HX12" s="164">
        <v>-29.9</v>
      </c>
      <c r="HY12" s="164">
        <v>0.38729999999999998</v>
      </c>
      <c r="HZ12" s="164">
        <v>-11.76</v>
      </c>
      <c r="IA12" s="164">
        <v>67.588999999999999</v>
      </c>
      <c r="IB12" s="164">
        <v>16.746600000000001</v>
      </c>
      <c r="IC12" s="164">
        <v>16.638000000000002</v>
      </c>
      <c r="ID12" s="165"/>
      <c r="IE12" s="164">
        <v>-41</v>
      </c>
      <c r="IF12" s="164">
        <v>6.7</v>
      </c>
      <c r="IG12" s="164">
        <v>6.3</v>
      </c>
      <c r="IH12" s="165"/>
      <c r="II12" s="165"/>
      <c r="IJ12" s="164">
        <v>-122.5502</v>
      </c>
      <c r="IK12" s="164">
        <v>48.0578</v>
      </c>
      <c r="IL12" s="164">
        <v>-265.82549999999998</v>
      </c>
      <c r="IM12" s="164">
        <v>-16.282399999999999</v>
      </c>
      <c r="IN12" s="164">
        <v>-23.054400000000001</v>
      </c>
      <c r="IO12" s="164">
        <v>124.4752</v>
      </c>
      <c r="IP12" s="164">
        <v>40.648699999999998</v>
      </c>
      <c r="IQ12" s="164">
        <v>124.3237</v>
      </c>
      <c r="IR12" s="164">
        <v>106.6345</v>
      </c>
      <c r="IS12" s="164">
        <v>63.393900000000002</v>
      </c>
      <c r="IT12" s="164">
        <v>34.963900000000002</v>
      </c>
      <c r="IU12" s="164">
        <v>30.4421</v>
      </c>
      <c r="IV12" s="164">
        <v>-19.967099999999999</v>
      </c>
      <c r="IW12" s="164">
        <v>227.18279999999999</v>
      </c>
      <c r="IX12" s="164">
        <v>-199.58359999999999</v>
      </c>
      <c r="IY12" s="164">
        <v>28.282</v>
      </c>
      <c r="IZ12" s="164">
        <v>-16.538699999999999</v>
      </c>
      <c r="JA12" s="164">
        <v>-0.79469999999999996</v>
      </c>
      <c r="JB12" s="165"/>
      <c r="JC12" s="164">
        <v>-8.48</v>
      </c>
      <c r="JD12" s="164">
        <v>-0.78500000000000003</v>
      </c>
      <c r="JE12" s="164">
        <v>-0.79400000000000004</v>
      </c>
      <c r="JF12" s="164">
        <v>4.88</v>
      </c>
      <c r="JG12" s="164">
        <v>-4.24</v>
      </c>
      <c r="JH12" s="164">
        <v>-2.508</v>
      </c>
      <c r="JI12" s="164">
        <v>-1.7563</v>
      </c>
      <c r="JJ12" s="164">
        <v>14.4762</v>
      </c>
      <c r="JK12" s="164">
        <v>-10.545500000000001</v>
      </c>
      <c r="JL12" s="164">
        <v>-7.5</v>
      </c>
      <c r="JM12" s="164">
        <v>2.258</v>
      </c>
      <c r="JN12" s="164">
        <v>1.3959999999999999</v>
      </c>
      <c r="JO12" s="165"/>
      <c r="JP12" s="165"/>
      <c r="JQ12" s="164">
        <v>7.0538999999999996</v>
      </c>
      <c r="JR12" s="164">
        <v>6.2286999999999999</v>
      </c>
      <c r="JS12" s="164">
        <v>0</v>
      </c>
      <c r="JT12" s="165"/>
      <c r="JU12" s="164">
        <v>27.6</v>
      </c>
      <c r="JV12" s="164">
        <v>2.6036000000000001</v>
      </c>
      <c r="JW12" s="164">
        <v>-0.06</v>
      </c>
      <c r="JX12" s="165"/>
      <c r="JY12" s="164">
        <v>-10.683999999999999</v>
      </c>
      <c r="JZ12" s="164">
        <v>0.63049999999999995</v>
      </c>
      <c r="KA12" s="164">
        <v>-23.905799999999999</v>
      </c>
      <c r="KB12" s="164">
        <v>-10.209099999999999</v>
      </c>
      <c r="KC12" s="164">
        <v>-7.6207000000000003</v>
      </c>
      <c r="KD12" s="164">
        <v>-25.3247</v>
      </c>
      <c r="KE12" s="164">
        <v>1.7403999999999999</v>
      </c>
      <c r="KF12" s="164">
        <v>-29.8</v>
      </c>
      <c r="KG12" s="164">
        <v>13.1</v>
      </c>
      <c r="KH12" s="164">
        <v>52.555599999999998</v>
      </c>
      <c r="KI12" s="164">
        <v>-110.1344</v>
      </c>
    </row>
    <row r="13" spans="1:295" ht="18" customHeight="1" x14ac:dyDescent="0.3">
      <c r="A13" s="161" t="s">
        <v>61</v>
      </c>
      <c r="B13" s="161" t="s">
        <v>796</v>
      </c>
      <c r="C13" s="164">
        <v>0</v>
      </c>
      <c r="D13" s="164">
        <v>3.5990000000000002</v>
      </c>
      <c r="E13" s="164">
        <v>-8.4496000000000002</v>
      </c>
      <c r="F13" s="164">
        <v>7.3939000000000004</v>
      </c>
      <c r="G13" s="164">
        <v>10.091200000000001</v>
      </c>
      <c r="H13" s="165"/>
      <c r="I13" s="164">
        <v>9.8961000000000006</v>
      </c>
      <c r="J13" s="165"/>
      <c r="K13" s="164">
        <v>7.5492999999999997</v>
      </c>
      <c r="L13" s="164">
        <v>2.4939</v>
      </c>
      <c r="M13" s="164">
        <v>3.8506999999999998</v>
      </c>
      <c r="N13" s="165"/>
      <c r="O13" s="164">
        <v>-24.2</v>
      </c>
      <c r="P13" s="164">
        <v>0</v>
      </c>
      <c r="Q13" s="164">
        <v>1.6559999999999999</v>
      </c>
      <c r="R13" s="165"/>
      <c r="S13" s="164">
        <v>1.1076999999999999</v>
      </c>
      <c r="T13" s="164">
        <v>-0.50149999999999995</v>
      </c>
      <c r="U13" s="164">
        <v>3.3763999999999998</v>
      </c>
      <c r="V13" s="164">
        <v>3.2574000000000001</v>
      </c>
      <c r="W13" s="164">
        <v>6.1551999999999998</v>
      </c>
      <c r="X13" s="164">
        <v>4.1463000000000001</v>
      </c>
      <c r="Y13" s="164">
        <v>0.1137</v>
      </c>
      <c r="Z13" s="164">
        <v>2.6985999999999999</v>
      </c>
      <c r="AA13" s="165"/>
      <c r="AB13" s="164">
        <v>-0.85529999999999995</v>
      </c>
      <c r="AC13" s="164">
        <v>-0.50600000000000001</v>
      </c>
      <c r="AD13" s="164">
        <v>-0.51100000000000001</v>
      </c>
      <c r="AE13" s="164">
        <v>-3.1960000000000002</v>
      </c>
      <c r="AF13" s="164">
        <v>-17.760000000000002</v>
      </c>
      <c r="AG13" s="164">
        <v>-13.2</v>
      </c>
      <c r="AH13" s="164">
        <v>-0.93799999999999994</v>
      </c>
      <c r="AI13" s="164">
        <v>0.38800000000000001</v>
      </c>
      <c r="AJ13" s="164">
        <v>-16.350000000000001</v>
      </c>
      <c r="AK13" s="165"/>
      <c r="AL13" s="165"/>
      <c r="AM13" s="164">
        <v>-8.4600000000000009</v>
      </c>
      <c r="AN13" s="164">
        <v>-8.3800000000000008</v>
      </c>
      <c r="AO13" s="164">
        <v>1.9147000000000001</v>
      </c>
      <c r="AP13" s="164">
        <v>3.7187999999999999</v>
      </c>
      <c r="AQ13" s="164">
        <v>20.4038</v>
      </c>
      <c r="AR13" s="164">
        <v>20.453800000000001</v>
      </c>
      <c r="AS13" s="164">
        <v>-21.8598</v>
      </c>
      <c r="AT13" s="164">
        <v>-6.9659000000000004</v>
      </c>
      <c r="AU13" s="164">
        <v>-17.698899999999998</v>
      </c>
      <c r="AV13" s="164">
        <v>23.391100000000002</v>
      </c>
      <c r="AW13" s="164">
        <v>18.637499999999999</v>
      </c>
      <c r="AX13" s="164">
        <v>-16.610900000000001</v>
      </c>
      <c r="AY13" s="164">
        <v>-13.931699999999999</v>
      </c>
      <c r="AZ13" s="165"/>
      <c r="BA13" s="164">
        <v>17.6691</v>
      </c>
      <c r="BB13" s="164">
        <v>49.464500000000001</v>
      </c>
      <c r="BC13" s="164">
        <v>7.7041000000000004</v>
      </c>
      <c r="BD13" s="164">
        <v>-5.0999999999999996</v>
      </c>
      <c r="BE13" s="164">
        <v>-5.4</v>
      </c>
      <c r="BF13" s="164">
        <v>-21.226600000000001</v>
      </c>
      <c r="BG13" s="164">
        <v>-20.645499999999998</v>
      </c>
      <c r="BH13" s="164">
        <v>-2.2608999999999999</v>
      </c>
      <c r="BI13" s="165"/>
      <c r="BJ13" s="164">
        <v>19.058199999999999</v>
      </c>
      <c r="BK13" s="164">
        <v>2.7324999999999999</v>
      </c>
      <c r="BL13" s="165"/>
      <c r="BM13" s="164">
        <v>-0.49409999999999998</v>
      </c>
      <c r="BN13" s="164">
        <v>-73.793700000000001</v>
      </c>
      <c r="BO13" s="164">
        <v>-6.5004</v>
      </c>
      <c r="BP13" s="164">
        <v>-7.0193000000000003</v>
      </c>
      <c r="BQ13" s="164">
        <v>64.486900000000006</v>
      </c>
      <c r="BR13" s="164">
        <v>-198.31379999999999</v>
      </c>
      <c r="BS13" s="165"/>
      <c r="BT13" s="165"/>
      <c r="BU13" s="165"/>
      <c r="BV13" s="165"/>
      <c r="BW13" s="164">
        <v>4.71</v>
      </c>
      <c r="BX13" s="164">
        <v>2.39</v>
      </c>
      <c r="BY13" s="164">
        <v>-16.850000000000001</v>
      </c>
      <c r="BZ13" s="164">
        <v>-1.3</v>
      </c>
      <c r="CA13" s="164">
        <v>-27.724900000000002</v>
      </c>
      <c r="CB13" s="164">
        <v>-27.3231</v>
      </c>
      <c r="CC13" s="164">
        <v>32.524900000000002</v>
      </c>
      <c r="CD13" s="164">
        <v>31.889399999999998</v>
      </c>
      <c r="CE13" s="164">
        <v>-2.7808999999999999</v>
      </c>
      <c r="CF13" s="164">
        <v>-13.3828</v>
      </c>
      <c r="CG13" s="164">
        <v>-13.370100000000001</v>
      </c>
      <c r="CH13" s="164">
        <v>17.9573</v>
      </c>
      <c r="CI13" s="165"/>
      <c r="CJ13" s="165"/>
      <c r="CK13" s="165"/>
      <c r="CL13" s="164">
        <v>11.2</v>
      </c>
      <c r="CM13" s="164">
        <v>8.5</v>
      </c>
      <c r="CN13" s="164">
        <v>-1.81</v>
      </c>
      <c r="CO13" s="164">
        <v>21.262799999999999</v>
      </c>
      <c r="CP13" s="164">
        <v>20.9129</v>
      </c>
      <c r="CQ13" s="164">
        <v>19.671600000000002</v>
      </c>
      <c r="CR13" s="164">
        <v>53.143700000000003</v>
      </c>
      <c r="CS13" s="164">
        <v>52.795400000000001</v>
      </c>
      <c r="CT13" s="164">
        <v>-33.693600000000004</v>
      </c>
      <c r="CU13" s="164">
        <v>-19.563700000000001</v>
      </c>
      <c r="CV13" s="164">
        <v>-34.697099999999999</v>
      </c>
      <c r="CW13" s="164">
        <v>1.9773000000000001</v>
      </c>
      <c r="CX13" s="164">
        <v>15.01</v>
      </c>
      <c r="CY13" s="164">
        <v>10.9</v>
      </c>
      <c r="CZ13" s="164">
        <v>11.254899999999999</v>
      </c>
      <c r="DA13" s="164">
        <v>11.331200000000001</v>
      </c>
      <c r="DB13" s="164">
        <v>-7.02</v>
      </c>
      <c r="DC13" s="165"/>
      <c r="DD13" s="165"/>
      <c r="DE13" s="165"/>
      <c r="DF13" s="164">
        <v>24.3674</v>
      </c>
      <c r="DG13" s="164">
        <v>-13.429500000000001</v>
      </c>
      <c r="DH13" s="164">
        <v>-3.5413999999999999</v>
      </c>
      <c r="DI13" s="165"/>
      <c r="DJ13" s="165"/>
      <c r="DK13" s="164">
        <v>-4.5629999999999997</v>
      </c>
      <c r="DL13" s="164">
        <v>-3.7402000000000002</v>
      </c>
      <c r="DM13" s="164">
        <v>2.5284</v>
      </c>
      <c r="DN13" s="164">
        <v>1.6757</v>
      </c>
      <c r="DO13" s="164">
        <v>-3.43</v>
      </c>
      <c r="DP13" s="164">
        <v>-1.44</v>
      </c>
      <c r="DQ13" s="164">
        <v>7.4865000000000004</v>
      </c>
      <c r="DR13" s="164">
        <v>-24.916399999999999</v>
      </c>
      <c r="DS13" s="164">
        <v>-10.53</v>
      </c>
      <c r="DT13" s="164">
        <v>-10.56</v>
      </c>
      <c r="DU13" s="164">
        <v>23.47</v>
      </c>
      <c r="DV13" s="164">
        <v>16.12</v>
      </c>
      <c r="DW13" s="164">
        <v>-22.890899999999998</v>
      </c>
      <c r="DX13" s="164">
        <v>-11.5273</v>
      </c>
      <c r="DY13" s="164">
        <v>-42.011899999999997</v>
      </c>
      <c r="DZ13" s="164">
        <v>-41.363599999999998</v>
      </c>
      <c r="EA13" s="165"/>
      <c r="EB13" s="164">
        <v>-20.574999999999999</v>
      </c>
      <c r="EC13" s="164">
        <v>-29.304600000000001</v>
      </c>
      <c r="ED13" s="164">
        <v>-29.9665</v>
      </c>
      <c r="EE13" s="164">
        <v>-12.706300000000001</v>
      </c>
      <c r="EF13" s="164">
        <v>-17.256799999999998</v>
      </c>
      <c r="EG13" s="164">
        <v>-11.118</v>
      </c>
      <c r="EH13" s="164">
        <v>-128.25819999999999</v>
      </c>
      <c r="EI13" s="164">
        <v>5.6435000000000004</v>
      </c>
      <c r="EJ13" s="165"/>
      <c r="EK13" s="164">
        <v>-7.0309999999999997</v>
      </c>
      <c r="EL13" s="164">
        <v>-6.0378999999999996</v>
      </c>
      <c r="EM13" s="164">
        <v>18.665199999999999</v>
      </c>
      <c r="EN13" s="164">
        <v>-21.38</v>
      </c>
      <c r="EO13" s="165"/>
      <c r="EP13" s="164">
        <v>31.76</v>
      </c>
      <c r="EQ13" s="164">
        <v>-30.529499999999999</v>
      </c>
      <c r="ER13" s="164">
        <v>-30.904199999999999</v>
      </c>
      <c r="ES13" s="164">
        <v>12.1496</v>
      </c>
      <c r="ET13" s="164">
        <v>-7.73</v>
      </c>
      <c r="EU13" s="164">
        <v>-17.55</v>
      </c>
      <c r="EV13" s="164">
        <v>-1</v>
      </c>
      <c r="EW13" s="164">
        <v>6.6140999999999996</v>
      </c>
      <c r="EX13" s="164">
        <v>-31.7532</v>
      </c>
      <c r="EY13" s="164">
        <v>-8.9491999999999994</v>
      </c>
      <c r="EZ13" s="164">
        <v>-9.1438000000000006</v>
      </c>
      <c r="FA13" s="164">
        <v>8.2718000000000007</v>
      </c>
      <c r="FB13" s="164">
        <v>11.7669</v>
      </c>
      <c r="FC13" s="164">
        <v>-29.974799999999998</v>
      </c>
      <c r="FD13" s="164">
        <v>5.3171999999999997</v>
      </c>
      <c r="FE13" s="165"/>
      <c r="FF13" s="164">
        <v>5.0629999999999997</v>
      </c>
      <c r="FG13" s="165"/>
      <c r="FH13" s="165"/>
      <c r="FI13" s="165"/>
      <c r="FJ13" s="164">
        <v>15.071099999999999</v>
      </c>
      <c r="FK13" s="164">
        <v>15.2385</v>
      </c>
      <c r="FL13" s="164">
        <v>-23.109000000000002</v>
      </c>
      <c r="FM13" s="164">
        <v>26.136500000000002</v>
      </c>
      <c r="FN13" s="164">
        <v>26.258900000000001</v>
      </c>
      <c r="FO13" s="164">
        <v>-8.8295999999999992</v>
      </c>
      <c r="FP13" s="165"/>
      <c r="FQ13" s="164">
        <v>24.020099999999999</v>
      </c>
      <c r="FR13" s="164">
        <v>-19.45</v>
      </c>
      <c r="FS13" s="164">
        <v>-1.1147</v>
      </c>
      <c r="FT13" s="164">
        <v>0.16320000000000001</v>
      </c>
      <c r="FU13" s="164">
        <v>0.46</v>
      </c>
      <c r="FV13" s="164">
        <v>2.1</v>
      </c>
      <c r="FW13" s="164">
        <v>-22.429400000000001</v>
      </c>
      <c r="FX13" s="165"/>
      <c r="FY13" s="164">
        <v>1.4970000000000001</v>
      </c>
      <c r="FZ13" s="164">
        <v>-0.4</v>
      </c>
      <c r="GA13" s="165"/>
      <c r="GB13" s="164">
        <v>-3.05</v>
      </c>
      <c r="GC13" s="164">
        <v>-2.1164999999999998</v>
      </c>
      <c r="GD13" s="164">
        <v>6.8025000000000002</v>
      </c>
      <c r="GE13" s="164">
        <v>-4.43</v>
      </c>
      <c r="GF13" s="164">
        <v>32.1905</v>
      </c>
      <c r="GG13" s="165"/>
      <c r="GH13" s="164">
        <v>15.2897</v>
      </c>
      <c r="GI13" s="164">
        <v>-2.8469000000000002</v>
      </c>
      <c r="GJ13" s="164">
        <v>-3.1337000000000002</v>
      </c>
      <c r="GK13" s="164">
        <v>1.8675999999999999</v>
      </c>
      <c r="GL13" s="165"/>
      <c r="GM13" s="165"/>
      <c r="GN13" s="164">
        <v>-12.5313</v>
      </c>
      <c r="GO13" s="164">
        <v>-14.6561</v>
      </c>
      <c r="GP13" s="164">
        <v>1.2403999999999999</v>
      </c>
      <c r="GQ13" s="164">
        <v>-20.139099999999999</v>
      </c>
      <c r="GR13" s="164">
        <v>2.234</v>
      </c>
      <c r="GS13" s="164">
        <v>0.70750000000000002</v>
      </c>
      <c r="GT13" s="164">
        <v>100.1384</v>
      </c>
      <c r="GU13" s="164">
        <v>-5.8331</v>
      </c>
      <c r="GV13" s="164">
        <v>-6.8996000000000004</v>
      </c>
      <c r="GW13" s="164">
        <v>8.4001000000000001</v>
      </c>
      <c r="GX13" s="164">
        <v>2.4927999999999999</v>
      </c>
      <c r="GY13" s="164">
        <v>5.6261000000000001</v>
      </c>
      <c r="GZ13" s="164">
        <v>5.6410999999999998</v>
      </c>
      <c r="HA13" s="164">
        <v>2</v>
      </c>
      <c r="HB13" s="164">
        <v>8.1663999999999994</v>
      </c>
      <c r="HC13" s="164">
        <v>10.3508</v>
      </c>
      <c r="HD13" s="164">
        <v>-3.35</v>
      </c>
      <c r="HE13" s="164">
        <v>0</v>
      </c>
      <c r="HF13" s="164">
        <v>14.724</v>
      </c>
      <c r="HG13" s="164">
        <v>12.2553</v>
      </c>
      <c r="HH13" s="164">
        <v>94.449299999999994</v>
      </c>
      <c r="HI13" s="164">
        <v>36.1175</v>
      </c>
      <c r="HJ13" s="164">
        <v>37.137</v>
      </c>
      <c r="HK13" s="164">
        <v>-6.9798</v>
      </c>
      <c r="HL13" s="165"/>
      <c r="HM13" s="164">
        <v>0</v>
      </c>
      <c r="HN13" s="164">
        <v>-10.7479</v>
      </c>
      <c r="HO13" s="164">
        <v>46.168500000000002</v>
      </c>
      <c r="HP13" s="164">
        <v>46.303899999999999</v>
      </c>
      <c r="HQ13" s="164">
        <v>-22.284700000000001</v>
      </c>
      <c r="HR13" s="164">
        <v>-21.383800000000001</v>
      </c>
      <c r="HS13" s="164">
        <v>-4.5814000000000004</v>
      </c>
      <c r="HT13" s="164">
        <v>-4.2629999999999999</v>
      </c>
      <c r="HU13" s="165"/>
      <c r="HV13" s="164">
        <v>37.270000000000003</v>
      </c>
      <c r="HW13" s="164">
        <v>-30.5</v>
      </c>
      <c r="HX13" s="164">
        <v>-30.4</v>
      </c>
      <c r="HY13" s="164">
        <v>0.5978</v>
      </c>
      <c r="HZ13" s="164">
        <v>-10.88</v>
      </c>
      <c r="IA13" s="164">
        <v>68.338999999999999</v>
      </c>
      <c r="IB13" s="164">
        <v>16.452500000000001</v>
      </c>
      <c r="IC13" s="164">
        <v>16.352699999999999</v>
      </c>
      <c r="ID13" s="164">
        <v>-20.8</v>
      </c>
      <c r="IE13" s="164">
        <v>-41</v>
      </c>
      <c r="IF13" s="164">
        <v>6.8</v>
      </c>
      <c r="IG13" s="164">
        <v>6.3</v>
      </c>
      <c r="IH13" s="165"/>
      <c r="II13" s="165"/>
      <c r="IJ13" s="164">
        <v>-116.56310000000001</v>
      </c>
      <c r="IK13" s="164">
        <v>51.505200000000002</v>
      </c>
      <c r="IL13" s="164">
        <v>-265.01749999999998</v>
      </c>
      <c r="IM13" s="164">
        <v>-15.7593</v>
      </c>
      <c r="IN13" s="164">
        <v>-20.812999999999999</v>
      </c>
      <c r="IO13" s="164">
        <v>120.7013</v>
      </c>
      <c r="IP13" s="164">
        <v>41.704799999999999</v>
      </c>
      <c r="IQ13" s="164">
        <v>125.3115</v>
      </c>
      <c r="IR13" s="164">
        <v>104.6789</v>
      </c>
      <c r="IS13" s="164">
        <v>61.646900000000002</v>
      </c>
      <c r="IT13" s="164">
        <v>33.716700000000003</v>
      </c>
      <c r="IU13" s="164">
        <v>31.8035</v>
      </c>
      <c r="IV13" s="164">
        <v>-17.610800000000001</v>
      </c>
      <c r="IW13" s="164">
        <v>223.17439999999999</v>
      </c>
      <c r="IX13" s="164">
        <v>-200.68600000000001</v>
      </c>
      <c r="IY13" s="164">
        <v>23.8186</v>
      </c>
      <c r="IZ13" s="164">
        <v>-10.7622</v>
      </c>
      <c r="JA13" s="164">
        <v>-0.77270000000000005</v>
      </c>
      <c r="JB13" s="165"/>
      <c r="JC13" s="164">
        <v>-8.16</v>
      </c>
      <c r="JD13" s="164">
        <v>-0.81899999999999995</v>
      </c>
      <c r="JE13" s="164">
        <v>-0.83799999999999997</v>
      </c>
      <c r="JF13" s="164">
        <v>4.4000000000000004</v>
      </c>
      <c r="JG13" s="164">
        <v>-4.4000000000000004</v>
      </c>
      <c r="JH13" s="164">
        <v>-2.6164999999999998</v>
      </c>
      <c r="JI13" s="164">
        <v>-2.0188000000000001</v>
      </c>
      <c r="JJ13" s="164">
        <v>15.4406</v>
      </c>
      <c r="JK13" s="164">
        <v>-10.0481</v>
      </c>
      <c r="JL13" s="164">
        <v>-8.6</v>
      </c>
      <c r="JM13" s="164">
        <v>1.47</v>
      </c>
      <c r="JN13" s="164">
        <v>9.7000000000000003E-2</v>
      </c>
      <c r="JO13" s="164">
        <v>3.2587000000000002</v>
      </c>
      <c r="JP13" s="165"/>
      <c r="JQ13" s="164">
        <v>6.9368999999999996</v>
      </c>
      <c r="JR13" s="164">
        <v>6.4086999999999996</v>
      </c>
      <c r="JS13" s="165"/>
      <c r="JT13" s="165"/>
      <c r="JU13" s="164">
        <v>27</v>
      </c>
      <c r="JV13" s="164">
        <v>1.5085</v>
      </c>
      <c r="JW13" s="164">
        <v>-0.08</v>
      </c>
      <c r="JX13" s="165"/>
      <c r="JY13" s="164">
        <v>-9.9792000000000005</v>
      </c>
      <c r="JZ13" s="164">
        <v>-0.2137</v>
      </c>
      <c r="KA13" s="164">
        <v>-24.9861</v>
      </c>
      <c r="KB13" s="164">
        <v>-8.2506000000000004</v>
      </c>
      <c r="KC13" s="164">
        <v>-6.2755999999999998</v>
      </c>
      <c r="KD13" s="164">
        <v>-25.680499999999999</v>
      </c>
      <c r="KE13" s="164">
        <v>0</v>
      </c>
      <c r="KF13" s="164">
        <v>-29.3</v>
      </c>
      <c r="KG13" s="164">
        <v>12.7</v>
      </c>
      <c r="KH13" s="164">
        <v>52.819899999999997</v>
      </c>
      <c r="KI13" s="164">
        <v>-112.5127</v>
      </c>
    </row>
    <row r="14" spans="1:295" ht="18" customHeight="1" x14ac:dyDescent="0.3">
      <c r="A14" s="161" t="s">
        <v>61</v>
      </c>
      <c r="B14" s="161" t="s">
        <v>797</v>
      </c>
      <c r="C14" s="164">
        <v>0</v>
      </c>
      <c r="D14" s="164">
        <v>3.4369000000000001</v>
      </c>
      <c r="E14" s="164">
        <v>-8.5480999999999998</v>
      </c>
      <c r="F14" s="164">
        <v>2.5051999999999999</v>
      </c>
      <c r="G14" s="164">
        <v>9.5475999999999992</v>
      </c>
      <c r="H14" s="165"/>
      <c r="I14" s="164">
        <v>9.7230000000000008</v>
      </c>
      <c r="J14" s="165"/>
      <c r="K14" s="164">
        <v>7.3890000000000002</v>
      </c>
      <c r="L14" s="164">
        <v>2.4449000000000001</v>
      </c>
      <c r="M14" s="164">
        <v>3.8685999999999998</v>
      </c>
      <c r="N14" s="164">
        <v>-2.2200000000000002</v>
      </c>
      <c r="O14" s="164">
        <v>-22</v>
      </c>
      <c r="P14" s="164">
        <v>-2.2000000000000002</v>
      </c>
      <c r="Q14" s="164">
        <v>1.6559999999999999</v>
      </c>
      <c r="R14" s="165"/>
      <c r="S14" s="164">
        <v>1.4522999999999999</v>
      </c>
      <c r="T14" s="164">
        <v>1.7186999999999999</v>
      </c>
      <c r="U14" s="164">
        <v>3.2385999999999999</v>
      </c>
      <c r="V14" s="164">
        <v>3.1200999999999999</v>
      </c>
      <c r="W14" s="164">
        <v>5.7256</v>
      </c>
      <c r="X14" s="164">
        <v>4.0578000000000003</v>
      </c>
      <c r="Y14" s="164">
        <v>0.18490000000000001</v>
      </c>
      <c r="Z14" s="164">
        <v>2.6103999999999998</v>
      </c>
      <c r="AA14" s="165"/>
      <c r="AB14" s="164">
        <v>-0.94850000000000001</v>
      </c>
      <c r="AC14" s="164">
        <v>-0.6</v>
      </c>
      <c r="AD14" s="164">
        <v>-0.58299999999999996</v>
      </c>
      <c r="AE14" s="164">
        <v>-3.0529999999999999</v>
      </c>
      <c r="AF14" s="164">
        <v>-19.98</v>
      </c>
      <c r="AG14" s="164">
        <v>-13.2</v>
      </c>
      <c r="AH14" s="164">
        <v>-0.81799999999999995</v>
      </c>
      <c r="AI14" s="164">
        <v>0.39700000000000002</v>
      </c>
      <c r="AJ14" s="164">
        <v>-16.59</v>
      </c>
      <c r="AK14" s="165"/>
      <c r="AL14" s="165"/>
      <c r="AM14" s="164">
        <v>-8.7799999999999994</v>
      </c>
      <c r="AN14" s="164">
        <v>-8.7899999999999991</v>
      </c>
      <c r="AO14" s="164">
        <v>1.8646</v>
      </c>
      <c r="AP14" s="164">
        <v>3.4679000000000002</v>
      </c>
      <c r="AQ14" s="164">
        <v>20.853999999999999</v>
      </c>
      <c r="AR14" s="164">
        <v>22.402999999999999</v>
      </c>
      <c r="AS14" s="164">
        <v>-21.131399999999999</v>
      </c>
      <c r="AT14" s="164">
        <v>-7.2337999999999996</v>
      </c>
      <c r="AU14" s="164">
        <v>-16.613199999999999</v>
      </c>
      <c r="AV14" s="164">
        <v>1.9238</v>
      </c>
      <c r="AW14" s="164">
        <v>2.7664</v>
      </c>
      <c r="AX14" s="164">
        <v>-14.8695</v>
      </c>
      <c r="AY14" s="164">
        <v>-12.4582</v>
      </c>
      <c r="AZ14" s="165"/>
      <c r="BA14" s="164">
        <v>6.5880000000000001</v>
      </c>
      <c r="BB14" s="164">
        <v>55.087499999999999</v>
      </c>
      <c r="BC14" s="164">
        <v>8.7838999999999992</v>
      </c>
      <c r="BD14" s="164">
        <v>-5.8</v>
      </c>
      <c r="BE14" s="164">
        <v>-6.1</v>
      </c>
      <c r="BF14" s="164">
        <v>-22.346299999999999</v>
      </c>
      <c r="BG14" s="164">
        <v>-21.986799999999999</v>
      </c>
      <c r="BH14" s="164">
        <v>-2.2336999999999998</v>
      </c>
      <c r="BI14" s="165"/>
      <c r="BJ14" s="164">
        <v>19.9435</v>
      </c>
      <c r="BK14" s="164">
        <v>2.5293000000000001</v>
      </c>
      <c r="BL14" s="165"/>
      <c r="BM14" s="164">
        <v>-0.3886</v>
      </c>
      <c r="BN14" s="164">
        <v>-83.651200000000003</v>
      </c>
      <c r="BO14" s="164">
        <v>-7.0193000000000003</v>
      </c>
      <c r="BP14" s="164">
        <v>-7.0803000000000003</v>
      </c>
      <c r="BQ14" s="164">
        <v>73.2911</v>
      </c>
      <c r="BR14" s="164">
        <v>-211.9006</v>
      </c>
      <c r="BS14" s="165"/>
      <c r="BT14" s="165"/>
      <c r="BU14" s="165"/>
      <c r="BV14" s="164">
        <v>4.3211000000000004</v>
      </c>
      <c r="BW14" s="164">
        <v>4.5999999999999996</v>
      </c>
      <c r="BX14" s="164">
        <v>2.54</v>
      </c>
      <c r="BY14" s="164">
        <v>-16.5</v>
      </c>
      <c r="BZ14" s="164">
        <v>-1.4</v>
      </c>
      <c r="CA14" s="164">
        <v>-27.1891</v>
      </c>
      <c r="CB14" s="164">
        <v>-26.787199999999999</v>
      </c>
      <c r="CC14" s="164">
        <v>32.073399999999999</v>
      </c>
      <c r="CD14" s="164">
        <v>31.679500000000001</v>
      </c>
      <c r="CE14" s="164">
        <v>-2.8069999999999999</v>
      </c>
      <c r="CF14" s="164">
        <v>-15.144</v>
      </c>
      <c r="CG14" s="164">
        <v>-15.1966</v>
      </c>
      <c r="CH14" s="164">
        <v>18.593800000000002</v>
      </c>
      <c r="CI14" s="165"/>
      <c r="CJ14" s="165"/>
      <c r="CK14" s="165"/>
      <c r="CL14" s="164">
        <v>10.8</v>
      </c>
      <c r="CM14" s="164">
        <v>8.1</v>
      </c>
      <c r="CN14" s="164">
        <v>-1.74</v>
      </c>
      <c r="CO14" s="164">
        <v>20.343699999999998</v>
      </c>
      <c r="CP14" s="164">
        <v>20.175000000000001</v>
      </c>
      <c r="CQ14" s="164">
        <v>19.032699999999998</v>
      </c>
      <c r="CR14" s="164">
        <v>54.858800000000002</v>
      </c>
      <c r="CS14" s="164">
        <v>55.360199999999999</v>
      </c>
      <c r="CT14" s="164">
        <v>-35.7256</v>
      </c>
      <c r="CU14" s="164">
        <v>-19.129000000000001</v>
      </c>
      <c r="CV14" s="164">
        <v>-36.889299999999999</v>
      </c>
      <c r="CW14" s="164">
        <v>1.8928</v>
      </c>
      <c r="CX14" s="164">
        <v>14.34</v>
      </c>
      <c r="CY14" s="164">
        <v>10.53</v>
      </c>
      <c r="CZ14" s="164">
        <v>11.098599999999999</v>
      </c>
      <c r="DA14" s="164">
        <v>11.0382</v>
      </c>
      <c r="DB14" s="164">
        <v>-6.98</v>
      </c>
      <c r="DC14" s="165"/>
      <c r="DD14" s="165"/>
      <c r="DE14" s="165"/>
      <c r="DF14" s="164">
        <v>26.549199999999999</v>
      </c>
      <c r="DG14" s="164">
        <v>-13.1267</v>
      </c>
      <c r="DH14" s="164">
        <v>-3.5493000000000001</v>
      </c>
      <c r="DI14" s="164">
        <v>9.3000000000000007</v>
      </c>
      <c r="DJ14" s="164">
        <v>9.6</v>
      </c>
      <c r="DK14" s="164">
        <v>-4.4970999999999997</v>
      </c>
      <c r="DL14" s="164">
        <v>-3.7402000000000002</v>
      </c>
      <c r="DM14" s="164">
        <v>2.0552000000000001</v>
      </c>
      <c r="DN14" s="164">
        <v>1.6757</v>
      </c>
      <c r="DO14" s="164">
        <v>-3.49</v>
      </c>
      <c r="DP14" s="164">
        <v>-1.32</v>
      </c>
      <c r="DQ14" s="164">
        <v>6.0449999999999999</v>
      </c>
      <c r="DR14" s="164">
        <v>-25.371400000000001</v>
      </c>
      <c r="DS14" s="164">
        <v>-10.25</v>
      </c>
      <c r="DT14" s="164">
        <v>-10.45</v>
      </c>
      <c r="DU14" s="164">
        <v>23.3</v>
      </c>
      <c r="DV14" s="164">
        <v>15.87</v>
      </c>
      <c r="DW14" s="164">
        <v>-21.709099999999999</v>
      </c>
      <c r="DX14" s="164">
        <v>-11.945499999999999</v>
      </c>
      <c r="DY14" s="164">
        <v>-40.472200000000001</v>
      </c>
      <c r="DZ14" s="164">
        <v>-40</v>
      </c>
      <c r="EA14" s="165"/>
      <c r="EB14" s="164">
        <v>-19.818300000000001</v>
      </c>
      <c r="EC14" s="164">
        <v>-29.5549</v>
      </c>
      <c r="ED14" s="164">
        <v>-29.492599999999999</v>
      </c>
      <c r="EE14" s="164">
        <v>-20.8918</v>
      </c>
      <c r="EF14" s="164">
        <v>-23.686399999999999</v>
      </c>
      <c r="EG14" s="164">
        <v>-10.878</v>
      </c>
      <c r="EH14" s="164">
        <v>-135.17259999999999</v>
      </c>
      <c r="EI14" s="164">
        <v>8.0885999999999996</v>
      </c>
      <c r="EJ14" s="165"/>
      <c r="EK14" s="164">
        <v>-7.1386000000000003</v>
      </c>
      <c r="EL14" s="164">
        <v>-6.4050000000000002</v>
      </c>
      <c r="EM14" s="164">
        <v>20.727900000000002</v>
      </c>
      <c r="EN14" s="164">
        <v>-16.755500000000001</v>
      </c>
      <c r="EO14" s="165"/>
      <c r="EP14" s="164">
        <v>7.1840000000000002</v>
      </c>
      <c r="EQ14" s="164">
        <v>-29.000399999999999</v>
      </c>
      <c r="ER14" s="164">
        <v>-29.0106</v>
      </c>
      <c r="ES14" s="164">
        <v>12.236599999999999</v>
      </c>
      <c r="ET14" s="164">
        <v>0</v>
      </c>
      <c r="EU14" s="164">
        <v>-16.350000000000001</v>
      </c>
      <c r="EV14" s="164">
        <v>0</v>
      </c>
      <c r="EW14" s="164">
        <v>6.8906999999999998</v>
      </c>
      <c r="EX14" s="164">
        <v>-23.0396</v>
      </c>
      <c r="EY14" s="164">
        <v>-8.5728000000000009</v>
      </c>
      <c r="EZ14" s="164">
        <v>-8.8739000000000008</v>
      </c>
      <c r="FA14" s="164">
        <v>7.8033999999999999</v>
      </c>
      <c r="FB14" s="164">
        <v>13.8469</v>
      </c>
      <c r="FC14" s="164">
        <v>-31.9556</v>
      </c>
      <c r="FD14" s="164">
        <v>4.8452000000000002</v>
      </c>
      <c r="FE14" s="165"/>
      <c r="FF14" s="164">
        <v>4.5865</v>
      </c>
      <c r="FG14" s="165"/>
      <c r="FH14" s="165"/>
      <c r="FI14" s="165"/>
      <c r="FJ14" s="164">
        <v>13.898899999999999</v>
      </c>
      <c r="FK14" s="164">
        <v>13.898899999999999</v>
      </c>
      <c r="FL14" s="164">
        <v>-23.7788</v>
      </c>
      <c r="FM14" s="164">
        <v>26.3233</v>
      </c>
      <c r="FN14" s="164">
        <v>26.542999999999999</v>
      </c>
      <c r="FO14" s="164">
        <v>-10.932399999999999</v>
      </c>
      <c r="FP14" s="165"/>
      <c r="FQ14" s="164">
        <v>23.546500000000002</v>
      </c>
      <c r="FR14" s="164">
        <v>-19.21</v>
      </c>
      <c r="FS14" s="164">
        <v>-0.38590000000000002</v>
      </c>
      <c r="FT14" s="164">
        <v>0.14119999999999999</v>
      </c>
      <c r="FU14" s="164">
        <v>-0.06</v>
      </c>
      <c r="FV14" s="164">
        <v>2.84</v>
      </c>
      <c r="FW14" s="164">
        <v>-24.114100000000001</v>
      </c>
      <c r="FX14" s="165"/>
      <c r="FY14" s="164">
        <v>1.4830000000000001</v>
      </c>
      <c r="FZ14" s="164">
        <v>-0.437</v>
      </c>
      <c r="GA14" s="165"/>
      <c r="GB14" s="164">
        <v>-3.37</v>
      </c>
      <c r="GC14" s="164">
        <v>-1.4391</v>
      </c>
      <c r="GD14" s="164">
        <v>8.1684000000000001</v>
      </c>
      <c r="GE14" s="164">
        <v>-4.26</v>
      </c>
      <c r="GF14" s="164">
        <v>32.057899999999997</v>
      </c>
      <c r="GG14" s="165"/>
      <c r="GH14" s="164">
        <v>15.1151</v>
      </c>
      <c r="GI14" s="164">
        <v>-2.7151999999999998</v>
      </c>
      <c r="GJ14" s="164">
        <v>-3.0920999999999998</v>
      </c>
      <c r="GK14" s="164">
        <v>1.8617999999999999</v>
      </c>
      <c r="GL14" s="165"/>
      <c r="GM14" s="165"/>
      <c r="GN14" s="164">
        <v>-12.7486</v>
      </c>
      <c r="GO14" s="164">
        <v>-15.3187</v>
      </c>
      <c r="GP14" s="164">
        <v>1.32</v>
      </c>
      <c r="GQ14" s="164">
        <v>-19.992999999999999</v>
      </c>
      <c r="GR14" s="164">
        <v>0.88170000000000004</v>
      </c>
      <c r="GS14" s="164">
        <v>0.81020000000000003</v>
      </c>
      <c r="GT14" s="164">
        <v>95.197500000000005</v>
      </c>
      <c r="GU14" s="164">
        <v>-5.9992999999999999</v>
      </c>
      <c r="GV14" s="164">
        <v>-6.7312000000000003</v>
      </c>
      <c r="GW14" s="164">
        <v>8.8546999999999993</v>
      </c>
      <c r="GX14" s="164">
        <v>3.0198999999999998</v>
      </c>
      <c r="GY14" s="164">
        <v>5.4576000000000002</v>
      </c>
      <c r="GZ14" s="164">
        <v>5.4828999999999999</v>
      </c>
      <c r="HA14" s="165"/>
      <c r="HB14" s="164">
        <v>10.1431</v>
      </c>
      <c r="HC14" s="164">
        <v>13.1997</v>
      </c>
      <c r="HD14" s="164">
        <v>-2.93</v>
      </c>
      <c r="HE14" s="164">
        <v>-3.9681999999999999</v>
      </c>
      <c r="HF14" s="164">
        <v>16.021000000000001</v>
      </c>
      <c r="HG14" s="164">
        <v>7.5555000000000003</v>
      </c>
      <c r="HH14" s="164">
        <v>97.070499999999996</v>
      </c>
      <c r="HI14" s="164">
        <v>38.111400000000003</v>
      </c>
      <c r="HJ14" s="164">
        <v>37.299199999999999</v>
      </c>
      <c r="HK14" s="164">
        <v>-7.8916000000000004</v>
      </c>
      <c r="HL14" s="165"/>
      <c r="HM14" s="164">
        <v>0</v>
      </c>
      <c r="HN14" s="164">
        <v>0</v>
      </c>
      <c r="HO14" s="165"/>
      <c r="HP14" s="165"/>
      <c r="HQ14" s="164">
        <v>-21.059699999999999</v>
      </c>
      <c r="HR14" s="164">
        <v>-20.460999999999999</v>
      </c>
      <c r="HS14" s="164">
        <v>-4.2031000000000001</v>
      </c>
      <c r="HT14" s="164">
        <v>-4.3992000000000004</v>
      </c>
      <c r="HU14" s="165"/>
      <c r="HV14" s="164">
        <v>36.35</v>
      </c>
      <c r="HW14" s="164">
        <v>-30.1</v>
      </c>
      <c r="HX14" s="164">
        <v>-30.2</v>
      </c>
      <c r="HY14" s="164">
        <v>0.61619999999999997</v>
      </c>
      <c r="HZ14" s="164">
        <v>-11.04</v>
      </c>
      <c r="IA14" s="164">
        <v>63.963799999999999</v>
      </c>
      <c r="IB14" s="164">
        <v>17.765000000000001</v>
      </c>
      <c r="IC14" s="164">
        <v>17.645700000000001</v>
      </c>
      <c r="ID14" s="164">
        <v>-20.8</v>
      </c>
      <c r="IE14" s="164">
        <v>-41</v>
      </c>
      <c r="IF14" s="164">
        <v>6</v>
      </c>
      <c r="IG14" s="164">
        <v>5.5</v>
      </c>
      <c r="IH14" s="164">
        <v>-18.331199999999999</v>
      </c>
      <c r="II14" s="165"/>
      <c r="IJ14" s="164">
        <v>-124.95659999999999</v>
      </c>
      <c r="IK14" s="164">
        <v>47.6265</v>
      </c>
      <c r="IL14" s="164">
        <v>-263.47039999999998</v>
      </c>
      <c r="IM14" s="164">
        <v>-14.045</v>
      </c>
      <c r="IN14" s="164">
        <v>-21.643599999999999</v>
      </c>
      <c r="IO14" s="164">
        <v>119.5155</v>
      </c>
      <c r="IP14" s="164">
        <v>41.2483</v>
      </c>
      <c r="IQ14" s="164">
        <v>120.89879999999999</v>
      </c>
      <c r="IR14" s="164">
        <v>103.98860000000001</v>
      </c>
      <c r="IS14" s="164">
        <v>59.676699999999997</v>
      </c>
      <c r="IT14" s="164">
        <v>33.7806</v>
      </c>
      <c r="IU14" s="164">
        <v>34.310299999999998</v>
      </c>
      <c r="IV14" s="164">
        <v>-13.4712</v>
      </c>
      <c r="IW14" s="164">
        <v>222.3536</v>
      </c>
      <c r="IX14" s="164">
        <v>-198.00399999999999</v>
      </c>
      <c r="IY14" s="164">
        <v>28.6112</v>
      </c>
      <c r="IZ14" s="164">
        <v>-17.444099999999999</v>
      </c>
      <c r="JA14" s="164">
        <v>-1.4514</v>
      </c>
      <c r="JB14" s="165"/>
      <c r="JC14" s="164">
        <v>-8.32</v>
      </c>
      <c r="JD14" s="164">
        <v>-0.78200000000000003</v>
      </c>
      <c r="JE14" s="164">
        <v>-0.78800000000000003</v>
      </c>
      <c r="JF14" s="164">
        <v>4.6399999999999997</v>
      </c>
      <c r="JG14" s="164">
        <v>-4.16</v>
      </c>
      <c r="JH14" s="164">
        <v>-2.4243000000000001</v>
      </c>
      <c r="JI14" s="164">
        <v>-1.9028</v>
      </c>
      <c r="JJ14" s="164">
        <v>15.3826</v>
      </c>
      <c r="JK14" s="164">
        <v>-10.6035</v>
      </c>
      <c r="JL14" s="164">
        <v>-7.8</v>
      </c>
      <c r="JM14" s="164">
        <v>1.01</v>
      </c>
      <c r="JN14" s="164">
        <v>1.4510000000000001</v>
      </c>
      <c r="JO14" s="164">
        <v>3.4845999999999999</v>
      </c>
      <c r="JP14" s="165"/>
      <c r="JQ14" s="164">
        <v>8.0152000000000001</v>
      </c>
      <c r="JR14" s="164">
        <v>7.6790000000000003</v>
      </c>
      <c r="JS14" s="165"/>
      <c r="JT14" s="165"/>
      <c r="JU14" s="164">
        <v>27.9</v>
      </c>
      <c r="JV14" s="164">
        <v>2.0613000000000001</v>
      </c>
      <c r="JW14" s="164">
        <v>-0.1</v>
      </c>
      <c r="JX14" s="165"/>
      <c r="JY14" s="164">
        <v>-11.1134</v>
      </c>
      <c r="JZ14" s="164">
        <v>0.92849999999999999</v>
      </c>
      <c r="KA14" s="164">
        <v>-23.500699999999998</v>
      </c>
      <c r="KB14" s="164">
        <v>-10.2875</v>
      </c>
      <c r="KC14" s="164">
        <v>-6.7778</v>
      </c>
      <c r="KD14" s="164">
        <v>-24.897300000000001</v>
      </c>
      <c r="KE14" s="164">
        <v>0</v>
      </c>
      <c r="KF14" s="164">
        <v>-30.3</v>
      </c>
      <c r="KG14" s="164">
        <v>13.7</v>
      </c>
      <c r="KH14" s="164">
        <v>55.5291</v>
      </c>
      <c r="KI14" s="164">
        <v>-113.4209</v>
      </c>
    </row>
    <row r="15" spans="1:295" ht="18" customHeight="1" x14ac:dyDescent="0.3">
      <c r="A15" s="161" t="s">
        <v>61</v>
      </c>
      <c r="B15" s="161" t="s">
        <v>798</v>
      </c>
      <c r="C15" s="164">
        <v>0</v>
      </c>
      <c r="D15" s="164">
        <v>3.4422999999999999</v>
      </c>
      <c r="E15" s="164">
        <v>-8.5116999999999994</v>
      </c>
      <c r="F15" s="164">
        <v>2.8689</v>
      </c>
      <c r="G15" s="164">
        <v>10.005599999999999</v>
      </c>
      <c r="H15" s="165"/>
      <c r="I15" s="164">
        <v>9.8053000000000008</v>
      </c>
      <c r="J15" s="165"/>
      <c r="K15" s="164">
        <v>7.6429</v>
      </c>
      <c r="L15" s="164">
        <v>2.4449000000000001</v>
      </c>
      <c r="M15" s="164">
        <v>3.9182000000000001</v>
      </c>
      <c r="N15" s="164">
        <v>-2.2200000000000002</v>
      </c>
      <c r="O15" s="164">
        <v>-22</v>
      </c>
      <c r="P15" s="164">
        <v>0</v>
      </c>
      <c r="Q15" s="164">
        <v>1.6559999999999999</v>
      </c>
      <c r="R15" s="165"/>
      <c r="S15" s="164">
        <v>2.9502000000000002</v>
      </c>
      <c r="T15" s="164">
        <v>1.8782000000000001</v>
      </c>
      <c r="U15" s="164">
        <v>3.1821999999999999</v>
      </c>
      <c r="V15" s="164">
        <v>3.0373999999999999</v>
      </c>
      <c r="W15" s="164">
        <v>5.7325999999999997</v>
      </c>
      <c r="X15" s="164">
        <v>4.0995999999999997</v>
      </c>
      <c r="Y15" s="164">
        <v>-1.89E-2</v>
      </c>
      <c r="Z15" s="164">
        <v>2.2178</v>
      </c>
      <c r="AA15" s="165"/>
      <c r="AB15" s="164">
        <v>-0.87029999999999996</v>
      </c>
      <c r="AC15" s="164">
        <v>-0.61799999999999999</v>
      </c>
      <c r="AD15" s="164">
        <v>-0.61299999999999999</v>
      </c>
      <c r="AE15" s="164">
        <v>-3.1309999999999998</v>
      </c>
      <c r="AF15" s="164">
        <v>-19.98</v>
      </c>
      <c r="AG15" s="164">
        <v>-13.2</v>
      </c>
      <c r="AH15" s="164">
        <v>-0.83899999999999997</v>
      </c>
      <c r="AI15" s="164">
        <v>0.39700000000000002</v>
      </c>
      <c r="AJ15" s="164">
        <v>-16.8</v>
      </c>
      <c r="AK15" s="165"/>
      <c r="AL15" s="165"/>
      <c r="AM15" s="164">
        <v>-8.93</v>
      </c>
      <c r="AN15" s="164">
        <v>-8.91</v>
      </c>
      <c r="AO15" s="164">
        <v>2.2477999999999998</v>
      </c>
      <c r="AP15" s="164">
        <v>3.3553999999999999</v>
      </c>
      <c r="AQ15" s="164">
        <v>20.445799999999998</v>
      </c>
      <c r="AR15" s="164">
        <v>22.296800000000001</v>
      </c>
      <c r="AS15" s="164">
        <v>-21.0901</v>
      </c>
      <c r="AT15" s="164">
        <v>-7.2337999999999996</v>
      </c>
      <c r="AU15" s="164">
        <v>-16.975200000000001</v>
      </c>
      <c r="AV15" s="164">
        <v>2.2412000000000001</v>
      </c>
      <c r="AW15" s="164">
        <v>2.6977000000000002</v>
      </c>
      <c r="AX15" s="164">
        <v>-15.1374</v>
      </c>
      <c r="AY15" s="164">
        <v>-12.5922</v>
      </c>
      <c r="AZ15" s="165"/>
      <c r="BA15" s="164">
        <v>6.9520999999999997</v>
      </c>
      <c r="BB15" s="164">
        <v>55.632899999999999</v>
      </c>
      <c r="BC15" s="164">
        <v>8.4581</v>
      </c>
      <c r="BD15" s="164">
        <v>-5.6</v>
      </c>
      <c r="BE15" s="164">
        <v>-5.9</v>
      </c>
      <c r="BF15" s="164">
        <v>-22.240600000000001</v>
      </c>
      <c r="BG15" s="164">
        <v>-21.950500000000002</v>
      </c>
      <c r="BH15" s="164">
        <v>-2.2223000000000002</v>
      </c>
      <c r="BI15" s="165"/>
      <c r="BJ15" s="164">
        <v>18.697500000000002</v>
      </c>
      <c r="BK15" s="164">
        <v>2.6328999999999998</v>
      </c>
      <c r="BL15" s="165"/>
      <c r="BM15" s="164">
        <v>-0.38190000000000002</v>
      </c>
      <c r="BN15" s="164">
        <v>-86.5505</v>
      </c>
      <c r="BO15" s="164">
        <v>-7.2633999999999999</v>
      </c>
      <c r="BP15" s="164">
        <v>-7.3550000000000004</v>
      </c>
      <c r="BQ15" s="164">
        <v>73.271600000000007</v>
      </c>
      <c r="BR15" s="164">
        <v>-211.69550000000001</v>
      </c>
      <c r="BS15" s="165"/>
      <c r="BT15" s="165"/>
      <c r="BU15" s="165"/>
      <c r="BV15" s="165"/>
      <c r="BW15" s="164">
        <v>4.5999999999999996</v>
      </c>
      <c r="BX15" s="164">
        <v>2.6</v>
      </c>
      <c r="BY15" s="164">
        <v>-16.54</v>
      </c>
      <c r="BZ15" s="164">
        <v>-1.42</v>
      </c>
      <c r="CA15" s="164">
        <v>-26.787199999999999</v>
      </c>
      <c r="CB15" s="164">
        <v>-27.055099999999999</v>
      </c>
      <c r="CC15" s="164">
        <v>32.235700000000001</v>
      </c>
      <c r="CD15" s="164">
        <v>31.300599999999999</v>
      </c>
      <c r="CE15" s="164">
        <v>-1.2801</v>
      </c>
      <c r="CF15" s="164">
        <v>-15.132099999999999</v>
      </c>
      <c r="CG15" s="164">
        <v>-15.0749</v>
      </c>
      <c r="CH15" s="164">
        <v>18.727900000000002</v>
      </c>
      <c r="CI15" s="165"/>
      <c r="CJ15" s="165"/>
      <c r="CK15" s="165"/>
      <c r="CL15" s="164">
        <v>10.7</v>
      </c>
      <c r="CM15" s="164">
        <v>8.1</v>
      </c>
      <c r="CN15" s="164">
        <v>-1.85</v>
      </c>
      <c r="CO15" s="164">
        <v>20.4742</v>
      </c>
      <c r="CP15" s="164">
        <v>20.2624</v>
      </c>
      <c r="CQ15" s="164">
        <v>19.432600000000001</v>
      </c>
      <c r="CR15" s="164">
        <v>56.713200000000001</v>
      </c>
      <c r="CS15" s="164">
        <v>56.695300000000003</v>
      </c>
      <c r="CT15" s="164">
        <v>-35.862200000000001</v>
      </c>
      <c r="CU15" s="164">
        <v>-20.816299999999998</v>
      </c>
      <c r="CV15" s="164">
        <v>-37.459499999999998</v>
      </c>
      <c r="CW15" s="164">
        <v>1.8468</v>
      </c>
      <c r="CX15" s="164">
        <v>13.62</v>
      </c>
      <c r="CY15" s="164">
        <v>10.050000000000001</v>
      </c>
      <c r="CZ15" s="164">
        <v>11.254899999999999</v>
      </c>
      <c r="DA15" s="164">
        <v>11.233499999999999</v>
      </c>
      <c r="DB15" s="164">
        <v>-7.21</v>
      </c>
      <c r="DC15" s="165"/>
      <c r="DD15" s="165"/>
      <c r="DE15" s="165"/>
      <c r="DF15" s="164">
        <v>28.410900000000002</v>
      </c>
      <c r="DG15" s="164">
        <v>-13.191000000000001</v>
      </c>
      <c r="DH15" s="164">
        <v>-3.5741000000000001</v>
      </c>
      <c r="DI15" s="165"/>
      <c r="DJ15" s="165"/>
      <c r="DK15" s="164">
        <v>-3.8892000000000002</v>
      </c>
      <c r="DL15" s="164">
        <v>-3.9272</v>
      </c>
      <c r="DM15" s="164">
        <v>1.4244000000000001</v>
      </c>
      <c r="DN15" s="164">
        <v>1.4902</v>
      </c>
      <c r="DO15" s="164">
        <v>-3.57</v>
      </c>
      <c r="DP15" s="164">
        <v>-1</v>
      </c>
      <c r="DQ15" s="164">
        <v>6.0759999999999996</v>
      </c>
      <c r="DR15" s="164">
        <v>-28.191600000000001</v>
      </c>
      <c r="DS15" s="164">
        <v>-10</v>
      </c>
      <c r="DT15" s="164">
        <v>-9.99</v>
      </c>
      <c r="DU15" s="164">
        <v>22.34</v>
      </c>
      <c r="DV15" s="164">
        <v>16.010000000000002</v>
      </c>
      <c r="DW15" s="164">
        <v>-26.072700000000001</v>
      </c>
      <c r="DX15" s="164">
        <v>-13.545500000000001</v>
      </c>
      <c r="DY15" s="164">
        <v>-41.049100000000003</v>
      </c>
      <c r="DZ15" s="164">
        <v>-40.127299999999998</v>
      </c>
      <c r="EA15" s="165"/>
      <c r="EB15" s="164">
        <v>-22.677399999999999</v>
      </c>
      <c r="EC15" s="164">
        <v>-31.9069</v>
      </c>
      <c r="ED15" s="164">
        <v>-31.9451</v>
      </c>
      <c r="EE15" s="164">
        <v>-14.383800000000001</v>
      </c>
      <c r="EF15" s="164">
        <v>-16.366099999999999</v>
      </c>
      <c r="EG15" s="164">
        <v>-11.022</v>
      </c>
      <c r="EH15" s="164">
        <v>-134.88249999999999</v>
      </c>
      <c r="EI15" s="164">
        <v>6.5315000000000003</v>
      </c>
      <c r="EJ15" s="165"/>
      <c r="EK15" s="164">
        <v>-6.91</v>
      </c>
      <c r="EL15" s="164">
        <v>-6.391</v>
      </c>
      <c r="EM15" s="164">
        <v>22.378399999999999</v>
      </c>
      <c r="EN15" s="164">
        <v>-21.221900000000002</v>
      </c>
      <c r="EO15" s="165"/>
      <c r="EP15" s="164">
        <v>18.448</v>
      </c>
      <c r="EQ15" s="164">
        <v>-30.2879</v>
      </c>
      <c r="ER15" s="164">
        <v>-30.302199999999999</v>
      </c>
      <c r="ES15" s="164">
        <v>13.0654</v>
      </c>
      <c r="ET15" s="164">
        <v>0</v>
      </c>
      <c r="EU15" s="164">
        <v>-18.03</v>
      </c>
      <c r="EV15" s="164">
        <v>0.9</v>
      </c>
      <c r="EW15" s="164">
        <v>6.6755000000000004</v>
      </c>
      <c r="EX15" s="164">
        <v>-30.749500000000001</v>
      </c>
      <c r="EY15" s="164">
        <v>-9.1191999999999993</v>
      </c>
      <c r="EZ15" s="164">
        <v>-9.3361999999999998</v>
      </c>
      <c r="FA15" s="164">
        <v>9.3818999999999999</v>
      </c>
      <c r="FB15" s="164">
        <v>11.7468</v>
      </c>
      <c r="FC15" s="164">
        <v>-31.3447</v>
      </c>
      <c r="FD15" s="164">
        <v>4.6772999999999998</v>
      </c>
      <c r="FE15" s="165"/>
      <c r="FF15" s="164">
        <v>4.3746</v>
      </c>
      <c r="FG15" s="165"/>
      <c r="FH15" s="164">
        <v>0</v>
      </c>
      <c r="FI15" s="165"/>
      <c r="FJ15" s="164">
        <v>14.0663</v>
      </c>
      <c r="FK15" s="164">
        <v>13.898899999999999</v>
      </c>
      <c r="FL15" s="164">
        <v>-22.6066</v>
      </c>
      <c r="FM15" s="164">
        <v>26.456900000000001</v>
      </c>
      <c r="FN15" s="164">
        <v>26.636399999999998</v>
      </c>
      <c r="FO15" s="164">
        <v>-10.076499999999999</v>
      </c>
      <c r="FP15" s="165"/>
      <c r="FQ15" s="164">
        <v>22.999600000000001</v>
      </c>
      <c r="FR15" s="164">
        <v>-19.39</v>
      </c>
      <c r="FS15" s="164">
        <v>-0.30530000000000002</v>
      </c>
      <c r="FT15" s="164">
        <v>0.1293</v>
      </c>
      <c r="FU15" s="164">
        <v>-0.12</v>
      </c>
      <c r="FV15" s="164">
        <v>3.35</v>
      </c>
      <c r="FW15" s="164">
        <v>-24.448</v>
      </c>
      <c r="FX15" s="165"/>
      <c r="FY15" s="164">
        <v>1.4990000000000001</v>
      </c>
      <c r="FZ15" s="164">
        <v>-0.46700000000000003</v>
      </c>
      <c r="GA15" s="165"/>
      <c r="GB15" s="164">
        <v>-2.99</v>
      </c>
      <c r="GC15" s="164">
        <v>-2.2406999999999999</v>
      </c>
      <c r="GD15" s="164">
        <v>7.694</v>
      </c>
      <c r="GE15" s="164">
        <v>-4.08</v>
      </c>
      <c r="GF15" s="164">
        <v>32.632899999999999</v>
      </c>
      <c r="GG15" s="165"/>
      <c r="GH15" s="164">
        <v>15.122299999999999</v>
      </c>
      <c r="GI15" s="164">
        <v>-2.8433000000000002</v>
      </c>
      <c r="GJ15" s="164">
        <v>-3.2107000000000001</v>
      </c>
      <c r="GK15" s="164">
        <v>1.8771</v>
      </c>
      <c r="GL15" s="165"/>
      <c r="GM15" s="165"/>
      <c r="GN15" s="164">
        <v>-13.4306</v>
      </c>
      <c r="GO15" s="164">
        <v>-14.6898</v>
      </c>
      <c r="GP15" s="164">
        <v>1.3691</v>
      </c>
      <c r="GQ15" s="164">
        <v>-20.168099999999999</v>
      </c>
      <c r="GR15" s="164">
        <v>1.5721000000000001</v>
      </c>
      <c r="GS15" s="164">
        <v>0.85260000000000002</v>
      </c>
      <c r="GT15" s="164">
        <v>94.910899999999998</v>
      </c>
      <c r="GU15" s="164">
        <v>-5.9337</v>
      </c>
      <c r="GV15" s="164">
        <v>-6.7169999999999996</v>
      </c>
      <c r="GW15" s="164">
        <v>8.5335999999999999</v>
      </c>
      <c r="GX15" s="164">
        <v>2.9319999999999999</v>
      </c>
      <c r="GY15" s="164">
        <v>5.4869000000000003</v>
      </c>
      <c r="GZ15" s="164">
        <v>5.5145</v>
      </c>
      <c r="HA15" s="164">
        <v>2.9338000000000002</v>
      </c>
      <c r="HB15" s="164">
        <v>7.8807</v>
      </c>
      <c r="HC15" s="164">
        <v>8.2543000000000006</v>
      </c>
      <c r="HD15" s="164">
        <v>-3.77</v>
      </c>
      <c r="HE15" s="164">
        <v>0</v>
      </c>
      <c r="HF15" s="164">
        <v>17.216999999999999</v>
      </c>
      <c r="HG15" s="164">
        <v>6.3348000000000004</v>
      </c>
      <c r="HH15" s="164">
        <v>93.982200000000006</v>
      </c>
      <c r="HI15" s="164">
        <v>36.914299999999997</v>
      </c>
      <c r="HJ15" s="164">
        <v>36.634599999999999</v>
      </c>
      <c r="HK15" s="164">
        <v>-7.7923999999999998</v>
      </c>
      <c r="HL15" s="165"/>
      <c r="HM15" s="164">
        <v>0</v>
      </c>
      <c r="HN15" s="164">
        <v>0</v>
      </c>
      <c r="HO15" s="165"/>
      <c r="HP15" s="165"/>
      <c r="HQ15" s="164">
        <v>-23.075800000000001</v>
      </c>
      <c r="HR15" s="164">
        <v>-22.174900000000001</v>
      </c>
      <c r="HS15" s="164">
        <v>-4.5030000000000001</v>
      </c>
      <c r="HT15" s="164">
        <v>-4.7076000000000002</v>
      </c>
      <c r="HU15" s="165"/>
      <c r="HV15" s="164">
        <v>37.299999999999997</v>
      </c>
      <c r="HW15" s="164">
        <v>-31</v>
      </c>
      <c r="HX15" s="164">
        <v>-31.1</v>
      </c>
      <c r="HY15" s="164">
        <v>0.51</v>
      </c>
      <c r="HZ15" s="164">
        <v>-11.6</v>
      </c>
      <c r="IA15" s="164">
        <v>70.465400000000002</v>
      </c>
      <c r="IB15" s="164">
        <v>14.731199999999999</v>
      </c>
      <c r="IC15" s="164">
        <v>14.7845</v>
      </c>
      <c r="ID15" s="164">
        <v>-20.8</v>
      </c>
      <c r="IE15" s="164">
        <v>-41.4</v>
      </c>
      <c r="IF15" s="164">
        <v>8.1</v>
      </c>
      <c r="IG15" s="164">
        <v>7.5</v>
      </c>
      <c r="IH15" s="164">
        <v>-18.564399999999999</v>
      </c>
      <c r="II15" s="164">
        <v>-18.491299999999999</v>
      </c>
      <c r="IJ15" s="164">
        <v>-126.3878</v>
      </c>
      <c r="IK15" s="164">
        <v>47.33</v>
      </c>
      <c r="IL15" s="164">
        <v>-262.69709999999998</v>
      </c>
      <c r="IM15" s="164">
        <v>-16.6935</v>
      </c>
      <c r="IN15" s="164">
        <v>-25.2194</v>
      </c>
      <c r="IO15" s="164">
        <v>121.70780000000001</v>
      </c>
      <c r="IP15" s="164">
        <v>41.146999999999998</v>
      </c>
      <c r="IQ15" s="164">
        <v>129.22399999999999</v>
      </c>
      <c r="IR15" s="164">
        <v>106.13979999999999</v>
      </c>
      <c r="IS15" s="164">
        <v>60.331699999999998</v>
      </c>
      <c r="IT15" s="164">
        <v>37.194000000000003</v>
      </c>
      <c r="IU15" s="164">
        <v>33.346899999999998</v>
      </c>
      <c r="IV15" s="164">
        <v>-22.6951</v>
      </c>
      <c r="IW15" s="164">
        <v>226.30719999999999</v>
      </c>
      <c r="IX15" s="164">
        <v>-203.27709999999999</v>
      </c>
      <c r="IY15" s="164">
        <v>24.6995</v>
      </c>
      <c r="IZ15" s="164">
        <v>-15.3283</v>
      </c>
      <c r="JA15" s="164">
        <v>-0.72629999999999995</v>
      </c>
      <c r="JB15" s="165"/>
      <c r="JC15" s="164">
        <v>-8.32</v>
      </c>
      <c r="JD15" s="164">
        <v>-0.77900000000000003</v>
      </c>
      <c r="JE15" s="164">
        <v>-0.78600000000000003</v>
      </c>
      <c r="JF15" s="164">
        <v>4.88</v>
      </c>
      <c r="JG15" s="164">
        <v>-4.4000000000000004</v>
      </c>
      <c r="JH15" s="164">
        <v>-2.4102000000000001</v>
      </c>
      <c r="JI15" s="164">
        <v>-1.4633</v>
      </c>
      <c r="JJ15" s="164">
        <v>15.2361</v>
      </c>
      <c r="JK15" s="164">
        <v>-10.371600000000001</v>
      </c>
      <c r="JL15" s="164">
        <v>-8.3000000000000007</v>
      </c>
      <c r="JM15" s="164">
        <v>0.82199999999999995</v>
      </c>
      <c r="JN15" s="164">
        <v>0.129</v>
      </c>
      <c r="JO15" s="164">
        <v>3.2605</v>
      </c>
      <c r="JP15" s="165"/>
      <c r="JQ15" s="164">
        <v>6.6173000000000002</v>
      </c>
      <c r="JR15" s="164">
        <v>7.3258999999999999</v>
      </c>
      <c r="JS15" s="165"/>
      <c r="JT15" s="165"/>
      <c r="JU15" s="164">
        <v>27.4</v>
      </c>
      <c r="JV15" s="164">
        <v>1.4916</v>
      </c>
      <c r="JW15" s="164">
        <v>0.02</v>
      </c>
      <c r="JX15" s="165"/>
      <c r="JY15" s="164">
        <v>-9.9567999999999994</v>
      </c>
      <c r="JZ15" s="164">
        <v>-0.47610000000000002</v>
      </c>
      <c r="KA15" s="164">
        <v>-24.4937</v>
      </c>
      <c r="KB15" s="164">
        <v>-8.6077999999999992</v>
      </c>
      <c r="KC15" s="164">
        <v>-6.6970000000000001</v>
      </c>
      <c r="KD15" s="164">
        <v>-24.9617</v>
      </c>
      <c r="KE15" s="164">
        <v>0</v>
      </c>
      <c r="KF15" s="164">
        <v>-29.7</v>
      </c>
      <c r="KG15" s="164">
        <v>13</v>
      </c>
      <c r="KH15" s="164">
        <v>55.835799999999999</v>
      </c>
      <c r="KI15" s="164">
        <v>-113.48990000000001</v>
      </c>
    </row>
    <row r="16" spans="1:295" ht="18" customHeight="1" x14ac:dyDescent="0.3">
      <c r="A16" s="161" t="s">
        <v>61</v>
      </c>
      <c r="B16" s="161" t="s">
        <v>799</v>
      </c>
      <c r="C16" s="166">
        <v>0</v>
      </c>
      <c r="D16" s="166">
        <v>2.9390999999999998</v>
      </c>
      <c r="E16" s="166">
        <v>-7.9516999999999998</v>
      </c>
      <c r="F16" s="166">
        <v>4.1863000000000001</v>
      </c>
      <c r="G16" s="166">
        <v>9.8282000000000007</v>
      </c>
      <c r="H16" s="167"/>
      <c r="I16" s="166">
        <v>9.6236999999999995</v>
      </c>
      <c r="J16" s="167"/>
      <c r="K16" s="166">
        <v>7.0586000000000002</v>
      </c>
      <c r="L16" s="166">
        <v>2.3239000000000001</v>
      </c>
      <c r="M16" s="166">
        <v>3.7555999999999998</v>
      </c>
      <c r="N16" s="167"/>
      <c r="O16" s="166">
        <v>-24.2</v>
      </c>
      <c r="P16" s="166">
        <v>0</v>
      </c>
      <c r="Q16" s="166">
        <v>1.6559999999999999</v>
      </c>
      <c r="R16" s="167"/>
      <c r="S16" s="166">
        <v>2.9546000000000001</v>
      </c>
      <c r="T16" s="166">
        <v>0.85850000000000004</v>
      </c>
      <c r="U16" s="166">
        <v>2.6615000000000002</v>
      </c>
      <c r="V16" s="166">
        <v>2.5914000000000001</v>
      </c>
      <c r="W16" s="166">
        <v>4.9261999999999997</v>
      </c>
      <c r="X16" s="166">
        <v>4.1548999999999996</v>
      </c>
      <c r="Y16" s="166">
        <v>-3.2599999999999997E-2</v>
      </c>
      <c r="Z16" s="166">
        <v>1.9073</v>
      </c>
      <c r="AA16" s="167"/>
      <c r="AB16" s="166">
        <v>-0.7964</v>
      </c>
      <c r="AC16" s="166">
        <v>-0.53600000000000003</v>
      </c>
      <c r="AD16" s="166">
        <v>-0.51300000000000001</v>
      </c>
      <c r="AE16" s="166">
        <v>-3.2010000000000001</v>
      </c>
      <c r="AF16" s="166">
        <v>-19.98</v>
      </c>
      <c r="AG16" s="166">
        <v>-11</v>
      </c>
      <c r="AH16" s="166">
        <v>-0.94399999999999995</v>
      </c>
      <c r="AI16" s="166">
        <v>0.38800000000000001</v>
      </c>
      <c r="AJ16" s="166">
        <v>-16.559999999999999</v>
      </c>
      <c r="AK16" s="167"/>
      <c r="AL16" s="167"/>
      <c r="AM16" s="166">
        <v>-8.19</v>
      </c>
      <c r="AN16" s="166">
        <v>-8.32</v>
      </c>
      <c r="AO16" s="166">
        <v>2.1947000000000001</v>
      </c>
      <c r="AP16" s="166">
        <v>3.2273999999999998</v>
      </c>
      <c r="AQ16" s="166">
        <v>17.956900000000001</v>
      </c>
      <c r="AR16" s="166">
        <v>20.1722</v>
      </c>
      <c r="AS16" s="166">
        <v>-22.280999999999999</v>
      </c>
      <c r="AT16" s="166">
        <v>-7.3677000000000001</v>
      </c>
      <c r="AU16" s="166">
        <v>-17.633700000000001</v>
      </c>
      <c r="AV16" s="166">
        <v>15.781499999999999</v>
      </c>
      <c r="AW16" s="166">
        <v>15.363300000000001</v>
      </c>
      <c r="AX16" s="166">
        <v>-17.816600000000001</v>
      </c>
      <c r="AY16" s="166">
        <v>-16.209099999999999</v>
      </c>
      <c r="AZ16" s="167"/>
      <c r="BA16" s="166">
        <v>19.6661</v>
      </c>
      <c r="BB16" s="166">
        <v>54.594200000000001</v>
      </c>
      <c r="BC16" s="166">
        <v>7.1345000000000001</v>
      </c>
      <c r="BD16" s="166">
        <v>-5</v>
      </c>
      <c r="BE16" s="166">
        <v>-5.4</v>
      </c>
      <c r="BF16" s="166">
        <v>-20.411100000000001</v>
      </c>
      <c r="BG16" s="166">
        <v>-20.470400000000001</v>
      </c>
      <c r="BH16" s="166">
        <v>-2.3548</v>
      </c>
      <c r="BI16" s="167"/>
      <c r="BJ16" s="166">
        <v>18.6799</v>
      </c>
      <c r="BK16" s="166">
        <v>2.5428999999999999</v>
      </c>
      <c r="BL16" s="166">
        <v>0</v>
      </c>
      <c r="BM16" s="166">
        <v>-0.84130000000000005</v>
      </c>
      <c r="BN16" s="166">
        <v>-72.542500000000004</v>
      </c>
      <c r="BO16" s="166">
        <v>-8.5451999999999995</v>
      </c>
      <c r="BP16" s="166">
        <v>-8.6061999999999994</v>
      </c>
      <c r="BQ16" s="166">
        <v>68.902500000000003</v>
      </c>
      <c r="BR16" s="166">
        <v>-204.31819999999999</v>
      </c>
      <c r="BS16" s="167"/>
      <c r="BT16" s="167"/>
      <c r="BU16" s="167"/>
      <c r="BV16" s="166">
        <v>3.2833000000000001</v>
      </c>
      <c r="BW16" s="166">
        <v>4.53</v>
      </c>
      <c r="BX16" s="166">
        <v>2.67</v>
      </c>
      <c r="BY16" s="166">
        <v>-16.399999999999999</v>
      </c>
      <c r="BZ16" s="166">
        <v>-1.54</v>
      </c>
      <c r="CA16" s="166">
        <v>-26.921199999999999</v>
      </c>
      <c r="CB16" s="166">
        <v>-26.653300000000002</v>
      </c>
      <c r="CC16" s="166">
        <v>33.210999999999999</v>
      </c>
      <c r="CD16" s="166">
        <v>32.880600000000001</v>
      </c>
      <c r="CE16" s="166">
        <v>-1.7662</v>
      </c>
      <c r="CF16" s="166">
        <v>-12.978899999999999</v>
      </c>
      <c r="CG16" s="166">
        <v>-13.124000000000001</v>
      </c>
      <c r="CH16" s="166">
        <v>18.237300000000001</v>
      </c>
      <c r="CI16" s="167"/>
      <c r="CJ16" s="167"/>
      <c r="CK16" s="167"/>
      <c r="CL16" s="166">
        <v>11.1</v>
      </c>
      <c r="CM16" s="166">
        <v>8.3000000000000007</v>
      </c>
      <c r="CN16" s="166">
        <v>-1.72</v>
      </c>
      <c r="CO16" s="166">
        <v>21.086300000000001</v>
      </c>
      <c r="CP16" s="166">
        <v>20.8581</v>
      </c>
      <c r="CQ16" s="166">
        <v>19.835699999999999</v>
      </c>
      <c r="CR16" s="166">
        <v>55.488100000000003</v>
      </c>
      <c r="CS16" s="166">
        <v>55.642600000000002</v>
      </c>
      <c r="CT16" s="166">
        <v>-34.877200000000002</v>
      </c>
      <c r="CU16" s="166">
        <v>-20.4755</v>
      </c>
      <c r="CV16" s="166">
        <v>-35.5702</v>
      </c>
      <c r="CW16" s="166">
        <v>1.9305000000000001</v>
      </c>
      <c r="CX16" s="166">
        <v>14.29</v>
      </c>
      <c r="CY16" s="166">
        <v>10.41</v>
      </c>
      <c r="CZ16" s="166">
        <v>10.786099999999999</v>
      </c>
      <c r="DA16" s="166">
        <v>10.8429</v>
      </c>
      <c r="DB16" s="166">
        <v>-6.9</v>
      </c>
      <c r="DC16" s="167"/>
      <c r="DD16" s="167"/>
      <c r="DE16" s="167"/>
      <c r="DF16" s="166">
        <v>25.003799999999998</v>
      </c>
      <c r="DG16" s="166">
        <v>-13.182399999999999</v>
      </c>
      <c r="DH16" s="166">
        <v>-3.4308999999999998</v>
      </c>
      <c r="DI16" s="167"/>
      <c r="DJ16" s="167"/>
      <c r="DK16" s="166">
        <v>-4.1284000000000001</v>
      </c>
      <c r="DL16" s="166">
        <v>-3.9272</v>
      </c>
      <c r="DM16" s="166">
        <v>1.7398</v>
      </c>
      <c r="DN16" s="166">
        <v>1.4902</v>
      </c>
      <c r="DO16" s="166">
        <v>-3.58</v>
      </c>
      <c r="DP16" s="166">
        <v>-1.02</v>
      </c>
      <c r="DQ16" s="166">
        <v>6.758</v>
      </c>
      <c r="DR16" s="166">
        <v>-25.436399999999999</v>
      </c>
      <c r="DS16" s="166">
        <v>-5.85</v>
      </c>
      <c r="DT16" s="166">
        <v>-5.96</v>
      </c>
      <c r="DU16" s="166">
        <v>14.78</v>
      </c>
      <c r="DV16" s="166">
        <v>15.83</v>
      </c>
      <c r="DW16" s="166">
        <v>-24.0364</v>
      </c>
      <c r="DX16" s="166">
        <v>-12.209099999999999</v>
      </c>
      <c r="DY16" s="166">
        <v>-40.860399999999998</v>
      </c>
      <c r="DZ16" s="166">
        <v>-41.5364</v>
      </c>
      <c r="EA16" s="167"/>
      <c r="EB16" s="166">
        <v>-23.083100000000002</v>
      </c>
      <c r="EC16" s="166">
        <v>-32.006</v>
      </c>
      <c r="ED16" s="166">
        <v>-32.119300000000003</v>
      </c>
      <c r="EE16" s="166">
        <v>-13.859400000000001</v>
      </c>
      <c r="EF16" s="166">
        <v>-15.383800000000001</v>
      </c>
      <c r="EG16" s="166">
        <v>-11.202</v>
      </c>
      <c r="EH16" s="166">
        <v>-130.17779999999999</v>
      </c>
      <c r="EI16" s="166">
        <v>7.9713000000000003</v>
      </c>
      <c r="EJ16" s="167"/>
      <c r="EK16" s="166">
        <v>-6.8411</v>
      </c>
      <c r="EL16" s="166">
        <v>-6.7869999999999999</v>
      </c>
      <c r="EM16" s="166">
        <v>21.846299999999999</v>
      </c>
      <c r="EN16" s="166">
        <v>-22.0701</v>
      </c>
      <c r="EO16" s="167"/>
      <c r="EP16" s="166">
        <v>23.568000000000001</v>
      </c>
      <c r="EQ16" s="166">
        <v>-30.4925</v>
      </c>
      <c r="ER16" s="166">
        <v>-30.261900000000001</v>
      </c>
      <c r="ES16" s="166">
        <v>13.3247</v>
      </c>
      <c r="ET16" s="166">
        <v>0</v>
      </c>
      <c r="EU16" s="166">
        <v>-18.75</v>
      </c>
      <c r="EV16" s="166">
        <v>0.1</v>
      </c>
      <c r="EW16" s="166">
        <v>6.8209</v>
      </c>
      <c r="EX16" s="166">
        <v>-33.947699999999998</v>
      </c>
      <c r="EY16" s="166">
        <v>-9.4896999999999991</v>
      </c>
      <c r="EZ16" s="166">
        <v>-9.6986000000000008</v>
      </c>
      <c r="FA16" s="166">
        <v>9.7887000000000004</v>
      </c>
      <c r="FB16" s="166">
        <v>12.9336</v>
      </c>
      <c r="FC16" s="166">
        <v>-32.605499999999999</v>
      </c>
      <c r="FD16" s="166">
        <v>4.5975000000000001</v>
      </c>
      <c r="FE16" s="167"/>
      <c r="FF16" s="166">
        <v>4.4303999999999997</v>
      </c>
      <c r="FG16" s="167"/>
      <c r="FH16" s="167"/>
      <c r="FI16" s="167"/>
      <c r="FJ16" s="166">
        <v>13.898899999999999</v>
      </c>
      <c r="FK16" s="166">
        <v>14.2338</v>
      </c>
      <c r="FL16" s="166">
        <v>-23.276399999999999</v>
      </c>
      <c r="FM16" s="166">
        <v>26.269300000000001</v>
      </c>
      <c r="FN16" s="166">
        <v>26.127400000000002</v>
      </c>
      <c r="FO16" s="166">
        <v>-10.5215</v>
      </c>
      <c r="FP16" s="167"/>
      <c r="FQ16" s="166">
        <v>23.6051</v>
      </c>
      <c r="FR16" s="166">
        <v>-19.329999999999998</v>
      </c>
      <c r="FS16" s="166">
        <v>1.14E-2</v>
      </c>
      <c r="FT16" s="166">
        <v>0.16500000000000001</v>
      </c>
      <c r="FU16" s="166">
        <v>-0.44</v>
      </c>
      <c r="FV16" s="166">
        <v>2.63</v>
      </c>
      <c r="FW16" s="166">
        <v>-23.970600000000001</v>
      </c>
      <c r="FX16" s="167"/>
      <c r="FY16" s="166">
        <v>1.4970000000000001</v>
      </c>
      <c r="FZ16" s="166">
        <v>-0.40100000000000002</v>
      </c>
      <c r="GA16" s="167"/>
      <c r="GB16" s="166">
        <v>-3.05</v>
      </c>
      <c r="GC16" s="166">
        <v>-1.4560999999999999</v>
      </c>
      <c r="GD16" s="166">
        <v>7.9291</v>
      </c>
      <c r="GE16" s="166">
        <v>-4.2699999999999996</v>
      </c>
      <c r="GF16" s="166">
        <v>32.133099999999999</v>
      </c>
      <c r="GG16" s="167"/>
      <c r="GH16" s="166">
        <v>15.0166</v>
      </c>
      <c r="GI16" s="166">
        <v>-2.7627999999999999</v>
      </c>
      <c r="GJ16" s="166">
        <v>-3.0451000000000001</v>
      </c>
      <c r="GK16" s="166">
        <v>1.8508</v>
      </c>
      <c r="GL16" s="167"/>
      <c r="GM16" s="167"/>
      <c r="GN16" s="166">
        <v>-13.983499999999999</v>
      </c>
      <c r="GO16" s="166">
        <v>-14.8058</v>
      </c>
      <c r="GP16" s="166">
        <v>0.73309999999999997</v>
      </c>
      <c r="GQ16" s="166">
        <v>-20.166599999999999</v>
      </c>
      <c r="GR16" s="166">
        <v>3.0888</v>
      </c>
      <c r="GS16" s="166">
        <v>3.3450000000000002</v>
      </c>
      <c r="GT16" s="166">
        <v>97.272300000000001</v>
      </c>
      <c r="GU16" s="166">
        <v>-5.8541999999999996</v>
      </c>
      <c r="GV16" s="166">
        <v>-6.8459000000000003</v>
      </c>
      <c r="GW16" s="166">
        <v>9.0335000000000001</v>
      </c>
      <c r="GX16" s="166">
        <v>2.7902</v>
      </c>
      <c r="GY16" s="166">
        <v>5.5454999999999997</v>
      </c>
      <c r="GZ16" s="166">
        <v>5.5145</v>
      </c>
      <c r="HA16" s="166">
        <v>3</v>
      </c>
      <c r="HB16" s="166">
        <v>8.3892000000000007</v>
      </c>
      <c r="HC16" s="166">
        <v>9.0855999999999995</v>
      </c>
      <c r="HD16" s="166">
        <v>-2.93</v>
      </c>
      <c r="HE16" s="166">
        <v>-3.5207000000000002</v>
      </c>
      <c r="HF16" s="166">
        <v>15.0344</v>
      </c>
      <c r="HG16" s="166">
        <v>9.1373999999999995</v>
      </c>
      <c r="HH16" s="166">
        <v>94.810299999999998</v>
      </c>
      <c r="HI16" s="166">
        <v>36.945900000000002</v>
      </c>
      <c r="HJ16" s="166">
        <v>37.760199999999998</v>
      </c>
      <c r="HK16" s="166">
        <v>-7.8624000000000001</v>
      </c>
      <c r="HL16" s="167"/>
      <c r="HM16" s="166">
        <v>0</v>
      </c>
      <c r="HN16" s="166">
        <v>0</v>
      </c>
      <c r="HO16" s="167"/>
      <c r="HP16" s="167"/>
      <c r="HQ16" s="166">
        <v>-22.773599999999998</v>
      </c>
      <c r="HR16" s="166">
        <v>-21.8123</v>
      </c>
      <c r="HS16" s="166">
        <v>-5.0795000000000003</v>
      </c>
      <c r="HT16" s="166">
        <v>-5.2478999999999996</v>
      </c>
      <c r="HU16" s="167"/>
      <c r="HV16" s="166">
        <v>32.06</v>
      </c>
      <c r="HW16" s="166">
        <v>-28.9</v>
      </c>
      <c r="HX16" s="166">
        <v>-29.4</v>
      </c>
      <c r="HY16" s="166">
        <v>0.68569999999999998</v>
      </c>
      <c r="HZ16" s="166">
        <v>-10.96</v>
      </c>
      <c r="IA16" s="166">
        <v>71.794300000000007</v>
      </c>
      <c r="IB16" s="166">
        <v>16.009799999999998</v>
      </c>
      <c r="IC16" s="166">
        <v>16.0611</v>
      </c>
      <c r="ID16" s="166">
        <v>-20.399999999999999</v>
      </c>
      <c r="IE16" s="166">
        <v>-40.5</v>
      </c>
      <c r="IF16" s="166">
        <v>7.1</v>
      </c>
      <c r="IG16" s="166">
        <v>6.6</v>
      </c>
      <c r="IH16" s="167"/>
      <c r="II16" s="167"/>
      <c r="IJ16" s="166">
        <v>-125.1848</v>
      </c>
      <c r="IK16" s="166">
        <v>48.238100000000003</v>
      </c>
      <c r="IL16" s="166">
        <v>-263.71620000000001</v>
      </c>
      <c r="IM16" s="166">
        <v>-15.8018</v>
      </c>
      <c r="IN16" s="166">
        <v>-24.501100000000001</v>
      </c>
      <c r="IO16" s="166">
        <v>125.03230000000001</v>
      </c>
      <c r="IP16" s="166">
        <v>40.25</v>
      </c>
      <c r="IQ16" s="166">
        <v>125.9156</v>
      </c>
      <c r="IR16" s="166">
        <v>106.7437</v>
      </c>
      <c r="IS16" s="166">
        <v>62.078299999999999</v>
      </c>
      <c r="IT16" s="166">
        <v>29.305900000000001</v>
      </c>
      <c r="IU16" s="166">
        <v>33.706299999999999</v>
      </c>
      <c r="IV16" s="166">
        <v>-23.288900000000002</v>
      </c>
      <c r="IW16" s="166">
        <v>227.709</v>
      </c>
      <c r="IX16" s="166">
        <v>-202.07040000000001</v>
      </c>
      <c r="IY16" s="166">
        <v>26.1694</v>
      </c>
      <c r="IZ16" s="166">
        <v>-15.6548</v>
      </c>
      <c r="JA16" s="166">
        <v>-0.70189999999999997</v>
      </c>
      <c r="JB16" s="167"/>
      <c r="JC16" s="166">
        <v>-8.7200000000000006</v>
      </c>
      <c r="JD16" s="166">
        <v>-0.77800000000000002</v>
      </c>
      <c r="JE16" s="166">
        <v>-0.78800000000000003</v>
      </c>
      <c r="JF16" s="166">
        <v>4.8</v>
      </c>
      <c r="JG16" s="166">
        <v>-4</v>
      </c>
      <c r="JH16" s="166">
        <v>-2.6150000000000002</v>
      </c>
      <c r="JI16" s="166">
        <v>-1.9028</v>
      </c>
      <c r="JJ16" s="166">
        <v>15.089600000000001</v>
      </c>
      <c r="JK16" s="166">
        <v>-10.429500000000001</v>
      </c>
      <c r="JL16" s="166">
        <v>-7.6</v>
      </c>
      <c r="JM16" s="166">
        <v>1.274</v>
      </c>
      <c r="JN16" s="166">
        <v>2.9870000000000001</v>
      </c>
      <c r="JO16" s="167"/>
      <c r="JP16" s="167"/>
      <c r="JQ16" s="166">
        <v>7.5090000000000003</v>
      </c>
      <c r="JR16" s="166">
        <v>7.2849000000000004</v>
      </c>
      <c r="JS16" s="167"/>
      <c r="JT16" s="167"/>
      <c r="JU16" s="166">
        <v>26.4</v>
      </c>
      <c r="JV16" s="166">
        <v>1.2139</v>
      </c>
      <c r="JW16" s="166">
        <v>0</v>
      </c>
      <c r="JX16" s="167"/>
      <c r="JY16" s="166">
        <v>-10.4474</v>
      </c>
      <c r="JZ16" s="166">
        <v>0.59789999999999999</v>
      </c>
      <c r="KA16" s="166">
        <v>-24.729500000000002</v>
      </c>
      <c r="KB16" s="166">
        <v>-8.7088000000000001</v>
      </c>
      <c r="KC16" s="166">
        <v>-7.3756000000000004</v>
      </c>
      <c r="KD16" s="166">
        <v>-25.18</v>
      </c>
      <c r="KE16" s="166">
        <v>0</v>
      </c>
      <c r="KF16" s="166">
        <v>-29.3</v>
      </c>
      <c r="KG16" s="166">
        <v>12.4</v>
      </c>
      <c r="KH16" s="166">
        <v>54.715299999999999</v>
      </c>
      <c r="KI16" s="166">
        <v>-114.7338</v>
      </c>
    </row>
    <row r="17" spans="1:295" ht="18" customHeight="1" x14ac:dyDescent="0.3">
      <c r="A17" s="161" t="s">
        <v>61</v>
      </c>
      <c r="B17" s="161" t="s">
        <v>800</v>
      </c>
      <c r="C17" s="162">
        <v>0</v>
      </c>
      <c r="D17" s="162">
        <v>2.9984999999999999</v>
      </c>
      <c r="E17" s="162">
        <v>-8.0389999999999997</v>
      </c>
      <c r="F17" s="162">
        <v>3.9777</v>
      </c>
      <c r="G17" s="162">
        <v>10.133699999999999</v>
      </c>
      <c r="H17" s="163"/>
      <c r="I17" s="162">
        <v>9.9415999999999993</v>
      </c>
      <c r="J17" s="163"/>
      <c r="K17" s="162">
        <v>7.5091999999999999</v>
      </c>
      <c r="L17" s="162">
        <v>2.5129000000000001</v>
      </c>
      <c r="M17" s="162">
        <v>3.9456000000000002</v>
      </c>
      <c r="N17" s="162">
        <v>0</v>
      </c>
      <c r="O17" s="162">
        <v>-24.2</v>
      </c>
      <c r="P17" s="163"/>
      <c r="Q17" s="162">
        <v>1.6559999999999999</v>
      </c>
      <c r="R17" s="162">
        <v>-15.4</v>
      </c>
      <c r="S17" s="162">
        <v>3.1591999999999998</v>
      </c>
      <c r="T17" s="162">
        <v>0.1343</v>
      </c>
      <c r="U17" s="162">
        <v>2.99</v>
      </c>
      <c r="V17" s="162">
        <v>2.8733</v>
      </c>
      <c r="W17" s="162">
        <v>5.2282999999999999</v>
      </c>
      <c r="X17" s="162">
        <v>3.6335999999999999</v>
      </c>
      <c r="Y17" s="162">
        <v>0.12720000000000001</v>
      </c>
      <c r="Z17" s="162">
        <v>2.5486</v>
      </c>
      <c r="AA17" s="163"/>
      <c r="AB17" s="162">
        <v>-0.70240000000000002</v>
      </c>
      <c r="AC17" s="162">
        <v>-0.64100000000000001</v>
      </c>
      <c r="AD17" s="162">
        <v>-0.61399999999999999</v>
      </c>
      <c r="AE17" s="162">
        <v>-2.9710000000000001</v>
      </c>
      <c r="AF17" s="162">
        <v>-22.2</v>
      </c>
      <c r="AG17" s="162">
        <v>-11</v>
      </c>
      <c r="AH17" s="162">
        <v>-1.385</v>
      </c>
      <c r="AI17" s="162">
        <v>0.39600000000000002</v>
      </c>
      <c r="AJ17" s="162">
        <v>-17.559999999999999</v>
      </c>
      <c r="AK17" s="163"/>
      <c r="AL17" s="163"/>
      <c r="AM17" s="162">
        <v>-7.16</v>
      </c>
      <c r="AN17" s="162">
        <v>-7.01</v>
      </c>
      <c r="AO17" s="162">
        <v>2.5381999999999998</v>
      </c>
      <c r="AP17" s="162">
        <v>3.0566</v>
      </c>
      <c r="AQ17" s="162">
        <v>19.440899999999999</v>
      </c>
      <c r="AR17" s="162">
        <v>20.001300000000001</v>
      </c>
      <c r="AS17" s="162">
        <v>-21.459</v>
      </c>
      <c r="AT17" s="162">
        <v>-7.5016999999999996</v>
      </c>
      <c r="AU17" s="162">
        <v>-17.724299999999999</v>
      </c>
      <c r="AV17" s="162">
        <v>19.019200000000001</v>
      </c>
      <c r="AW17" s="162">
        <v>10.421900000000001</v>
      </c>
      <c r="AX17" s="162">
        <v>-15.9411</v>
      </c>
      <c r="AY17" s="162">
        <v>-14.333600000000001</v>
      </c>
      <c r="AZ17" s="163"/>
      <c r="BA17" s="162">
        <v>21.333500000000001</v>
      </c>
      <c r="BB17" s="162">
        <v>53.478700000000003</v>
      </c>
      <c r="BC17" s="162">
        <v>7.2530999999999999</v>
      </c>
      <c r="BD17" s="162">
        <v>-3.6</v>
      </c>
      <c r="BE17" s="162">
        <v>-5.3</v>
      </c>
      <c r="BF17" s="162">
        <v>-19.628699999999998</v>
      </c>
      <c r="BG17" s="162">
        <v>-21.142900000000001</v>
      </c>
      <c r="BH17" s="162">
        <v>-2.3248000000000002</v>
      </c>
      <c r="BI17" s="163"/>
      <c r="BJ17" s="162">
        <v>19.095600000000001</v>
      </c>
      <c r="BK17" s="162">
        <v>3.0127999999999999</v>
      </c>
      <c r="BL17" s="163"/>
      <c r="BM17" s="162">
        <v>-0.79359999999999997</v>
      </c>
      <c r="BN17" s="162">
        <v>-70.497699999999995</v>
      </c>
      <c r="BO17" s="162">
        <v>-8.6366999999999994</v>
      </c>
      <c r="BP17" s="162">
        <v>-9.0640000000000001</v>
      </c>
      <c r="BQ17" s="162">
        <v>69.779600000000002</v>
      </c>
      <c r="BR17" s="162">
        <v>-201.608</v>
      </c>
      <c r="BS17" s="163"/>
      <c r="BT17" s="163"/>
      <c r="BU17" s="163"/>
      <c r="BV17" s="162">
        <v>3.3332000000000002</v>
      </c>
      <c r="BW17" s="162">
        <v>4.34</v>
      </c>
      <c r="BX17" s="162">
        <v>2.4300000000000002</v>
      </c>
      <c r="BY17" s="162">
        <v>-16.350000000000001</v>
      </c>
      <c r="BZ17" s="162">
        <v>-1.33</v>
      </c>
      <c r="CA17" s="162">
        <v>-26.1174</v>
      </c>
      <c r="CB17" s="162">
        <v>-26.921199999999999</v>
      </c>
      <c r="CC17" s="162">
        <v>32.803100000000001</v>
      </c>
      <c r="CD17" s="162">
        <v>32.1494</v>
      </c>
      <c r="CE17" s="162">
        <v>-1.5528999999999999</v>
      </c>
      <c r="CF17" s="162">
        <v>-14.936999999999999</v>
      </c>
      <c r="CG17" s="162">
        <v>-14.8345</v>
      </c>
      <c r="CH17" s="162">
        <v>18.433199999999999</v>
      </c>
      <c r="CI17" s="163"/>
      <c r="CJ17" s="163"/>
      <c r="CK17" s="163"/>
      <c r="CL17" s="162">
        <v>11.2</v>
      </c>
      <c r="CM17" s="162">
        <v>8.3000000000000007</v>
      </c>
      <c r="CN17" s="162">
        <v>-1.78</v>
      </c>
      <c r="CO17" s="162">
        <v>20.523199999999999</v>
      </c>
      <c r="CP17" s="162">
        <v>20.326499999999999</v>
      </c>
      <c r="CQ17" s="162">
        <v>19.687999999999999</v>
      </c>
      <c r="CR17" s="162">
        <v>52.888500000000001</v>
      </c>
      <c r="CS17" s="162">
        <v>53.948900000000002</v>
      </c>
      <c r="CT17" s="162">
        <v>-34.208500000000001</v>
      </c>
      <c r="CU17" s="162">
        <v>-20.151499999999999</v>
      </c>
      <c r="CV17" s="162">
        <v>-34.588200000000001</v>
      </c>
      <c r="CW17" s="162">
        <v>2.0081000000000002</v>
      </c>
      <c r="CX17" s="162">
        <v>14.19</v>
      </c>
      <c r="CY17" s="162">
        <v>10.44</v>
      </c>
      <c r="CZ17" s="162">
        <v>11.098599999999999</v>
      </c>
      <c r="DA17" s="162">
        <v>10.9406</v>
      </c>
      <c r="DB17" s="162">
        <v>-6.95</v>
      </c>
      <c r="DC17" s="163"/>
      <c r="DD17" s="163"/>
      <c r="DE17" s="163"/>
      <c r="DF17" s="162">
        <v>25.229500000000002</v>
      </c>
      <c r="DG17" s="162">
        <v>-13.101000000000001</v>
      </c>
      <c r="DH17" s="162">
        <v>-3.4178000000000002</v>
      </c>
      <c r="DI17" s="162">
        <v>10.8</v>
      </c>
      <c r="DJ17" s="162">
        <v>9.9</v>
      </c>
      <c r="DK17" s="162">
        <v>-4.3151999999999999</v>
      </c>
      <c r="DL17" s="162">
        <v>-3.9272</v>
      </c>
      <c r="DM17" s="162">
        <v>2.5284</v>
      </c>
      <c r="DN17" s="162">
        <v>1.4902</v>
      </c>
      <c r="DO17" s="162">
        <v>-3.6</v>
      </c>
      <c r="DP17" s="162">
        <v>-1.45</v>
      </c>
      <c r="DQ17" s="162">
        <v>6.2619999999999996</v>
      </c>
      <c r="DR17" s="162">
        <v>-25.0914</v>
      </c>
      <c r="DS17" s="162">
        <v>-4.5</v>
      </c>
      <c r="DT17" s="162">
        <v>-4.62</v>
      </c>
      <c r="DU17" s="162">
        <v>11.92</v>
      </c>
      <c r="DV17" s="162">
        <v>16.100000000000001</v>
      </c>
      <c r="DW17" s="162">
        <v>-22.418199999999999</v>
      </c>
      <c r="DX17" s="162">
        <v>-11.572699999999999</v>
      </c>
      <c r="DY17" s="162">
        <v>-40.549100000000003</v>
      </c>
      <c r="DZ17" s="162">
        <v>-40.163600000000002</v>
      </c>
      <c r="EA17" s="163"/>
      <c r="EB17" s="162">
        <v>-23.448399999999999</v>
      </c>
      <c r="EC17" s="162">
        <v>-32.380400000000002</v>
      </c>
      <c r="ED17" s="162">
        <v>-32.191600000000001</v>
      </c>
      <c r="EE17" s="162">
        <v>-14.720499999999999</v>
      </c>
      <c r="EF17" s="162">
        <v>-16.3185</v>
      </c>
      <c r="EG17" s="162">
        <v>-10.98</v>
      </c>
      <c r="EH17" s="162">
        <v>-128.85059999999999</v>
      </c>
      <c r="EI17" s="162">
        <v>12.087400000000001</v>
      </c>
      <c r="EJ17" s="163"/>
      <c r="EK17" s="162">
        <v>-7.4564000000000004</v>
      </c>
      <c r="EL17" s="162">
        <v>-6.9137000000000004</v>
      </c>
      <c r="EM17" s="162">
        <v>22.809200000000001</v>
      </c>
      <c r="EN17" s="162">
        <v>-20.563800000000001</v>
      </c>
      <c r="EO17" s="163"/>
      <c r="EP17" s="162">
        <v>11.792</v>
      </c>
      <c r="EQ17" s="162">
        <v>-30.288799999999998</v>
      </c>
      <c r="ER17" s="162">
        <v>-30.07</v>
      </c>
      <c r="ES17" s="162">
        <v>13.6401</v>
      </c>
      <c r="ET17" s="162">
        <v>0</v>
      </c>
      <c r="EU17" s="162">
        <v>-16.12</v>
      </c>
      <c r="EV17" s="162">
        <v>-1.4</v>
      </c>
      <c r="EW17" s="162">
        <v>7.0639000000000003</v>
      </c>
      <c r="EX17" s="162">
        <v>-30.8537</v>
      </c>
      <c r="EY17" s="162">
        <v>-9.0920000000000005</v>
      </c>
      <c r="EZ17" s="162">
        <v>-9.3567</v>
      </c>
      <c r="FA17" s="162">
        <v>9.8203999999999994</v>
      </c>
      <c r="FB17" s="162">
        <v>14.1625</v>
      </c>
      <c r="FC17" s="162">
        <v>-30.057200000000002</v>
      </c>
      <c r="FD17" s="162">
        <v>4.7465999999999999</v>
      </c>
      <c r="FE17" s="163"/>
      <c r="FF17" s="162">
        <v>4.5214999999999996</v>
      </c>
      <c r="FG17" s="163"/>
      <c r="FH17" s="163"/>
      <c r="FI17" s="163"/>
      <c r="FJ17" s="162">
        <v>14.401199999999999</v>
      </c>
      <c r="FK17" s="162">
        <v>14.2338</v>
      </c>
      <c r="FL17" s="162">
        <v>-24.951000000000001</v>
      </c>
      <c r="FM17" s="162">
        <v>26.459</v>
      </c>
      <c r="FN17" s="162">
        <v>26.371099999999998</v>
      </c>
      <c r="FO17" s="162">
        <v>-10.0383</v>
      </c>
      <c r="FP17" s="163"/>
      <c r="FQ17" s="162">
        <v>25.0016</v>
      </c>
      <c r="FR17" s="162">
        <v>-19.2</v>
      </c>
      <c r="FS17" s="162">
        <v>-0.38590000000000002</v>
      </c>
      <c r="FT17" s="162">
        <v>0.18970000000000001</v>
      </c>
      <c r="FU17" s="162">
        <v>0.04</v>
      </c>
      <c r="FV17" s="162">
        <v>1.77</v>
      </c>
      <c r="FW17" s="162">
        <v>-24.0915</v>
      </c>
      <c r="FX17" s="163"/>
      <c r="FY17" s="162">
        <v>1.4930000000000001</v>
      </c>
      <c r="FZ17" s="162">
        <v>-0.55300000000000005</v>
      </c>
      <c r="GA17" s="163"/>
      <c r="GB17" s="162">
        <v>-2.83</v>
      </c>
      <c r="GC17" s="162">
        <v>-1.2391000000000001</v>
      </c>
      <c r="GD17" s="162">
        <v>8.3231000000000002</v>
      </c>
      <c r="GE17" s="162">
        <v>-4.1500000000000004</v>
      </c>
      <c r="GF17" s="162">
        <v>32.204000000000001</v>
      </c>
      <c r="GG17" s="163"/>
      <c r="GH17" s="162">
        <v>15.0524</v>
      </c>
      <c r="GI17" s="162">
        <v>-3.0165000000000002</v>
      </c>
      <c r="GJ17" s="162">
        <v>-3.1812999999999998</v>
      </c>
      <c r="GK17" s="162">
        <v>1.8573999999999999</v>
      </c>
      <c r="GL17" s="163"/>
      <c r="GM17" s="163"/>
      <c r="GN17" s="163"/>
      <c r="GO17" s="162">
        <v>-15.239699999999999</v>
      </c>
      <c r="GP17" s="162">
        <v>0.66269999999999996</v>
      </c>
      <c r="GQ17" s="162">
        <v>-19.668900000000001</v>
      </c>
      <c r="GR17" s="162">
        <v>1.9676</v>
      </c>
      <c r="GS17" s="162">
        <v>1.8280000000000001</v>
      </c>
      <c r="GT17" s="162">
        <v>97.543199999999999</v>
      </c>
      <c r="GU17" s="162">
        <v>-5.8070000000000004</v>
      </c>
      <c r="GV17" s="162">
        <v>-6.5350000000000001</v>
      </c>
      <c r="GW17" s="162">
        <v>8.4804999999999993</v>
      </c>
      <c r="GX17" s="162">
        <v>3.3780999999999999</v>
      </c>
      <c r="GY17" s="162">
        <v>5.5895000000000001</v>
      </c>
      <c r="GZ17" s="162">
        <v>5.6332000000000004</v>
      </c>
      <c r="HA17" s="162">
        <v>2.8283</v>
      </c>
      <c r="HB17" s="162">
        <v>7.5982000000000003</v>
      </c>
      <c r="HC17" s="162">
        <v>9.6771999999999991</v>
      </c>
      <c r="HD17" s="162">
        <v>-2.93</v>
      </c>
      <c r="HE17" s="162">
        <v>-4.6155999999999997</v>
      </c>
      <c r="HF17" s="162">
        <v>13.650499999999999</v>
      </c>
      <c r="HG17" s="162">
        <v>9.8806999999999992</v>
      </c>
      <c r="HH17" s="162">
        <v>96.799099999999996</v>
      </c>
      <c r="HI17" s="162">
        <v>37.680700000000002</v>
      </c>
      <c r="HJ17" s="162">
        <v>38.469099999999997</v>
      </c>
      <c r="HK17" s="162">
        <v>-7.9226999999999999</v>
      </c>
      <c r="HL17" s="163"/>
      <c r="HM17" s="162">
        <v>0</v>
      </c>
      <c r="HN17" s="162">
        <v>-11.0745</v>
      </c>
      <c r="HO17" s="163"/>
      <c r="HP17" s="163"/>
      <c r="HQ17" s="162">
        <v>-21.438800000000001</v>
      </c>
      <c r="HR17" s="162">
        <v>-20.686199999999999</v>
      </c>
      <c r="HS17" s="162">
        <v>-5.2709000000000001</v>
      </c>
      <c r="HT17" s="162">
        <v>-5.1020000000000003</v>
      </c>
      <c r="HU17" s="163"/>
      <c r="HV17" s="162">
        <v>30.94</v>
      </c>
      <c r="HW17" s="162">
        <v>-28.2</v>
      </c>
      <c r="HX17" s="162">
        <v>-28.8</v>
      </c>
      <c r="HY17" s="162">
        <v>0.54659999999999997</v>
      </c>
      <c r="HZ17" s="162">
        <v>-10.56</v>
      </c>
      <c r="IA17" s="162">
        <v>66.872500000000002</v>
      </c>
      <c r="IB17" s="162">
        <v>18.917100000000001</v>
      </c>
      <c r="IC17" s="162">
        <v>19.081</v>
      </c>
      <c r="ID17" s="162">
        <v>-19.899999999999999</v>
      </c>
      <c r="IE17" s="162">
        <v>-40.5</v>
      </c>
      <c r="IF17" s="162">
        <v>6.3</v>
      </c>
      <c r="IG17" s="162">
        <v>5.5</v>
      </c>
      <c r="IH17" s="163"/>
      <c r="II17" s="163"/>
      <c r="IJ17" s="162">
        <v>-124.3724</v>
      </c>
      <c r="IK17" s="162">
        <v>48.038499999999999</v>
      </c>
      <c r="IL17" s="162">
        <v>-263.06139999999999</v>
      </c>
      <c r="IM17" s="162">
        <v>-14.464499999999999</v>
      </c>
      <c r="IN17" s="162">
        <v>-23.2531</v>
      </c>
      <c r="IO17" s="162">
        <v>124.3481</v>
      </c>
      <c r="IP17" s="162">
        <v>40.452800000000003</v>
      </c>
      <c r="IQ17" s="162">
        <v>121.74420000000001</v>
      </c>
      <c r="IR17" s="162">
        <v>104.1003</v>
      </c>
      <c r="IS17" s="162">
        <v>64.527000000000001</v>
      </c>
      <c r="IT17" s="162">
        <v>33.787199999999999</v>
      </c>
      <c r="IU17" s="162">
        <v>33.258600000000001</v>
      </c>
      <c r="IV17" s="162">
        <v>-13.404999999999999</v>
      </c>
      <c r="IW17" s="162">
        <v>229.79939999999999</v>
      </c>
      <c r="IX17" s="162">
        <v>-199.29759999999999</v>
      </c>
      <c r="IY17" s="162">
        <v>33.472799999999999</v>
      </c>
      <c r="IZ17" s="162">
        <v>-18.6081</v>
      </c>
      <c r="JA17" s="162">
        <v>-1.2415</v>
      </c>
      <c r="JB17" s="163"/>
      <c r="JC17" s="162">
        <v>-8.32</v>
      </c>
      <c r="JD17" s="162">
        <v>-0.71499999999999997</v>
      </c>
      <c r="JE17" s="162">
        <v>-0.72199999999999998</v>
      </c>
      <c r="JF17" s="162">
        <v>4.6399999999999997</v>
      </c>
      <c r="JG17" s="162">
        <v>-4.16</v>
      </c>
      <c r="JH17" s="162">
        <v>-2.8252999999999999</v>
      </c>
      <c r="JI17" s="162">
        <v>-2.2263000000000002</v>
      </c>
      <c r="JJ17" s="162">
        <v>15.089600000000001</v>
      </c>
      <c r="JK17" s="162">
        <v>-10.6035</v>
      </c>
      <c r="JL17" s="162">
        <v>-8.4</v>
      </c>
      <c r="JM17" s="162">
        <v>1.98</v>
      </c>
      <c r="JN17" s="162">
        <v>1.718</v>
      </c>
      <c r="JO17" s="163"/>
      <c r="JP17" s="163"/>
      <c r="JQ17" s="162">
        <v>6.4458000000000002</v>
      </c>
      <c r="JR17" s="162">
        <v>6.2803000000000004</v>
      </c>
      <c r="JS17" s="163"/>
      <c r="JT17" s="163"/>
      <c r="JU17" s="162">
        <v>27.2</v>
      </c>
      <c r="JV17" s="162">
        <v>1.3302</v>
      </c>
      <c r="JW17" s="162">
        <v>-0.06</v>
      </c>
      <c r="JX17" s="163"/>
      <c r="JY17" s="162">
        <v>-9.7680000000000007</v>
      </c>
      <c r="JZ17" s="162">
        <v>0.29549999999999998</v>
      </c>
      <c r="KA17" s="162">
        <v>-24.797799999999999</v>
      </c>
      <c r="KB17" s="162">
        <v>-8.6082999999999998</v>
      </c>
      <c r="KC17" s="162">
        <v>-6.8720999999999997</v>
      </c>
      <c r="KD17" s="162">
        <v>-25.282299999999999</v>
      </c>
      <c r="KE17" s="162">
        <v>0</v>
      </c>
      <c r="KF17" s="162">
        <v>-28.8</v>
      </c>
      <c r="KG17" s="162">
        <v>13.2</v>
      </c>
      <c r="KH17" s="162">
        <v>55.606499999999997</v>
      </c>
      <c r="KI17" s="162">
        <v>-112.6105</v>
      </c>
    </row>
    <row r="18" spans="1:295" ht="18" customHeight="1" x14ac:dyDescent="0.3">
      <c r="A18" s="161" t="s">
        <v>61</v>
      </c>
      <c r="B18" s="161" t="s">
        <v>801</v>
      </c>
      <c r="C18" s="164">
        <v>0</v>
      </c>
      <c r="D18" s="164">
        <v>2.8611</v>
      </c>
      <c r="E18" s="164">
        <v>-7.7920999999999996</v>
      </c>
      <c r="F18" s="164">
        <v>3.8264</v>
      </c>
      <c r="G18" s="164">
        <v>9.9984000000000002</v>
      </c>
      <c r="H18" s="165"/>
      <c r="I18" s="164">
        <v>10.2349</v>
      </c>
      <c r="J18" s="165"/>
      <c r="K18" s="164">
        <v>7.8333000000000004</v>
      </c>
      <c r="L18" s="164">
        <v>2.6408999999999998</v>
      </c>
      <c r="M18" s="164">
        <v>4.0507</v>
      </c>
      <c r="N18" s="164">
        <v>0</v>
      </c>
      <c r="O18" s="164">
        <v>-24.2</v>
      </c>
      <c r="P18" s="165"/>
      <c r="Q18" s="164">
        <v>2.484</v>
      </c>
      <c r="R18" s="164">
        <v>-17.600000000000001</v>
      </c>
      <c r="S18" s="164">
        <v>3.1046</v>
      </c>
      <c r="T18" s="164">
        <v>0.23</v>
      </c>
      <c r="U18" s="164">
        <v>3.3530000000000002</v>
      </c>
      <c r="V18" s="164">
        <v>3.4024999999999999</v>
      </c>
      <c r="W18" s="164">
        <v>6.1584000000000003</v>
      </c>
      <c r="X18" s="164">
        <v>3.4220000000000002</v>
      </c>
      <c r="Y18" s="164">
        <v>-6.2600000000000003E-2</v>
      </c>
      <c r="Z18" s="164">
        <v>2.7235999999999998</v>
      </c>
      <c r="AA18" s="165"/>
      <c r="AB18" s="164">
        <v>-0.5554</v>
      </c>
      <c r="AC18" s="164">
        <v>-0.73699999999999999</v>
      </c>
      <c r="AD18" s="164">
        <v>-0.72899999999999998</v>
      </c>
      <c r="AE18" s="164">
        <v>-2.7930000000000001</v>
      </c>
      <c r="AF18" s="164">
        <v>-19.98</v>
      </c>
      <c r="AG18" s="165"/>
      <c r="AH18" s="164">
        <v>-1.5189999999999999</v>
      </c>
      <c r="AI18" s="164">
        <v>0.40899999999999997</v>
      </c>
      <c r="AJ18" s="164">
        <v>-17.37</v>
      </c>
      <c r="AK18" s="165"/>
      <c r="AL18" s="164">
        <v>-10</v>
      </c>
      <c r="AM18" s="164">
        <v>-7.46</v>
      </c>
      <c r="AN18" s="164">
        <v>-7.46</v>
      </c>
      <c r="AO18" s="164">
        <v>1.9722</v>
      </c>
      <c r="AP18" s="164">
        <v>3.3462999999999998</v>
      </c>
      <c r="AQ18" s="164">
        <v>19.939800000000002</v>
      </c>
      <c r="AR18" s="164">
        <v>21.4847</v>
      </c>
      <c r="AS18" s="164">
        <v>-19.784700000000001</v>
      </c>
      <c r="AT18" s="164">
        <v>-6.9659000000000004</v>
      </c>
      <c r="AU18" s="164">
        <v>-16.741499999999998</v>
      </c>
      <c r="AV18" s="164">
        <v>1.9835</v>
      </c>
      <c r="AW18" s="164">
        <v>2.3843000000000001</v>
      </c>
      <c r="AX18" s="164">
        <v>-14.6015</v>
      </c>
      <c r="AY18" s="164">
        <v>-12.4582</v>
      </c>
      <c r="AZ18" s="165"/>
      <c r="BA18" s="164">
        <v>5.4783999999999997</v>
      </c>
      <c r="BB18" s="164">
        <v>56.542900000000003</v>
      </c>
      <c r="BC18" s="164">
        <v>7.7016999999999998</v>
      </c>
      <c r="BD18" s="164">
        <v>-3.7</v>
      </c>
      <c r="BE18" s="164">
        <v>-5.6</v>
      </c>
      <c r="BF18" s="164">
        <v>-21.981200000000001</v>
      </c>
      <c r="BG18" s="164">
        <v>-21.345099999999999</v>
      </c>
      <c r="BH18" s="164">
        <v>-2.3685999999999998</v>
      </c>
      <c r="BI18" s="165"/>
      <c r="BJ18" s="164">
        <v>19.064</v>
      </c>
      <c r="BK18" s="164">
        <v>2.8635999999999999</v>
      </c>
      <c r="BL18" s="164">
        <v>-0.69469999999999998</v>
      </c>
      <c r="BM18" s="164">
        <v>-0.64049999999999996</v>
      </c>
      <c r="BN18" s="164">
        <v>-74.922899999999998</v>
      </c>
      <c r="BO18" s="164">
        <v>-7.1108000000000002</v>
      </c>
      <c r="BP18" s="164">
        <v>-7.2328999999999999</v>
      </c>
      <c r="BQ18" s="164">
        <v>68.963999999999999</v>
      </c>
      <c r="BR18" s="164">
        <v>-203.69280000000001</v>
      </c>
      <c r="BS18" s="165"/>
      <c r="BT18" s="165"/>
      <c r="BU18" s="165"/>
      <c r="BV18" s="164">
        <v>4.2412999999999998</v>
      </c>
      <c r="BW18" s="164">
        <v>4.53</v>
      </c>
      <c r="BX18" s="164">
        <v>2.46</v>
      </c>
      <c r="BY18" s="164">
        <v>-16.239999999999998</v>
      </c>
      <c r="BZ18" s="164">
        <v>-0.73</v>
      </c>
      <c r="CA18" s="164">
        <v>-26.787199999999999</v>
      </c>
      <c r="CB18" s="164">
        <v>-27.1891</v>
      </c>
      <c r="CC18" s="164">
        <v>32.853099999999998</v>
      </c>
      <c r="CD18" s="164">
        <v>32.6036</v>
      </c>
      <c r="CE18" s="164">
        <v>-2.8388</v>
      </c>
      <c r="CF18" s="164">
        <v>-16.6982</v>
      </c>
      <c r="CG18" s="164">
        <v>-16.491399999999999</v>
      </c>
      <c r="CH18" s="164">
        <v>18.587599999999998</v>
      </c>
      <c r="CI18" s="165"/>
      <c r="CJ18" s="165"/>
      <c r="CK18" s="165"/>
      <c r="CL18" s="164">
        <v>12</v>
      </c>
      <c r="CM18" s="164">
        <v>9.1999999999999993</v>
      </c>
      <c r="CN18" s="164">
        <v>-1.85</v>
      </c>
      <c r="CO18" s="164">
        <v>20.347000000000001</v>
      </c>
      <c r="CP18" s="164">
        <v>20.651800000000001</v>
      </c>
      <c r="CQ18" s="164">
        <v>19.378900000000002</v>
      </c>
      <c r="CR18" s="164">
        <v>55.694099999999999</v>
      </c>
      <c r="CS18" s="164">
        <v>55.610700000000001</v>
      </c>
      <c r="CT18" s="164">
        <v>-34.988700000000001</v>
      </c>
      <c r="CU18" s="164">
        <v>-20.583200000000001</v>
      </c>
      <c r="CV18" s="164">
        <v>-36.161999999999999</v>
      </c>
      <c r="CW18" s="164">
        <v>1.8909</v>
      </c>
      <c r="CX18" s="164">
        <v>15.03</v>
      </c>
      <c r="CY18" s="164">
        <v>10.94</v>
      </c>
      <c r="CZ18" s="164">
        <v>10.942399999999999</v>
      </c>
      <c r="DA18" s="164">
        <v>11.0382</v>
      </c>
      <c r="DB18" s="164">
        <v>-6.91</v>
      </c>
      <c r="DC18" s="165"/>
      <c r="DD18" s="165"/>
      <c r="DE18" s="165"/>
      <c r="DF18" s="164">
        <v>24.605699999999999</v>
      </c>
      <c r="DG18" s="164">
        <v>-13.287000000000001</v>
      </c>
      <c r="DH18" s="164">
        <v>-3.3416999999999999</v>
      </c>
      <c r="DI18" s="165"/>
      <c r="DJ18" s="165"/>
      <c r="DK18" s="164">
        <v>-4.5349000000000004</v>
      </c>
      <c r="DL18" s="164">
        <v>-3.7402000000000002</v>
      </c>
      <c r="DM18" s="164">
        <v>2.6861000000000002</v>
      </c>
      <c r="DN18" s="164">
        <v>1.8613</v>
      </c>
      <c r="DO18" s="164">
        <v>-3.32</v>
      </c>
      <c r="DP18" s="164">
        <v>-1.46</v>
      </c>
      <c r="DQ18" s="164">
        <v>5.7815000000000003</v>
      </c>
      <c r="DR18" s="164">
        <v>-24.246400000000001</v>
      </c>
      <c r="DS18" s="164">
        <v>-4.4800000000000004</v>
      </c>
      <c r="DT18" s="164">
        <v>-4.5999999999999996</v>
      </c>
      <c r="DU18" s="164">
        <v>13.06</v>
      </c>
      <c r="DV18" s="164">
        <v>16.100000000000001</v>
      </c>
      <c r="DW18" s="164">
        <v>-22.872699999999998</v>
      </c>
      <c r="DX18" s="164">
        <v>-11.6</v>
      </c>
      <c r="DY18" s="164">
        <v>-40.654699999999998</v>
      </c>
      <c r="DZ18" s="164">
        <v>-40.918199999999999</v>
      </c>
      <c r="EA18" s="165"/>
      <c r="EB18" s="164">
        <v>-22.160299999999999</v>
      </c>
      <c r="EC18" s="164">
        <v>-32.148099999999999</v>
      </c>
      <c r="ED18" s="164">
        <v>-32.0886</v>
      </c>
      <c r="EE18" s="164">
        <v>-15.504799999999999</v>
      </c>
      <c r="EF18" s="164">
        <v>-15.7188</v>
      </c>
      <c r="EG18" s="164">
        <v>-10.006</v>
      </c>
      <c r="EH18" s="164">
        <v>-132.2294</v>
      </c>
      <c r="EI18" s="164">
        <v>2.9378000000000002</v>
      </c>
      <c r="EJ18" s="165"/>
      <c r="EK18" s="164">
        <v>-7.7718999999999996</v>
      </c>
      <c r="EL18" s="164">
        <v>-6.8197999999999999</v>
      </c>
      <c r="EM18" s="164">
        <v>21.569900000000001</v>
      </c>
      <c r="EN18" s="164">
        <v>-20.216999999999999</v>
      </c>
      <c r="EO18" s="165"/>
      <c r="EP18" s="164">
        <v>9.2319999999999993</v>
      </c>
      <c r="EQ18" s="164">
        <v>-30.748200000000001</v>
      </c>
      <c r="ER18" s="164">
        <v>-30.492999999999999</v>
      </c>
      <c r="ES18" s="164">
        <v>12.298299999999999</v>
      </c>
      <c r="ET18" s="164">
        <v>-8.16</v>
      </c>
      <c r="EU18" s="164">
        <v>-8.14</v>
      </c>
      <c r="EV18" s="164">
        <v>5.5</v>
      </c>
      <c r="EW18" s="164">
        <v>6.9409000000000001</v>
      </c>
      <c r="EX18" s="164">
        <v>-29.667300000000001</v>
      </c>
      <c r="EY18" s="164">
        <v>-9.1113</v>
      </c>
      <c r="EZ18" s="164">
        <v>-9.0855999999999995</v>
      </c>
      <c r="FA18" s="164">
        <v>9.8375000000000004</v>
      </c>
      <c r="FB18" s="164">
        <v>13.4977</v>
      </c>
      <c r="FC18" s="164">
        <v>-24.334199999999999</v>
      </c>
      <c r="FD18" s="164">
        <v>4.9191000000000003</v>
      </c>
      <c r="FE18" s="165"/>
      <c r="FF18" s="164">
        <v>4.6390000000000002</v>
      </c>
      <c r="FG18" s="165"/>
      <c r="FH18" s="165"/>
      <c r="FI18" s="165"/>
      <c r="FJ18" s="164">
        <v>14.2338</v>
      </c>
      <c r="FK18" s="164">
        <v>14.5687</v>
      </c>
      <c r="FL18" s="164">
        <v>-24.7835</v>
      </c>
      <c r="FM18" s="164">
        <v>26.1188</v>
      </c>
      <c r="FN18" s="164">
        <v>26.540600000000001</v>
      </c>
      <c r="FO18" s="164">
        <v>-10.6153</v>
      </c>
      <c r="FP18" s="165"/>
      <c r="FQ18" s="164">
        <v>24.332599999999999</v>
      </c>
      <c r="FR18" s="164">
        <v>-19.07</v>
      </c>
      <c r="FS18" s="164">
        <v>-1.2061999999999999</v>
      </c>
      <c r="FT18" s="164">
        <v>0.16500000000000001</v>
      </c>
      <c r="FU18" s="164">
        <v>0.7</v>
      </c>
      <c r="FV18" s="164">
        <v>1.25</v>
      </c>
      <c r="FW18" s="164">
        <v>-24.093599999999999</v>
      </c>
      <c r="FX18" s="165"/>
      <c r="FY18" s="164">
        <v>1.4910000000000001</v>
      </c>
      <c r="FZ18" s="164">
        <v>-0.53900000000000003</v>
      </c>
      <c r="GA18" s="165"/>
      <c r="GB18" s="164">
        <v>-2.86</v>
      </c>
      <c r="GC18" s="164">
        <v>-1.5450999999999999</v>
      </c>
      <c r="GD18" s="164">
        <v>8.1608000000000001</v>
      </c>
      <c r="GE18" s="164">
        <v>-4.32</v>
      </c>
      <c r="GF18" s="164">
        <v>32.134300000000003</v>
      </c>
      <c r="GG18" s="165"/>
      <c r="GH18" s="164">
        <v>14.8855</v>
      </c>
      <c r="GI18" s="164">
        <v>-3.0720999999999998</v>
      </c>
      <c r="GJ18" s="164">
        <v>-3.3347000000000002</v>
      </c>
      <c r="GK18" s="164">
        <v>1.8492</v>
      </c>
      <c r="GL18" s="165"/>
      <c r="GM18" s="165"/>
      <c r="GN18" s="164">
        <v>-13.7448</v>
      </c>
      <c r="GO18" s="164">
        <v>-15.4453</v>
      </c>
      <c r="GP18" s="164">
        <v>0.78129999999999999</v>
      </c>
      <c r="GQ18" s="164">
        <v>-19.536899999999999</v>
      </c>
      <c r="GR18" s="164">
        <v>1.0288999999999999</v>
      </c>
      <c r="GS18" s="164">
        <v>0.74560000000000004</v>
      </c>
      <c r="GT18" s="164">
        <v>98.077500000000001</v>
      </c>
      <c r="GU18" s="164">
        <v>-5.6188000000000002</v>
      </c>
      <c r="GV18" s="164">
        <v>-5.9310999999999998</v>
      </c>
      <c r="GW18" s="164">
        <v>8.3663000000000007</v>
      </c>
      <c r="GX18" s="164">
        <v>4.5846999999999998</v>
      </c>
      <c r="GY18" s="164">
        <v>5.7286000000000001</v>
      </c>
      <c r="GZ18" s="164">
        <v>5.7518000000000002</v>
      </c>
      <c r="HA18" s="164">
        <v>3</v>
      </c>
      <c r="HB18" s="164">
        <v>4.8193000000000001</v>
      </c>
      <c r="HC18" s="164">
        <v>8.2150999999999996</v>
      </c>
      <c r="HD18" s="164">
        <v>-4.6100000000000003</v>
      </c>
      <c r="HE18" s="164">
        <v>0</v>
      </c>
      <c r="HF18" s="164">
        <v>20.275600000000001</v>
      </c>
      <c r="HG18" s="164">
        <v>5.9542000000000002</v>
      </c>
      <c r="HH18" s="164">
        <v>93.295100000000005</v>
      </c>
      <c r="HI18" s="164">
        <v>35.209600000000002</v>
      </c>
      <c r="HJ18" s="164">
        <v>35.270200000000003</v>
      </c>
      <c r="HK18" s="164">
        <v>-6.4120999999999997</v>
      </c>
      <c r="HL18" s="165"/>
      <c r="HM18" s="164">
        <v>0</v>
      </c>
      <c r="HN18" s="164">
        <v>0</v>
      </c>
      <c r="HO18" s="165"/>
      <c r="HP18" s="165"/>
      <c r="HQ18" s="164">
        <v>-21.993600000000001</v>
      </c>
      <c r="HR18" s="164">
        <v>-21.306899999999999</v>
      </c>
      <c r="HS18" s="164">
        <v>-6.2992999999999997</v>
      </c>
      <c r="HT18" s="164">
        <v>-6.0271999999999997</v>
      </c>
      <c r="HU18" s="165"/>
      <c r="HV18" s="164">
        <v>35.049999999999997</v>
      </c>
      <c r="HW18" s="164">
        <v>-30.2</v>
      </c>
      <c r="HX18" s="164">
        <v>-30.2</v>
      </c>
      <c r="HY18" s="164">
        <v>0.47520000000000001</v>
      </c>
      <c r="HZ18" s="164">
        <v>-11.04</v>
      </c>
      <c r="IA18" s="164">
        <v>62.3688</v>
      </c>
      <c r="IB18" s="164">
        <v>19.590199999999999</v>
      </c>
      <c r="IC18" s="164">
        <v>18.804400000000001</v>
      </c>
      <c r="ID18" s="164">
        <v>-20</v>
      </c>
      <c r="IE18" s="164">
        <v>-39.299999999999997</v>
      </c>
      <c r="IF18" s="164">
        <v>6.9</v>
      </c>
      <c r="IG18" s="164">
        <v>6.3</v>
      </c>
      <c r="IH18" s="165"/>
      <c r="II18" s="165"/>
      <c r="IJ18" s="164">
        <v>-126.5509</v>
      </c>
      <c r="IK18" s="164">
        <v>46.454999999999998</v>
      </c>
      <c r="IL18" s="164">
        <v>-265.90440000000001</v>
      </c>
      <c r="IM18" s="164">
        <v>-15.6341</v>
      </c>
      <c r="IN18" s="164">
        <v>-24.912400000000002</v>
      </c>
      <c r="IO18" s="164">
        <v>118.5697</v>
      </c>
      <c r="IP18" s="164">
        <v>45.570599999999999</v>
      </c>
      <c r="IQ18" s="164">
        <v>123.3768</v>
      </c>
      <c r="IR18" s="164">
        <v>100.7681</v>
      </c>
      <c r="IS18" s="164">
        <v>53.587400000000002</v>
      </c>
      <c r="IT18" s="164">
        <v>29.252099999999999</v>
      </c>
      <c r="IU18" s="164">
        <v>32.329000000000001</v>
      </c>
      <c r="IV18" s="164">
        <v>-16.9512</v>
      </c>
      <c r="IW18" s="164">
        <v>220.28030000000001</v>
      </c>
      <c r="IX18" s="164">
        <v>-199.4502</v>
      </c>
      <c r="IY18" s="164">
        <v>19.1326</v>
      </c>
      <c r="IZ18" s="164">
        <v>-13.4001</v>
      </c>
      <c r="JA18" s="164">
        <v>-0.49199999999999999</v>
      </c>
      <c r="JB18" s="165"/>
      <c r="JC18" s="164">
        <v>-8.08</v>
      </c>
      <c r="JD18" s="164">
        <v>-0.73299999999999998</v>
      </c>
      <c r="JE18" s="164">
        <v>-0.74099999999999999</v>
      </c>
      <c r="JF18" s="164">
        <v>3.76</v>
      </c>
      <c r="JG18" s="164">
        <v>-3.04</v>
      </c>
      <c r="JH18" s="164">
        <v>-3.0956999999999999</v>
      </c>
      <c r="JI18" s="164">
        <v>-3.4836</v>
      </c>
      <c r="JJ18" s="164">
        <v>12.4529</v>
      </c>
      <c r="JK18" s="164">
        <v>-7.8201999999999998</v>
      </c>
      <c r="JL18" s="164">
        <v>-7.1</v>
      </c>
      <c r="JM18" s="164">
        <v>1.284</v>
      </c>
      <c r="JN18" s="164">
        <v>0.45100000000000001</v>
      </c>
      <c r="JO18" s="164">
        <v>3.2614999999999998</v>
      </c>
      <c r="JP18" s="165"/>
      <c r="JQ18" s="164">
        <v>7.1102999999999996</v>
      </c>
      <c r="JR18" s="164">
        <v>7.0403000000000002</v>
      </c>
      <c r="JS18" s="165"/>
      <c r="JT18" s="165"/>
      <c r="JU18" s="164">
        <v>23.8</v>
      </c>
      <c r="JV18" s="164">
        <v>1.3391999999999999</v>
      </c>
      <c r="JW18" s="164">
        <v>0.04</v>
      </c>
      <c r="JX18" s="165"/>
      <c r="JY18" s="164">
        <v>-9.1460000000000008</v>
      </c>
      <c r="JZ18" s="164">
        <v>-0.29520000000000002</v>
      </c>
      <c r="KA18" s="164">
        <v>-25.354099999999999</v>
      </c>
      <c r="KB18" s="164">
        <v>-7.7519999999999998</v>
      </c>
      <c r="KC18" s="164">
        <v>-6.3659999999999997</v>
      </c>
      <c r="KD18" s="164">
        <v>-26.195</v>
      </c>
      <c r="KE18" s="164">
        <v>1.5451999999999999</v>
      </c>
      <c r="KF18" s="164">
        <v>-26.1</v>
      </c>
      <c r="KG18" s="164">
        <v>7.9</v>
      </c>
      <c r="KH18" s="164">
        <v>53.032299999999999</v>
      </c>
      <c r="KI18" s="164">
        <v>-111.7187</v>
      </c>
    </row>
    <row r="19" spans="1:295" ht="18" customHeight="1" x14ac:dyDescent="0.3">
      <c r="A19" s="161" t="s">
        <v>61</v>
      </c>
      <c r="B19" s="161" t="s">
        <v>802</v>
      </c>
      <c r="C19" s="164">
        <v>0</v>
      </c>
      <c r="D19" s="164">
        <v>2.6358000000000001</v>
      </c>
      <c r="E19" s="164">
        <v>-7.5747</v>
      </c>
      <c r="F19" s="164">
        <v>4.5991</v>
      </c>
      <c r="G19" s="164">
        <v>9.8622999999999994</v>
      </c>
      <c r="H19" s="165"/>
      <c r="I19" s="164">
        <v>10.907500000000001</v>
      </c>
      <c r="J19" s="165"/>
      <c r="K19" s="164">
        <v>8.3181999999999992</v>
      </c>
      <c r="L19" s="164">
        <v>2.8668999999999998</v>
      </c>
      <c r="M19" s="164">
        <v>4.2483000000000004</v>
      </c>
      <c r="N19" s="164">
        <v>-2.2200000000000002</v>
      </c>
      <c r="O19" s="165">
        <v>-24.2</v>
      </c>
      <c r="P19" s="164">
        <v>0</v>
      </c>
      <c r="Q19" s="164">
        <v>2.484</v>
      </c>
      <c r="R19" s="164">
        <v>-17.600000000000001</v>
      </c>
      <c r="S19" s="164">
        <v>3.2999000000000001</v>
      </c>
      <c r="T19" s="164">
        <v>-0.25040000000000001</v>
      </c>
      <c r="U19" s="164">
        <v>4.0867000000000004</v>
      </c>
      <c r="V19" s="164">
        <v>4.1181999999999999</v>
      </c>
      <c r="W19" s="164">
        <v>7.2752999999999997</v>
      </c>
      <c r="X19" s="164">
        <v>3.8178000000000001</v>
      </c>
      <c r="Y19" s="164">
        <v>0.1346</v>
      </c>
      <c r="Z19" s="164">
        <v>2.5503</v>
      </c>
      <c r="AA19" s="165"/>
      <c r="AB19" s="164">
        <v>-0.8044</v>
      </c>
      <c r="AC19" s="164">
        <v>-0.65200000000000002</v>
      </c>
      <c r="AD19" s="164">
        <v>-0.63500000000000001</v>
      </c>
      <c r="AE19" s="164">
        <v>-2.6760000000000002</v>
      </c>
      <c r="AF19" s="164">
        <v>-19.98</v>
      </c>
      <c r="AG19" s="164">
        <v>-11</v>
      </c>
      <c r="AH19" s="164">
        <v>-1.2669999999999999</v>
      </c>
      <c r="AI19" s="164">
        <v>0.41599999999999998</v>
      </c>
      <c r="AJ19" s="164">
        <v>-16.75</v>
      </c>
      <c r="AK19" s="165"/>
      <c r="AL19" s="165"/>
      <c r="AM19" s="164">
        <v>-7.47</v>
      </c>
      <c r="AN19" s="164">
        <v>-7.41</v>
      </c>
      <c r="AO19" s="164">
        <v>1.5466</v>
      </c>
      <c r="AP19" s="164">
        <v>3.4226000000000001</v>
      </c>
      <c r="AQ19" s="164">
        <v>18.160799999999998</v>
      </c>
      <c r="AR19" s="164">
        <v>19.3705</v>
      </c>
      <c r="AS19" s="164">
        <v>-19.265699999999999</v>
      </c>
      <c r="AT19" s="164">
        <v>-7.2337999999999996</v>
      </c>
      <c r="AU19" s="164">
        <v>-16.4086</v>
      </c>
      <c r="AV19" s="164">
        <v>2.7416999999999998</v>
      </c>
      <c r="AW19" s="164">
        <v>2.37</v>
      </c>
      <c r="AX19" s="164">
        <v>-15.003399999999999</v>
      </c>
      <c r="AY19" s="164">
        <v>-12.4582</v>
      </c>
      <c r="AZ19" s="165"/>
      <c r="BA19" s="164">
        <v>3.8940000000000001</v>
      </c>
      <c r="BB19" s="164">
        <v>60.414700000000003</v>
      </c>
      <c r="BC19" s="164">
        <v>7.4941000000000004</v>
      </c>
      <c r="BD19" s="164">
        <v>-5</v>
      </c>
      <c r="BE19" s="164">
        <v>-5.4</v>
      </c>
      <c r="BF19" s="164">
        <v>-21.759499999999999</v>
      </c>
      <c r="BG19" s="164">
        <v>-21.6968</v>
      </c>
      <c r="BH19" s="164">
        <v>-2.2012999999999998</v>
      </c>
      <c r="BI19" s="165"/>
      <c r="BJ19" s="164">
        <v>19.013400000000001</v>
      </c>
      <c r="BK19" s="164">
        <v>3.1255999999999999</v>
      </c>
      <c r="BL19" s="164">
        <v>-0.65949999999999998</v>
      </c>
      <c r="BM19" s="164">
        <v>-0.56459999999999999</v>
      </c>
      <c r="BN19" s="164">
        <v>-70.406199999999998</v>
      </c>
      <c r="BO19" s="164">
        <v>-6.1646999999999998</v>
      </c>
      <c r="BP19" s="164">
        <v>-6.2563000000000004</v>
      </c>
      <c r="BQ19" s="164">
        <v>65.113399999999999</v>
      </c>
      <c r="BR19" s="164">
        <v>-196.38120000000001</v>
      </c>
      <c r="BS19" s="165"/>
      <c r="BT19" s="165"/>
      <c r="BU19" s="165"/>
      <c r="BV19" s="164">
        <v>5.2492000000000001</v>
      </c>
      <c r="BW19" s="164">
        <v>4.7300000000000004</v>
      </c>
      <c r="BX19" s="164">
        <v>2.82</v>
      </c>
      <c r="BY19" s="164">
        <v>-15.69</v>
      </c>
      <c r="BZ19" s="164">
        <v>-0.28000000000000003</v>
      </c>
      <c r="CA19" s="164">
        <v>-28.126799999999999</v>
      </c>
      <c r="CB19" s="164">
        <v>-27.858899999999998</v>
      </c>
      <c r="CC19" s="164">
        <v>33.113100000000003</v>
      </c>
      <c r="CD19" s="164">
        <v>32.417900000000003</v>
      </c>
      <c r="CE19" s="164">
        <v>-3.3706999999999998</v>
      </c>
      <c r="CF19" s="164">
        <v>-15.147399999999999</v>
      </c>
      <c r="CG19" s="164">
        <v>-15.2278</v>
      </c>
      <c r="CH19" s="164">
        <v>18.803899999999999</v>
      </c>
      <c r="CI19" s="165"/>
      <c r="CJ19" s="165"/>
      <c r="CK19" s="165"/>
      <c r="CL19" s="164">
        <v>12.5</v>
      </c>
      <c r="CM19" s="164">
        <v>9.5</v>
      </c>
      <c r="CN19" s="164">
        <v>-1.87</v>
      </c>
      <c r="CO19" s="164">
        <v>21.481999999999999</v>
      </c>
      <c r="CP19" s="164">
        <v>21.7789</v>
      </c>
      <c r="CQ19" s="164">
        <v>20.4757</v>
      </c>
      <c r="CR19" s="164">
        <v>53.529600000000002</v>
      </c>
      <c r="CS19" s="164">
        <v>52.874299999999998</v>
      </c>
      <c r="CT19" s="164">
        <v>-33.805999999999997</v>
      </c>
      <c r="CU19" s="164">
        <v>-20.310400000000001</v>
      </c>
      <c r="CV19" s="164">
        <v>-34.643999999999998</v>
      </c>
      <c r="CW19" s="164">
        <v>1.8542000000000001</v>
      </c>
      <c r="CX19" s="164">
        <v>15.33</v>
      </c>
      <c r="CY19" s="164">
        <v>11.1</v>
      </c>
      <c r="CZ19" s="164">
        <v>11.723599999999999</v>
      </c>
      <c r="DA19" s="164">
        <v>11.6241</v>
      </c>
      <c r="DB19" s="164">
        <v>-7.34</v>
      </c>
      <c r="DC19" s="165"/>
      <c r="DD19" s="165"/>
      <c r="DE19" s="165"/>
      <c r="DF19" s="164">
        <v>24.775300000000001</v>
      </c>
      <c r="DG19" s="164">
        <v>-13.436500000000001</v>
      </c>
      <c r="DH19" s="164">
        <v>-3.6301999999999999</v>
      </c>
      <c r="DI19" s="164">
        <v>8.5</v>
      </c>
      <c r="DJ19" s="165"/>
      <c r="DK19" s="164">
        <v>-4.4188999999999998</v>
      </c>
      <c r="DL19" s="164">
        <v>-2.9921000000000002</v>
      </c>
      <c r="DM19" s="164">
        <v>4.1055000000000001</v>
      </c>
      <c r="DN19" s="164">
        <v>2.7890000000000001</v>
      </c>
      <c r="DO19" s="164">
        <v>-2.68</v>
      </c>
      <c r="DP19" s="164">
        <v>-1.46</v>
      </c>
      <c r="DQ19" s="164">
        <v>5.7350000000000003</v>
      </c>
      <c r="DR19" s="164">
        <v>-24.0214</v>
      </c>
      <c r="DS19" s="164">
        <v>-4.25</v>
      </c>
      <c r="DT19" s="164">
        <v>-4.33</v>
      </c>
      <c r="DU19" s="164">
        <v>13.02</v>
      </c>
      <c r="DV19" s="164">
        <v>17.86</v>
      </c>
      <c r="DW19" s="164">
        <v>-20.7818</v>
      </c>
      <c r="DX19" s="164">
        <v>-10.2364</v>
      </c>
      <c r="DY19" s="164">
        <v>-41.870399999999997</v>
      </c>
      <c r="DZ19" s="164">
        <v>-40.990900000000003</v>
      </c>
      <c r="EA19" s="165"/>
      <c r="EB19" s="164">
        <v>-18.2988</v>
      </c>
      <c r="EC19" s="164">
        <v>-28.543700000000001</v>
      </c>
      <c r="ED19" s="164">
        <v>-28.3035</v>
      </c>
      <c r="EE19" s="164">
        <v>-22.011099999999999</v>
      </c>
      <c r="EF19" s="164">
        <v>-25.102699999999999</v>
      </c>
      <c r="EG19" s="164">
        <v>-10.074999999999999</v>
      </c>
      <c r="EH19" s="164">
        <v>-125.32210000000001</v>
      </c>
      <c r="EI19" s="164">
        <v>-3.0066000000000002</v>
      </c>
      <c r="EJ19" s="165"/>
      <c r="EK19" s="164">
        <v>-8.2484999999999999</v>
      </c>
      <c r="EL19" s="164">
        <v>-7.7412000000000001</v>
      </c>
      <c r="EM19" s="164">
        <v>20.6843</v>
      </c>
      <c r="EN19" s="164">
        <v>-15.351100000000001</v>
      </c>
      <c r="EO19" s="165"/>
      <c r="EP19" s="164">
        <v>-1.028</v>
      </c>
      <c r="EQ19" s="164">
        <v>-28.7774</v>
      </c>
      <c r="ER19" s="164">
        <v>-28.713999999999999</v>
      </c>
      <c r="ES19" s="164">
        <v>13.8185</v>
      </c>
      <c r="ET19" s="164">
        <v>0</v>
      </c>
      <c r="EU19" s="164">
        <v>-10.26</v>
      </c>
      <c r="EV19" s="164">
        <v>0.2</v>
      </c>
      <c r="EW19" s="164">
        <v>7.3292000000000002</v>
      </c>
      <c r="EX19" s="164">
        <v>-21.764500000000002</v>
      </c>
      <c r="EY19" s="164">
        <v>-10.132300000000001</v>
      </c>
      <c r="EZ19" s="164">
        <v>-10.265599999999999</v>
      </c>
      <c r="FA19" s="164">
        <v>10.0444</v>
      </c>
      <c r="FB19" s="164">
        <v>15.0253</v>
      </c>
      <c r="FC19" s="164">
        <v>-31.305499999999999</v>
      </c>
      <c r="FD19" s="164">
        <v>4.6249000000000002</v>
      </c>
      <c r="FE19" s="165"/>
      <c r="FF19" s="164">
        <v>4.3635000000000002</v>
      </c>
      <c r="FG19" s="165"/>
      <c r="FH19" s="165"/>
      <c r="FI19" s="165"/>
      <c r="FJ19" s="164">
        <v>14.7362</v>
      </c>
      <c r="FK19" s="164">
        <v>15.071099999999999</v>
      </c>
      <c r="FL19" s="164">
        <v>-25.7883</v>
      </c>
      <c r="FM19" s="164">
        <v>26.732800000000001</v>
      </c>
      <c r="FN19" s="164">
        <v>26.4315</v>
      </c>
      <c r="FO19" s="164">
        <v>-9.7586999999999993</v>
      </c>
      <c r="FP19" s="165"/>
      <c r="FQ19" s="164">
        <v>26.027000000000001</v>
      </c>
      <c r="FR19" s="164">
        <v>-18.079999999999998</v>
      </c>
      <c r="FS19" s="164">
        <v>-0.75390000000000001</v>
      </c>
      <c r="FT19" s="164">
        <v>0.17330000000000001</v>
      </c>
      <c r="FU19" s="164">
        <v>0</v>
      </c>
      <c r="FV19" s="164">
        <v>0.26</v>
      </c>
      <c r="FW19" s="164">
        <v>-26.412400000000002</v>
      </c>
      <c r="FX19" s="165"/>
      <c r="FY19" s="164">
        <v>1.506</v>
      </c>
      <c r="FZ19" s="164">
        <v>-0.61199999999999999</v>
      </c>
      <c r="GA19" s="165"/>
      <c r="GB19" s="164">
        <v>-3.83</v>
      </c>
      <c r="GC19" s="164">
        <v>-4.3369</v>
      </c>
      <c r="GD19" s="164">
        <v>5.5553999999999997</v>
      </c>
      <c r="GE19" s="164">
        <v>-4.2699999999999996</v>
      </c>
      <c r="GF19" s="164">
        <v>31.319900000000001</v>
      </c>
      <c r="GG19" s="165"/>
      <c r="GH19" s="164">
        <v>15.1791</v>
      </c>
      <c r="GI19" s="164">
        <v>-3.1678999999999999</v>
      </c>
      <c r="GJ19" s="164">
        <v>-3.4666999999999999</v>
      </c>
      <c r="GK19" s="164">
        <v>1.9457</v>
      </c>
      <c r="GL19" s="165"/>
      <c r="GM19" s="165"/>
      <c r="GN19" s="164">
        <v>-13.5664</v>
      </c>
      <c r="GO19" s="164">
        <v>-15.9556</v>
      </c>
      <c r="GP19" s="164">
        <v>0.29199999999999998</v>
      </c>
      <c r="GQ19" s="164">
        <v>-19.293299999999999</v>
      </c>
      <c r="GR19" s="164">
        <v>2.1091000000000002</v>
      </c>
      <c r="GS19" s="164">
        <v>1.8327</v>
      </c>
      <c r="GT19" s="164">
        <v>106.71250000000001</v>
      </c>
      <c r="GU19" s="164">
        <v>-5.3948</v>
      </c>
      <c r="GV19" s="164">
        <v>-6.2950999999999997</v>
      </c>
      <c r="GW19" s="164">
        <v>8.3618000000000006</v>
      </c>
      <c r="GX19" s="164">
        <v>3.6516999999999999</v>
      </c>
      <c r="GY19" s="164">
        <v>5.8605</v>
      </c>
      <c r="GZ19" s="164">
        <v>5.8863000000000003</v>
      </c>
      <c r="HA19" s="165"/>
      <c r="HB19" s="164">
        <v>5.3761000000000001</v>
      </c>
      <c r="HC19" s="164">
        <v>6.1851000000000003</v>
      </c>
      <c r="HD19" s="164">
        <v>-5.03</v>
      </c>
      <c r="HE19" s="164">
        <v>0</v>
      </c>
      <c r="HF19" s="164">
        <v>19.561900000000001</v>
      </c>
      <c r="HG19" s="164">
        <v>8.2251999999999992</v>
      </c>
      <c r="HH19" s="164">
        <v>90.993600000000001</v>
      </c>
      <c r="HI19" s="164">
        <v>38.558</v>
      </c>
      <c r="HJ19" s="164">
        <v>38.148499999999999</v>
      </c>
      <c r="HK19" s="164">
        <v>-7.3293999999999997</v>
      </c>
      <c r="HL19" s="165"/>
      <c r="HM19" s="164">
        <v>-11.7608</v>
      </c>
      <c r="HN19" s="164">
        <v>-12.803000000000001</v>
      </c>
      <c r="HO19" s="164">
        <v>43.074399999999997</v>
      </c>
      <c r="HP19" s="164">
        <v>41.076599999999999</v>
      </c>
      <c r="HQ19" s="164">
        <v>-21.916699999999999</v>
      </c>
      <c r="HR19" s="164">
        <v>-21.345400000000001</v>
      </c>
      <c r="HS19" s="164">
        <v>-6.1772</v>
      </c>
      <c r="HT19" s="164">
        <v>-5.8825000000000003</v>
      </c>
      <c r="HU19" s="165"/>
      <c r="HV19" s="164">
        <v>36.96</v>
      </c>
      <c r="HW19" s="164">
        <v>-30.8</v>
      </c>
      <c r="HX19" s="164">
        <v>-30.7</v>
      </c>
      <c r="HY19" s="164">
        <v>0.2298</v>
      </c>
      <c r="HZ19" s="164">
        <v>-10.48</v>
      </c>
      <c r="IA19" s="164">
        <v>61.854300000000002</v>
      </c>
      <c r="IB19" s="164">
        <v>18.764299999999999</v>
      </c>
      <c r="IC19" s="164">
        <v>18.834599999999998</v>
      </c>
      <c r="ID19" s="164">
        <v>-19.100000000000001</v>
      </c>
      <c r="IE19" s="164">
        <v>-40.1</v>
      </c>
      <c r="IF19" s="164">
        <v>5.9</v>
      </c>
      <c r="IG19" s="164">
        <v>5.0999999999999996</v>
      </c>
      <c r="IH19" s="165"/>
      <c r="II19" s="165"/>
      <c r="IJ19" s="164">
        <v>-125.1678</v>
      </c>
      <c r="IK19" s="164">
        <v>43.380600000000001</v>
      </c>
      <c r="IL19" s="164">
        <v>-264.42790000000002</v>
      </c>
      <c r="IM19" s="164">
        <v>-15.5434</v>
      </c>
      <c r="IN19" s="164">
        <v>-24.873899999999999</v>
      </c>
      <c r="IO19" s="164">
        <v>116.8593</v>
      </c>
      <c r="IP19" s="164">
        <v>45.025500000000001</v>
      </c>
      <c r="IQ19" s="164">
        <v>121.49630000000001</v>
      </c>
      <c r="IR19" s="164">
        <v>102.01179999999999</v>
      </c>
      <c r="IS19" s="164">
        <v>60.903199999999998</v>
      </c>
      <c r="IT19" s="164">
        <v>32.909300000000002</v>
      </c>
      <c r="IU19" s="164">
        <v>31.455500000000001</v>
      </c>
      <c r="IV19" s="164">
        <v>-16.6814</v>
      </c>
      <c r="IW19" s="164">
        <v>216.3938</v>
      </c>
      <c r="IX19" s="164">
        <v>-197.46080000000001</v>
      </c>
      <c r="IY19" s="164">
        <v>21.505600000000001</v>
      </c>
      <c r="IZ19" s="164">
        <v>-12.0793</v>
      </c>
      <c r="JA19" s="164">
        <v>-0.67749999999999999</v>
      </c>
      <c r="JB19" s="165"/>
      <c r="JC19" s="164">
        <v>-9.6</v>
      </c>
      <c r="JD19" s="164">
        <v>-0.60799999999999998</v>
      </c>
      <c r="JE19" s="164">
        <v>-0.623</v>
      </c>
      <c r="JF19" s="164">
        <v>5.12</v>
      </c>
      <c r="JG19" s="164">
        <v>-2.72</v>
      </c>
      <c r="JH19" s="164">
        <v>-4.2415000000000003</v>
      </c>
      <c r="JI19" s="164">
        <v>-3.6301000000000001</v>
      </c>
      <c r="JJ19" s="164">
        <v>12.3644</v>
      </c>
      <c r="JK19" s="164">
        <v>-7.3228</v>
      </c>
      <c r="JL19" s="164">
        <v>-7.4</v>
      </c>
      <c r="JM19" s="164">
        <v>-0.53800000000000003</v>
      </c>
      <c r="JN19" s="164">
        <v>-0.873</v>
      </c>
      <c r="JO19" s="165"/>
      <c r="JP19" s="165"/>
      <c r="JQ19" s="164">
        <v>6.0675999999999997</v>
      </c>
      <c r="JR19" s="164">
        <v>6.4980000000000002</v>
      </c>
      <c r="JS19" s="165"/>
      <c r="JT19" s="165"/>
      <c r="JU19" s="164">
        <v>24.4</v>
      </c>
      <c r="JV19" s="164">
        <v>0.62209999999999999</v>
      </c>
      <c r="JW19" s="164">
        <v>0.03</v>
      </c>
      <c r="JX19" s="165"/>
      <c r="JY19" s="164">
        <v>-8.5744000000000007</v>
      </c>
      <c r="JZ19" s="164">
        <v>-0.23710000000000001</v>
      </c>
      <c r="KA19" s="164">
        <v>-25.677600000000002</v>
      </c>
      <c r="KB19" s="164">
        <v>-7.2037000000000004</v>
      </c>
      <c r="KC19" s="164">
        <v>-6.2115</v>
      </c>
      <c r="KD19" s="164">
        <v>-26.519600000000001</v>
      </c>
      <c r="KE19" s="164">
        <v>0</v>
      </c>
      <c r="KF19" s="164">
        <v>-27.4</v>
      </c>
      <c r="KG19" s="164">
        <v>9</v>
      </c>
      <c r="KH19" s="164">
        <v>50.723999999999997</v>
      </c>
      <c r="KI19" s="164">
        <v>-108.9413</v>
      </c>
    </row>
    <row r="20" spans="1:295" ht="18" customHeight="1" x14ac:dyDescent="0.3">
      <c r="A20" s="161" t="s">
        <v>61</v>
      </c>
      <c r="B20" s="161" t="s">
        <v>803</v>
      </c>
      <c r="C20" s="164">
        <v>0</v>
      </c>
      <c r="D20" s="164">
        <v>2.7646000000000002</v>
      </c>
      <c r="E20" s="164">
        <v>-7.7733999999999996</v>
      </c>
      <c r="F20" s="164">
        <v>2.911</v>
      </c>
      <c r="G20" s="164">
        <v>9.6346000000000007</v>
      </c>
      <c r="H20" s="165"/>
      <c r="I20" s="164">
        <v>11.4552</v>
      </c>
      <c r="J20" s="165"/>
      <c r="K20" s="164">
        <v>8.7977000000000007</v>
      </c>
      <c r="L20" s="164">
        <v>3.2128999999999999</v>
      </c>
      <c r="M20" s="164">
        <v>4.5384000000000002</v>
      </c>
      <c r="N20" s="164">
        <v>-2.2200000000000002</v>
      </c>
      <c r="O20" s="164">
        <v>-24.2</v>
      </c>
      <c r="P20" s="164">
        <v>0</v>
      </c>
      <c r="Q20" s="164">
        <v>1.6559999999999999</v>
      </c>
      <c r="R20" s="164">
        <v>-15.4</v>
      </c>
      <c r="S20" s="164">
        <v>3.1516999999999999</v>
      </c>
      <c r="T20" s="164">
        <v>-2.2824</v>
      </c>
      <c r="U20" s="164">
        <v>4.4680999999999997</v>
      </c>
      <c r="V20" s="164">
        <v>4.3893000000000004</v>
      </c>
      <c r="W20" s="164">
        <v>7.7922000000000002</v>
      </c>
      <c r="X20" s="164">
        <v>3.9430999999999998</v>
      </c>
      <c r="Y20" s="164">
        <v>0.15190000000000001</v>
      </c>
      <c r="Z20" s="164">
        <v>2.6846000000000001</v>
      </c>
      <c r="AA20" s="165"/>
      <c r="AB20" s="164">
        <v>-0.81440000000000001</v>
      </c>
      <c r="AC20" s="164">
        <v>-0.36899999999999999</v>
      </c>
      <c r="AD20" s="164">
        <v>-0.29199999999999998</v>
      </c>
      <c r="AE20" s="164">
        <v>-2.4790000000000001</v>
      </c>
      <c r="AF20" s="164">
        <v>-17.760000000000002</v>
      </c>
      <c r="AG20" s="164">
        <v>-11</v>
      </c>
      <c r="AH20" s="164">
        <v>-1.2270000000000001</v>
      </c>
      <c r="AI20" s="164">
        <v>0.42599999999999999</v>
      </c>
      <c r="AJ20" s="164">
        <v>-15.03</v>
      </c>
      <c r="AK20" s="165"/>
      <c r="AL20" s="165"/>
      <c r="AM20" s="164">
        <v>-6.5</v>
      </c>
      <c r="AN20" s="164">
        <v>-7</v>
      </c>
      <c r="AO20" s="164">
        <v>0.89810000000000001</v>
      </c>
      <c r="AP20" s="164">
        <v>3.4337</v>
      </c>
      <c r="AQ20" s="164">
        <v>15.572100000000001</v>
      </c>
      <c r="AR20" s="164">
        <v>17.214200000000002</v>
      </c>
      <c r="AS20" s="164">
        <v>-19.880500000000001</v>
      </c>
      <c r="AT20" s="164">
        <v>-6.6978999999999997</v>
      </c>
      <c r="AU20" s="164">
        <v>-17.056899999999999</v>
      </c>
      <c r="AV20" s="164">
        <v>15.5182</v>
      </c>
      <c r="AW20" s="164">
        <v>15.2742</v>
      </c>
      <c r="AX20" s="164">
        <v>-18.084499999999998</v>
      </c>
      <c r="AY20" s="164">
        <v>-17.4147</v>
      </c>
      <c r="AZ20" s="165"/>
      <c r="BA20" s="164">
        <v>32.210299999999997</v>
      </c>
      <c r="BB20" s="164">
        <v>63.302199999999999</v>
      </c>
      <c r="BC20" s="164">
        <v>5.2834000000000003</v>
      </c>
      <c r="BD20" s="164">
        <v>-4.0999999999999996</v>
      </c>
      <c r="BE20" s="164">
        <v>-4.7</v>
      </c>
      <c r="BF20" s="164">
        <v>-20.383600000000001</v>
      </c>
      <c r="BG20" s="164">
        <v>-19.592700000000001</v>
      </c>
      <c r="BH20" s="164">
        <v>-2.3487</v>
      </c>
      <c r="BI20" s="165"/>
      <c r="BJ20" s="164">
        <v>18.4803</v>
      </c>
      <c r="BK20" s="164">
        <v>3.0760000000000001</v>
      </c>
      <c r="BL20" s="164">
        <v>-0.61619999999999997</v>
      </c>
      <c r="BM20" s="164">
        <v>-0.53049999999999997</v>
      </c>
      <c r="BN20" s="164">
        <v>-42.725900000000003</v>
      </c>
      <c r="BO20" s="164">
        <v>-7.6906999999999996</v>
      </c>
      <c r="BP20" s="164">
        <v>-7.7821999999999996</v>
      </c>
      <c r="BQ20" s="164">
        <v>52.906100000000002</v>
      </c>
      <c r="BR20" s="164">
        <v>-181.0093</v>
      </c>
      <c r="BS20" s="165"/>
      <c r="BT20" s="165"/>
      <c r="BU20" s="165"/>
      <c r="BV20" s="164">
        <v>3.2932999999999999</v>
      </c>
      <c r="BW20" s="164">
        <v>4.1900000000000004</v>
      </c>
      <c r="BX20" s="164">
        <v>2.25</v>
      </c>
      <c r="BY20" s="164">
        <v>-15.83</v>
      </c>
      <c r="BZ20" s="164">
        <v>-1.39</v>
      </c>
      <c r="CA20" s="164">
        <v>-28.796600000000002</v>
      </c>
      <c r="CB20" s="164">
        <v>-28.796600000000002</v>
      </c>
      <c r="CC20" s="164">
        <v>34.8444</v>
      </c>
      <c r="CD20" s="164">
        <v>34.006999999999998</v>
      </c>
      <c r="CE20" s="164">
        <v>-3.5083000000000002</v>
      </c>
      <c r="CF20" s="164">
        <v>-12.175800000000001</v>
      </c>
      <c r="CG20" s="164">
        <v>-12.1288</v>
      </c>
      <c r="CH20" s="164">
        <v>18.4512</v>
      </c>
      <c r="CI20" s="165"/>
      <c r="CJ20" s="165"/>
      <c r="CK20" s="165"/>
      <c r="CL20" s="164">
        <v>12.7</v>
      </c>
      <c r="CM20" s="164">
        <v>10</v>
      </c>
      <c r="CN20" s="164">
        <v>-2.0299999999999998</v>
      </c>
      <c r="CO20" s="164">
        <v>23.104700000000001</v>
      </c>
      <c r="CP20" s="164">
        <v>23.284199999999998</v>
      </c>
      <c r="CQ20" s="164">
        <v>21.581800000000001</v>
      </c>
      <c r="CR20" s="164">
        <v>49.951900000000002</v>
      </c>
      <c r="CS20" s="164">
        <v>49.8337</v>
      </c>
      <c r="CT20" s="164">
        <v>-31.916899999999998</v>
      </c>
      <c r="CU20" s="164">
        <v>-18.098099999999999</v>
      </c>
      <c r="CV20" s="164">
        <v>-32.650399999999998</v>
      </c>
      <c r="CW20" s="164">
        <v>2.0888</v>
      </c>
      <c r="CX20" s="164">
        <v>16.25</v>
      </c>
      <c r="CY20" s="164">
        <v>11.63</v>
      </c>
      <c r="CZ20" s="164">
        <v>12.036099999999999</v>
      </c>
      <c r="DA20" s="164">
        <v>12.014799999999999</v>
      </c>
      <c r="DB20" s="164">
        <v>-7.41</v>
      </c>
      <c r="DC20" s="165"/>
      <c r="DD20" s="165"/>
      <c r="DE20" s="165"/>
      <c r="DF20" s="164">
        <v>22.930599999999998</v>
      </c>
      <c r="DG20" s="164">
        <v>-13.7461</v>
      </c>
      <c r="DH20" s="164">
        <v>-3.7265999999999999</v>
      </c>
      <c r="DI20" s="164">
        <v>8.6</v>
      </c>
      <c r="DJ20" s="164">
        <v>7.6</v>
      </c>
      <c r="DK20" s="164">
        <v>-4.3273999999999999</v>
      </c>
      <c r="DL20" s="164">
        <v>-1.8701000000000001</v>
      </c>
      <c r="DM20" s="164">
        <v>5.9981</v>
      </c>
      <c r="DN20" s="164">
        <v>4.2733999999999996</v>
      </c>
      <c r="DO20" s="164">
        <v>-1.68</v>
      </c>
      <c r="DP20" s="164">
        <v>-2.17</v>
      </c>
      <c r="DQ20" s="164">
        <v>5.6109999999999998</v>
      </c>
      <c r="DR20" s="164">
        <v>-22.8263</v>
      </c>
      <c r="DS20" s="164">
        <v>-4.1500000000000004</v>
      </c>
      <c r="DT20" s="164">
        <v>-4.24</v>
      </c>
      <c r="DU20" s="164">
        <v>13.44</v>
      </c>
      <c r="DV20" s="164">
        <v>17.489999999999998</v>
      </c>
      <c r="DW20" s="164">
        <v>-20</v>
      </c>
      <c r="DX20" s="164">
        <v>-9.9544999999999995</v>
      </c>
      <c r="DY20" s="164">
        <v>-42.703899999999997</v>
      </c>
      <c r="DZ20" s="164">
        <v>-42.609099999999998</v>
      </c>
      <c r="EA20" s="165"/>
      <c r="EB20" s="164">
        <v>-17.031500000000001</v>
      </c>
      <c r="EC20" s="164">
        <v>-27.242899999999999</v>
      </c>
      <c r="ED20" s="164">
        <v>-27.244599999999998</v>
      </c>
      <c r="EE20" s="164">
        <v>-17.547699999999999</v>
      </c>
      <c r="EF20" s="164">
        <v>-21.399799999999999</v>
      </c>
      <c r="EG20" s="164">
        <v>-10.221</v>
      </c>
      <c r="EH20" s="164">
        <v>-110.574</v>
      </c>
      <c r="EI20" s="164">
        <v>-13.4299</v>
      </c>
      <c r="EJ20" s="165"/>
      <c r="EK20" s="164">
        <v>-8.2050999999999998</v>
      </c>
      <c r="EL20" s="164">
        <v>-7.7870999999999997</v>
      </c>
      <c r="EM20" s="164">
        <v>21.2575</v>
      </c>
      <c r="EN20" s="164">
        <v>-19.633199999999999</v>
      </c>
      <c r="EO20" s="165"/>
      <c r="EP20" s="164">
        <v>7.1840000000000002</v>
      </c>
      <c r="EQ20" s="164">
        <v>-29.797000000000001</v>
      </c>
      <c r="ER20" s="164">
        <v>-29.916899999999998</v>
      </c>
      <c r="ES20" s="164">
        <v>14.541499999999999</v>
      </c>
      <c r="ET20" s="164">
        <v>0</v>
      </c>
      <c r="EU20" s="164">
        <v>-8.7200000000000006</v>
      </c>
      <c r="EV20" s="164">
        <v>0.8</v>
      </c>
      <c r="EW20" s="164">
        <v>7.3864999999999998</v>
      </c>
      <c r="EX20" s="164">
        <v>-30.6889</v>
      </c>
      <c r="EY20" s="164">
        <v>-10.4549</v>
      </c>
      <c r="EZ20" s="164">
        <v>-10.6426</v>
      </c>
      <c r="FA20" s="164">
        <v>10.6058</v>
      </c>
      <c r="FB20" s="164">
        <v>16.092400000000001</v>
      </c>
      <c r="FC20" s="164">
        <v>-29.592099999999999</v>
      </c>
      <c r="FD20" s="164">
        <v>4.6135999999999999</v>
      </c>
      <c r="FE20" s="165"/>
      <c r="FF20" s="164">
        <v>4.4634</v>
      </c>
      <c r="FG20" s="165"/>
      <c r="FH20" s="165"/>
      <c r="FI20" s="165"/>
      <c r="FJ20" s="164">
        <v>15.908300000000001</v>
      </c>
      <c r="FK20" s="164">
        <v>15.573399999999999</v>
      </c>
      <c r="FL20" s="164">
        <v>-24.448599999999999</v>
      </c>
      <c r="FM20" s="164">
        <v>27.186800000000002</v>
      </c>
      <c r="FN20" s="164">
        <v>27.303000000000001</v>
      </c>
      <c r="FO20" s="164">
        <v>-8.7561</v>
      </c>
      <c r="FP20" s="165"/>
      <c r="FQ20" s="164">
        <v>26.6325</v>
      </c>
      <c r="FR20" s="164">
        <v>-20.16</v>
      </c>
      <c r="FS20" s="164">
        <v>-1.8105</v>
      </c>
      <c r="FT20" s="164">
        <v>0.14760000000000001</v>
      </c>
      <c r="FU20" s="164">
        <v>0.88</v>
      </c>
      <c r="FV20" s="164">
        <v>0.15</v>
      </c>
      <c r="FW20" s="164">
        <v>-26.195399999999999</v>
      </c>
      <c r="FX20" s="165"/>
      <c r="FY20" s="164">
        <v>1.5980000000000001</v>
      </c>
      <c r="FZ20" s="164">
        <v>-0.53100000000000003</v>
      </c>
      <c r="GA20" s="165"/>
      <c r="GB20" s="164">
        <v>-3.4</v>
      </c>
      <c r="GC20" s="164">
        <v>-6.7378</v>
      </c>
      <c r="GD20" s="164">
        <v>2.3117999999999999</v>
      </c>
      <c r="GE20" s="164">
        <v>-4.46</v>
      </c>
      <c r="GF20" s="164">
        <v>30.5396</v>
      </c>
      <c r="GG20" s="165"/>
      <c r="GH20" s="164">
        <v>15.887499999999999</v>
      </c>
      <c r="GI20" s="164">
        <v>-3.9521000000000002</v>
      </c>
      <c r="GJ20" s="164">
        <v>-4.1676000000000002</v>
      </c>
      <c r="GK20" s="164">
        <v>2.0198999999999998</v>
      </c>
      <c r="GL20" s="165"/>
      <c r="GM20" s="165"/>
      <c r="GN20" s="164">
        <v>-13.3005</v>
      </c>
      <c r="GO20" s="164">
        <v>-13.690300000000001</v>
      </c>
      <c r="GP20" s="164">
        <v>-8.4400000000000003E-2</v>
      </c>
      <c r="GQ20" s="164">
        <v>-18.957899999999999</v>
      </c>
      <c r="GR20" s="164">
        <v>1.5641</v>
      </c>
      <c r="GS20" s="164">
        <v>2.363</v>
      </c>
      <c r="GT20" s="164">
        <v>120.0979</v>
      </c>
      <c r="GU20" s="164">
        <v>-4.8127000000000004</v>
      </c>
      <c r="GV20" s="164">
        <v>-5.4409000000000001</v>
      </c>
      <c r="GW20" s="164">
        <v>7.3226000000000004</v>
      </c>
      <c r="GX20" s="164">
        <v>3.2440000000000002</v>
      </c>
      <c r="GY20" s="164">
        <v>5.7579000000000002</v>
      </c>
      <c r="GZ20" s="164">
        <v>5.8071999999999999</v>
      </c>
      <c r="HA20" s="165"/>
      <c r="HB20" s="164">
        <v>1.0861000000000001</v>
      </c>
      <c r="HC20" s="164">
        <v>3.0636999999999999</v>
      </c>
      <c r="HD20" s="164">
        <v>-4.1900000000000004</v>
      </c>
      <c r="HE20" s="164">
        <v>0</v>
      </c>
      <c r="HF20" s="164">
        <v>15.2263</v>
      </c>
      <c r="HG20" s="164">
        <v>11.404199999999999</v>
      </c>
      <c r="HH20" s="164">
        <v>86.002600000000001</v>
      </c>
      <c r="HI20" s="164">
        <v>34.835799999999999</v>
      </c>
      <c r="HJ20" s="164">
        <v>35.081899999999997</v>
      </c>
      <c r="HK20" s="164">
        <v>-5.8635000000000002</v>
      </c>
      <c r="HL20" s="164">
        <v>0</v>
      </c>
      <c r="HM20" s="164">
        <v>-12.8711</v>
      </c>
      <c r="HN20" s="164">
        <v>-13.0381</v>
      </c>
      <c r="HO20" s="165"/>
      <c r="HP20" s="165"/>
      <c r="HQ20" s="164">
        <v>-23.1417</v>
      </c>
      <c r="HR20" s="164">
        <v>-22.163900000000002</v>
      </c>
      <c r="HS20" s="164">
        <v>-6.8102</v>
      </c>
      <c r="HT20" s="164">
        <v>-6.8851000000000004</v>
      </c>
      <c r="HU20" s="165"/>
      <c r="HV20" s="164">
        <v>36.47</v>
      </c>
      <c r="HW20" s="164">
        <v>-30.5</v>
      </c>
      <c r="HX20" s="164">
        <v>-30.8</v>
      </c>
      <c r="HY20" s="164">
        <v>0.51</v>
      </c>
      <c r="HZ20" s="164">
        <v>-12.24</v>
      </c>
      <c r="IA20" s="164">
        <v>61.759099999999997</v>
      </c>
      <c r="IB20" s="164">
        <v>17.1967</v>
      </c>
      <c r="IC20" s="164">
        <v>17.082999999999998</v>
      </c>
      <c r="ID20" s="164">
        <v>-19.100000000000001</v>
      </c>
      <c r="IE20" s="164">
        <v>-37.799999999999997</v>
      </c>
      <c r="IF20" s="164">
        <v>7.3</v>
      </c>
      <c r="IG20" s="164">
        <v>6.8</v>
      </c>
      <c r="IH20" s="165"/>
      <c r="II20" s="164">
        <v>-18.295100000000001</v>
      </c>
      <c r="IJ20" s="164">
        <v>-122.19880000000001</v>
      </c>
      <c r="IK20" s="164">
        <v>45.602699999999999</v>
      </c>
      <c r="IL20" s="164">
        <v>-267.2131</v>
      </c>
      <c r="IM20" s="164">
        <v>-19.070499999999999</v>
      </c>
      <c r="IN20" s="164">
        <v>-25.501999999999999</v>
      </c>
      <c r="IO20" s="164">
        <v>111.6084</v>
      </c>
      <c r="IP20" s="164">
        <v>49.520099999999999</v>
      </c>
      <c r="IQ20" s="164">
        <v>128.59739999999999</v>
      </c>
      <c r="IR20" s="164">
        <v>98.746399999999994</v>
      </c>
      <c r="IS20" s="164">
        <v>52.149799999999999</v>
      </c>
      <c r="IT20" s="164">
        <v>31.2925</v>
      </c>
      <c r="IU20" s="164">
        <v>29.719100000000001</v>
      </c>
      <c r="IV20" s="164">
        <v>-21.947800000000001</v>
      </c>
      <c r="IW20" s="164">
        <v>213.2302</v>
      </c>
      <c r="IX20" s="164">
        <v>-196.5215</v>
      </c>
      <c r="IY20" s="164">
        <v>17.363</v>
      </c>
      <c r="IZ20" s="164">
        <v>-6.5551000000000004</v>
      </c>
      <c r="JA20" s="164">
        <v>0.28199999999999997</v>
      </c>
      <c r="JB20" s="165"/>
      <c r="JC20" s="164">
        <v>-9.0399999999999991</v>
      </c>
      <c r="JD20" s="164">
        <v>-0.53300000000000003</v>
      </c>
      <c r="JE20" s="164">
        <v>-0.53800000000000003</v>
      </c>
      <c r="JF20" s="164">
        <v>4.5599999999999996</v>
      </c>
      <c r="JG20" s="164">
        <v>-1.68</v>
      </c>
      <c r="JH20" s="164">
        <v>-4.2145999999999999</v>
      </c>
      <c r="JI20" s="164">
        <v>-4.4511000000000003</v>
      </c>
      <c r="JJ20" s="164">
        <v>11.516</v>
      </c>
      <c r="JK20" s="164">
        <v>-6.3278999999999996</v>
      </c>
      <c r="JL20" s="164">
        <v>-6.7</v>
      </c>
      <c r="JM20" s="164">
        <v>0.66600000000000004</v>
      </c>
      <c r="JN20" s="164">
        <v>0.85199999999999998</v>
      </c>
      <c r="JO20" s="165"/>
      <c r="JP20" s="165"/>
      <c r="JQ20" s="164">
        <v>6.3765000000000001</v>
      </c>
      <c r="JR20" s="164">
        <v>5.8883999999999999</v>
      </c>
      <c r="JS20" s="165"/>
      <c r="JT20" s="165"/>
      <c r="JU20" s="164">
        <v>22.4</v>
      </c>
      <c r="JV20" s="164">
        <v>1.4742999999999999</v>
      </c>
      <c r="JW20" s="164">
        <v>0.18</v>
      </c>
      <c r="JX20" s="165"/>
      <c r="JY20" s="164">
        <v>-7.3428000000000004</v>
      </c>
      <c r="JZ20" s="164">
        <v>-1.3863000000000001</v>
      </c>
      <c r="KA20" s="164">
        <v>-26.6328</v>
      </c>
      <c r="KB20" s="164">
        <v>-5.9447999999999999</v>
      </c>
      <c r="KC20" s="164">
        <v>-5.3566000000000003</v>
      </c>
      <c r="KD20" s="164">
        <v>-27.8459</v>
      </c>
      <c r="KE20" s="164">
        <v>1.5051000000000001</v>
      </c>
      <c r="KF20" s="164">
        <v>-23.8</v>
      </c>
      <c r="KG20" s="164">
        <v>6.5</v>
      </c>
      <c r="KH20" s="164">
        <v>40.8354</v>
      </c>
      <c r="KI20" s="164">
        <v>-104.50230000000001</v>
      </c>
    </row>
    <row r="21" spans="1:295" ht="18" customHeight="1" x14ac:dyDescent="0.3">
      <c r="A21" s="161" t="s">
        <v>61</v>
      </c>
      <c r="B21" s="161" t="s">
        <v>804</v>
      </c>
      <c r="C21" s="164">
        <v>0</v>
      </c>
      <c r="D21" s="164">
        <v>2.9754999999999998</v>
      </c>
      <c r="E21" s="164">
        <v>-7.7911999999999999</v>
      </c>
      <c r="F21" s="164">
        <v>2.3492999999999999</v>
      </c>
      <c r="G21" s="164">
        <v>9.2454999999999998</v>
      </c>
      <c r="H21" s="165"/>
      <c r="I21" s="164">
        <v>11.816800000000001</v>
      </c>
      <c r="J21" s="165"/>
      <c r="K21" s="164">
        <v>11.1092</v>
      </c>
      <c r="L21" s="164">
        <v>4.3888999999999996</v>
      </c>
      <c r="M21" s="164">
        <v>5.9413999999999998</v>
      </c>
      <c r="N21" s="164">
        <v>-4.4400000000000004</v>
      </c>
      <c r="O21" s="164">
        <v>-26.4</v>
      </c>
      <c r="P21" s="164">
        <v>2.2000000000000002</v>
      </c>
      <c r="Q21" s="164">
        <v>2.484</v>
      </c>
      <c r="R21" s="164">
        <v>-17.600000000000001</v>
      </c>
      <c r="S21" s="164">
        <v>3.2294999999999998</v>
      </c>
      <c r="T21" s="164">
        <v>-3.9278</v>
      </c>
      <c r="U21" s="164">
        <v>4.6212</v>
      </c>
      <c r="V21" s="164">
        <v>4.7225000000000001</v>
      </c>
      <c r="W21" s="164">
        <v>7.8970000000000002</v>
      </c>
      <c r="X21" s="164">
        <v>2.7433000000000001</v>
      </c>
      <c r="Y21" s="164">
        <v>-2.64E-2</v>
      </c>
      <c r="Z21" s="164">
        <v>2.4820000000000002</v>
      </c>
      <c r="AA21" s="165"/>
      <c r="AB21" s="164">
        <v>-0.87570000000000003</v>
      </c>
      <c r="AC21" s="164">
        <v>-0.28999999999999998</v>
      </c>
      <c r="AD21" s="164">
        <v>-0.29699999999999999</v>
      </c>
      <c r="AE21" s="164">
        <v>-2.38</v>
      </c>
      <c r="AF21" s="164">
        <v>-15.54</v>
      </c>
      <c r="AG21" s="164">
        <v>-6.6</v>
      </c>
      <c r="AH21" s="164">
        <v>-0.92500000000000004</v>
      </c>
      <c r="AI21" s="164">
        <v>0.437</v>
      </c>
      <c r="AJ21" s="164">
        <v>-14.45</v>
      </c>
      <c r="AK21" s="165"/>
      <c r="AL21" s="164">
        <v>-10</v>
      </c>
      <c r="AM21" s="164">
        <v>-5.75</v>
      </c>
      <c r="AN21" s="164">
        <v>-5.8</v>
      </c>
      <c r="AO21" s="164">
        <v>0.77800000000000002</v>
      </c>
      <c r="AP21" s="164">
        <v>4.0610999999999997</v>
      </c>
      <c r="AQ21" s="164">
        <v>15.6836</v>
      </c>
      <c r="AR21" s="164">
        <v>18.1403</v>
      </c>
      <c r="AS21" s="164">
        <v>-18.4131</v>
      </c>
      <c r="AT21" s="164">
        <v>-6.6978999999999997</v>
      </c>
      <c r="AU21" s="164">
        <v>-15.9984</v>
      </c>
      <c r="AV21" s="164">
        <v>19.193100000000001</v>
      </c>
      <c r="AW21" s="164">
        <v>15.415100000000001</v>
      </c>
      <c r="AX21" s="164">
        <v>-17.816600000000001</v>
      </c>
      <c r="AY21" s="164">
        <v>-16.343</v>
      </c>
      <c r="AZ21" s="165"/>
      <c r="BA21" s="164">
        <v>21.220800000000001</v>
      </c>
      <c r="BB21" s="164">
        <v>64.837599999999995</v>
      </c>
      <c r="BC21" s="164">
        <v>4.6776</v>
      </c>
      <c r="BD21" s="164">
        <v>-2.7</v>
      </c>
      <c r="BE21" s="164">
        <v>-4.0999999999999996</v>
      </c>
      <c r="BF21" s="164">
        <v>-17.860499999999998</v>
      </c>
      <c r="BG21" s="164">
        <v>-16.984500000000001</v>
      </c>
      <c r="BH21" s="164">
        <v>-2.0089999999999999</v>
      </c>
      <c r="BI21" s="165"/>
      <c r="BJ21" s="164">
        <v>18.430299999999999</v>
      </c>
      <c r="BK21" s="164">
        <v>4.1280999999999999</v>
      </c>
      <c r="BL21" s="164">
        <v>0.1193</v>
      </c>
      <c r="BM21" s="164">
        <v>0.19939999999999999</v>
      </c>
      <c r="BN21" s="164">
        <v>-22.6447</v>
      </c>
      <c r="BO21" s="164">
        <v>-6.0731999999999999</v>
      </c>
      <c r="BP21" s="164">
        <v>-6.2868000000000004</v>
      </c>
      <c r="BQ21" s="164">
        <v>39.515500000000003</v>
      </c>
      <c r="BR21" s="164">
        <v>-157.9753</v>
      </c>
      <c r="BS21" s="165"/>
      <c r="BT21" s="165"/>
      <c r="BU21" s="165"/>
      <c r="BV21" s="164">
        <v>4.5407000000000002</v>
      </c>
      <c r="BW21" s="164">
        <v>4.59</v>
      </c>
      <c r="BX21" s="164">
        <v>2.56</v>
      </c>
      <c r="BY21" s="164">
        <v>-15.39</v>
      </c>
      <c r="BZ21" s="164">
        <v>-1.48</v>
      </c>
      <c r="CA21" s="164">
        <v>-28.3947</v>
      </c>
      <c r="CB21" s="164">
        <v>-28.2608</v>
      </c>
      <c r="CC21" s="164">
        <v>33.572299999999998</v>
      </c>
      <c r="CD21" s="164">
        <v>32.552999999999997</v>
      </c>
      <c r="CE21" s="164">
        <v>-3.2391000000000001</v>
      </c>
      <c r="CF21" s="164">
        <v>-14.6577</v>
      </c>
      <c r="CG21" s="164">
        <v>-15.248100000000001</v>
      </c>
      <c r="CH21" s="164">
        <v>19.606300000000001</v>
      </c>
      <c r="CI21" s="165"/>
      <c r="CJ21" s="165"/>
      <c r="CK21" s="165"/>
      <c r="CL21" s="164">
        <v>14.4</v>
      </c>
      <c r="CM21" s="164">
        <v>11.5</v>
      </c>
      <c r="CN21" s="164">
        <v>-2.0499999999999998</v>
      </c>
      <c r="CO21" s="164">
        <v>22.539000000000001</v>
      </c>
      <c r="CP21" s="164">
        <v>22.664999999999999</v>
      </c>
      <c r="CQ21" s="164">
        <v>21.472200000000001</v>
      </c>
      <c r="CR21" s="164">
        <v>47.167900000000003</v>
      </c>
      <c r="CS21" s="164">
        <v>46.972799999999999</v>
      </c>
      <c r="CT21" s="164">
        <v>-31.621099999999998</v>
      </c>
      <c r="CU21" s="164">
        <v>-16.908000000000001</v>
      </c>
      <c r="CV21" s="164">
        <v>-30.464400000000001</v>
      </c>
      <c r="CW21" s="164">
        <v>1.9455</v>
      </c>
      <c r="CX21" s="164">
        <v>16.04</v>
      </c>
      <c r="CY21" s="164">
        <v>11.62</v>
      </c>
      <c r="CZ21" s="164">
        <v>13.286099999999999</v>
      </c>
      <c r="DA21" s="164">
        <v>13.382</v>
      </c>
      <c r="DB21" s="164">
        <v>-7.83</v>
      </c>
      <c r="DC21" s="165"/>
      <c r="DD21" s="165"/>
      <c r="DE21" s="165"/>
      <c r="DF21" s="164">
        <v>21.0474</v>
      </c>
      <c r="DG21" s="164">
        <v>-14.458399999999999</v>
      </c>
      <c r="DH21" s="164">
        <v>-3.9849999999999999</v>
      </c>
      <c r="DI21" s="164">
        <v>5.8</v>
      </c>
      <c r="DJ21" s="165"/>
      <c r="DK21" s="164">
        <v>-4.0137</v>
      </c>
      <c r="DL21" s="164">
        <v>-0.56100000000000005</v>
      </c>
      <c r="DM21" s="164">
        <v>7.2598000000000003</v>
      </c>
      <c r="DN21" s="164">
        <v>5.9432999999999998</v>
      </c>
      <c r="DO21" s="164">
        <v>-0.23</v>
      </c>
      <c r="DP21" s="164">
        <v>-2.4700000000000002</v>
      </c>
      <c r="DQ21" s="164">
        <v>5.4249999999999998</v>
      </c>
      <c r="DR21" s="164">
        <v>-20.7212</v>
      </c>
      <c r="DS21" s="164">
        <v>-3.55</v>
      </c>
      <c r="DT21" s="164">
        <v>-3.66</v>
      </c>
      <c r="DU21" s="164">
        <v>11.97</v>
      </c>
      <c r="DV21" s="164">
        <v>18.079999999999998</v>
      </c>
      <c r="DW21" s="164">
        <v>-19.854500000000002</v>
      </c>
      <c r="DX21" s="164">
        <v>-9.9</v>
      </c>
      <c r="DY21" s="164">
        <v>-42.737900000000003</v>
      </c>
      <c r="DZ21" s="164">
        <v>-42.072699999999998</v>
      </c>
      <c r="EA21" s="165"/>
      <c r="EB21" s="164">
        <v>-15.0855</v>
      </c>
      <c r="EC21" s="164">
        <v>-24.8095</v>
      </c>
      <c r="ED21" s="164">
        <v>-25.1645</v>
      </c>
      <c r="EE21" s="164">
        <v>-13.837899999999999</v>
      </c>
      <c r="EF21" s="164">
        <v>-17.545999999999999</v>
      </c>
      <c r="EG21" s="164">
        <v>-9.2710000000000008</v>
      </c>
      <c r="EH21" s="164">
        <v>-99.622699999999995</v>
      </c>
      <c r="EI21" s="164">
        <v>-39.719499999999996</v>
      </c>
      <c r="EJ21" s="165"/>
      <c r="EK21" s="164">
        <v>-8.9565000000000001</v>
      </c>
      <c r="EL21" s="164">
        <v>-8.9406999999999996</v>
      </c>
      <c r="EM21" s="164">
        <v>19.375399999999999</v>
      </c>
      <c r="EN21" s="164">
        <v>-20.724900000000002</v>
      </c>
      <c r="EO21" s="165"/>
      <c r="EP21" s="164">
        <v>17.423999999999999</v>
      </c>
      <c r="EQ21" s="164">
        <v>-29.550599999999999</v>
      </c>
      <c r="ER21" s="164">
        <v>-29.2057</v>
      </c>
      <c r="ES21" s="164">
        <v>9.1007999999999996</v>
      </c>
      <c r="ET21" s="164">
        <v>0</v>
      </c>
      <c r="EU21" s="164">
        <v>-8.61</v>
      </c>
      <c r="EV21" s="164">
        <v>2.2000000000000002</v>
      </c>
      <c r="EW21" s="164">
        <v>8.0623000000000005</v>
      </c>
      <c r="EX21" s="164">
        <v>-35.867400000000004</v>
      </c>
      <c r="EY21" s="164">
        <v>-10.313800000000001</v>
      </c>
      <c r="EZ21" s="164">
        <v>-10.3688</v>
      </c>
      <c r="FA21" s="164">
        <v>9.3360000000000003</v>
      </c>
      <c r="FB21" s="164">
        <v>11.1511</v>
      </c>
      <c r="FC21" s="164">
        <v>-22.647099999999998</v>
      </c>
      <c r="FD21" s="164">
        <v>5.0713999999999997</v>
      </c>
      <c r="FE21" s="165"/>
      <c r="FF21" s="164">
        <v>4.6604000000000001</v>
      </c>
      <c r="FG21" s="165"/>
      <c r="FH21" s="165"/>
      <c r="FI21" s="165"/>
      <c r="FJ21" s="164">
        <v>14.903600000000001</v>
      </c>
      <c r="FK21" s="164">
        <v>14.5687</v>
      </c>
      <c r="FL21" s="164">
        <v>-24.616099999999999</v>
      </c>
      <c r="FM21" s="164">
        <v>26.1218</v>
      </c>
      <c r="FN21" s="164">
        <v>25.906099999999999</v>
      </c>
      <c r="FO21" s="164">
        <v>-9.5678000000000001</v>
      </c>
      <c r="FP21" s="165"/>
      <c r="FQ21" s="164">
        <v>24.3033</v>
      </c>
      <c r="FR21" s="164">
        <v>-21.75</v>
      </c>
      <c r="FS21" s="164">
        <v>-1.3106</v>
      </c>
      <c r="FT21" s="164">
        <v>0.17419999999999999</v>
      </c>
      <c r="FU21" s="164">
        <v>0.74</v>
      </c>
      <c r="FV21" s="164">
        <v>3.03</v>
      </c>
      <c r="FW21" s="164">
        <v>-24.6678</v>
      </c>
      <c r="FX21" s="165"/>
      <c r="FY21" s="164">
        <v>1.542</v>
      </c>
      <c r="FZ21" s="164">
        <v>-0.58299999999999996</v>
      </c>
      <c r="GA21" s="165"/>
      <c r="GB21" s="164">
        <v>-4.84</v>
      </c>
      <c r="GC21" s="164">
        <v>-5.0304000000000002</v>
      </c>
      <c r="GD21" s="164">
        <v>3.4416000000000002</v>
      </c>
      <c r="GE21" s="164">
        <v>-5.04</v>
      </c>
      <c r="GF21" s="164">
        <v>28.312899999999999</v>
      </c>
      <c r="GG21" s="165"/>
      <c r="GH21" s="164">
        <v>16.838999999999999</v>
      </c>
      <c r="GI21" s="164">
        <v>-2.9807000000000001</v>
      </c>
      <c r="GJ21" s="164">
        <v>-3.1351</v>
      </c>
      <c r="GK21" s="164">
        <v>2.0360999999999998</v>
      </c>
      <c r="GL21" s="165"/>
      <c r="GM21" s="165"/>
      <c r="GN21" s="165"/>
      <c r="GO21" s="164">
        <v>-13.758800000000001</v>
      </c>
      <c r="GP21" s="164">
        <v>-0.49840000000000001</v>
      </c>
      <c r="GQ21" s="164">
        <v>-19.024799999999999</v>
      </c>
      <c r="GR21" s="164">
        <v>1.2709999999999999</v>
      </c>
      <c r="GS21" s="164">
        <v>0.2989</v>
      </c>
      <c r="GT21" s="164">
        <v>122.712</v>
      </c>
      <c r="GU21" s="164">
        <v>-5.0640000000000001</v>
      </c>
      <c r="GV21" s="164">
        <v>-8.1597000000000008</v>
      </c>
      <c r="GW21" s="164">
        <v>8.7179000000000002</v>
      </c>
      <c r="GX21" s="164">
        <v>3.4725999999999999</v>
      </c>
      <c r="GY21" s="164">
        <v>6.1753999999999998</v>
      </c>
      <c r="GZ21" s="164">
        <v>6.3846999999999996</v>
      </c>
      <c r="HA21" s="165"/>
      <c r="HB21" s="164">
        <v>10.2524</v>
      </c>
      <c r="HC21" s="164">
        <v>10.464399999999999</v>
      </c>
      <c r="HD21" s="164">
        <v>-6.71</v>
      </c>
      <c r="HE21" s="164">
        <v>0</v>
      </c>
      <c r="HF21" s="164">
        <v>32.231200000000001</v>
      </c>
      <c r="HG21" s="164">
        <v>0</v>
      </c>
      <c r="HH21" s="164">
        <v>70.206900000000005</v>
      </c>
      <c r="HI21" s="164">
        <v>16.8718</v>
      </c>
      <c r="HJ21" s="164">
        <v>17.241399999999999</v>
      </c>
      <c r="HK21" s="164">
        <v>-7.0876999999999999</v>
      </c>
      <c r="HL21" s="164">
        <v>0</v>
      </c>
      <c r="HM21" s="164">
        <v>0</v>
      </c>
      <c r="HN21" s="164">
        <v>0</v>
      </c>
      <c r="HO21" s="164">
        <v>27.2333</v>
      </c>
      <c r="HP21" s="165"/>
      <c r="HQ21" s="164">
        <v>-23.268000000000001</v>
      </c>
      <c r="HR21" s="164">
        <v>-22.6693</v>
      </c>
      <c r="HS21" s="164">
        <v>-8.3149999999999995</v>
      </c>
      <c r="HT21" s="164">
        <v>-7.7983000000000002</v>
      </c>
      <c r="HU21" s="165"/>
      <c r="HV21" s="164">
        <v>38.770000000000003</v>
      </c>
      <c r="HW21" s="164">
        <v>-31.2</v>
      </c>
      <c r="HX21" s="164">
        <v>-31.3</v>
      </c>
      <c r="HY21" s="164">
        <v>0.5978</v>
      </c>
      <c r="HZ21" s="164">
        <v>-10.16</v>
      </c>
      <c r="IA21" s="164">
        <v>64.157899999999998</v>
      </c>
      <c r="IB21" s="164">
        <v>18.0413</v>
      </c>
      <c r="IC21" s="164">
        <v>17.663900000000002</v>
      </c>
      <c r="ID21" s="164">
        <v>-18.2</v>
      </c>
      <c r="IE21" s="164">
        <v>-36.700000000000003</v>
      </c>
      <c r="IF21" s="164">
        <v>7.2</v>
      </c>
      <c r="IG21" s="164">
        <v>6.7</v>
      </c>
      <c r="IH21" s="165"/>
      <c r="II21" s="164">
        <v>-18.6203</v>
      </c>
      <c r="IJ21" s="164">
        <v>-125.2608</v>
      </c>
      <c r="IK21" s="164">
        <v>41.0488</v>
      </c>
      <c r="IL21" s="164">
        <v>-266.18439999999998</v>
      </c>
      <c r="IM21" s="164">
        <v>-22.1114</v>
      </c>
      <c r="IN21" s="164">
        <v>-28.433399999999999</v>
      </c>
      <c r="IO21" s="164">
        <v>97.215400000000002</v>
      </c>
      <c r="IP21" s="164">
        <v>71.575699999999998</v>
      </c>
      <c r="IQ21" s="164">
        <v>127.5547</v>
      </c>
      <c r="IR21" s="164">
        <v>80.941299999999998</v>
      </c>
      <c r="IS21" s="164">
        <v>26.934100000000001</v>
      </c>
      <c r="IT21" s="164">
        <v>30.267600000000002</v>
      </c>
      <c r="IU21" s="164">
        <v>27.034800000000001</v>
      </c>
      <c r="IV21" s="164">
        <v>-18.932300000000001</v>
      </c>
      <c r="IW21" s="164">
        <v>185.71019999999999</v>
      </c>
      <c r="IX21" s="164">
        <v>-190.24799999999999</v>
      </c>
      <c r="IY21" s="164">
        <v>-4.9660000000000002</v>
      </c>
      <c r="IZ21" s="164">
        <v>12.403600000000001</v>
      </c>
      <c r="JA21" s="164">
        <v>0.56279999999999997</v>
      </c>
      <c r="JB21" s="165"/>
      <c r="JC21" s="164">
        <v>-9.84</v>
      </c>
      <c r="JD21" s="164">
        <v>-0.28000000000000003</v>
      </c>
      <c r="JE21" s="164">
        <v>-0.29099999999999998</v>
      </c>
      <c r="JF21" s="164">
        <v>5.6</v>
      </c>
      <c r="JG21" s="164">
        <v>-2.48</v>
      </c>
      <c r="JH21" s="164">
        <v>-4.6590999999999996</v>
      </c>
      <c r="JI21" s="164">
        <v>-3.4561999999999999</v>
      </c>
      <c r="JJ21" s="164">
        <v>10.2281</v>
      </c>
      <c r="JK21" s="164">
        <v>-5.3879999999999999</v>
      </c>
      <c r="JL21" s="164">
        <v>-6.5</v>
      </c>
      <c r="JM21" s="164">
        <v>-0.44800000000000001</v>
      </c>
      <c r="JN21" s="164">
        <v>2.5000000000000001E-2</v>
      </c>
      <c r="JO21" s="164">
        <v>3.2603</v>
      </c>
      <c r="JP21" s="165"/>
      <c r="JQ21" s="164">
        <v>7.1714000000000002</v>
      </c>
      <c r="JR21" s="164">
        <v>6.7312000000000003</v>
      </c>
      <c r="JS21" s="165"/>
      <c r="JT21" s="165"/>
      <c r="JU21" s="164">
        <v>21.5</v>
      </c>
      <c r="JV21" s="164">
        <v>1.3936999999999999</v>
      </c>
      <c r="JW21" s="164">
        <v>0.4</v>
      </c>
      <c r="JX21" s="165"/>
      <c r="JY21" s="164">
        <v>-9.9222000000000001</v>
      </c>
      <c r="JZ21" s="164">
        <v>0.35110000000000002</v>
      </c>
      <c r="KA21" s="164">
        <v>-23.802499999999998</v>
      </c>
      <c r="KB21" s="164">
        <v>-9.4252000000000002</v>
      </c>
      <c r="KC21" s="164">
        <v>-7.0293000000000001</v>
      </c>
      <c r="KD21" s="164">
        <v>-26.011199999999999</v>
      </c>
      <c r="KE21" s="164">
        <v>1.2155</v>
      </c>
      <c r="KF21" s="164">
        <v>-23.5</v>
      </c>
      <c r="KG21" s="164">
        <v>5.7</v>
      </c>
      <c r="KH21" s="164">
        <v>36.8596</v>
      </c>
      <c r="KI21" s="164">
        <v>-99.730599999999995</v>
      </c>
    </row>
    <row r="22" spans="1:295" ht="18" customHeight="1" x14ac:dyDescent="0.3">
      <c r="A22" s="161" t="s">
        <v>61</v>
      </c>
      <c r="B22" s="161" t="s">
        <v>805</v>
      </c>
      <c r="C22" s="164">
        <v>0</v>
      </c>
      <c r="D22" s="164">
        <v>2.6617999999999999</v>
      </c>
      <c r="E22" s="164">
        <v>-7.5530999999999997</v>
      </c>
      <c r="F22" s="164">
        <v>2.2881999999999998</v>
      </c>
      <c r="G22" s="164">
        <v>9.4132999999999996</v>
      </c>
      <c r="H22" s="165"/>
      <c r="I22" s="164">
        <v>11.8544</v>
      </c>
      <c r="J22" s="165"/>
      <c r="K22" s="164">
        <v>11.2979</v>
      </c>
      <c r="L22" s="164">
        <v>4.4478999999999997</v>
      </c>
      <c r="M22" s="164">
        <v>5.8803000000000001</v>
      </c>
      <c r="N22" s="164">
        <v>-6.66</v>
      </c>
      <c r="O22" s="164">
        <v>-26.4</v>
      </c>
      <c r="P22" s="165"/>
      <c r="Q22" s="165"/>
      <c r="R22" s="165"/>
      <c r="S22" s="164">
        <v>2.6387999999999998</v>
      </c>
      <c r="T22" s="164">
        <v>-3.0301999999999998</v>
      </c>
      <c r="U22" s="164">
        <v>4.7164999999999999</v>
      </c>
      <c r="V22" s="164">
        <v>4.7023000000000001</v>
      </c>
      <c r="W22" s="164">
        <v>8.0851000000000006</v>
      </c>
      <c r="X22" s="164">
        <v>2.1785999999999999</v>
      </c>
      <c r="Y22" s="164">
        <v>9.7799999999999998E-2</v>
      </c>
      <c r="Z22" s="164">
        <v>2.5007999999999999</v>
      </c>
      <c r="AA22" s="165"/>
      <c r="AB22" s="164">
        <v>-0.81359999999999999</v>
      </c>
      <c r="AC22" s="164">
        <v>-0.56499999999999995</v>
      </c>
      <c r="AD22" s="164">
        <v>-0.54700000000000004</v>
      </c>
      <c r="AE22" s="164">
        <v>-2.5459999999999998</v>
      </c>
      <c r="AF22" s="164">
        <v>-13.32</v>
      </c>
      <c r="AG22" s="164">
        <v>-6.6</v>
      </c>
      <c r="AH22" s="164">
        <v>-1.1319999999999999</v>
      </c>
      <c r="AI22" s="164">
        <v>0.42399999999999999</v>
      </c>
      <c r="AJ22" s="164">
        <v>-15.25</v>
      </c>
      <c r="AK22" s="165"/>
      <c r="AL22" s="164">
        <v>-10</v>
      </c>
      <c r="AM22" s="164">
        <v>-7.34</v>
      </c>
      <c r="AN22" s="164">
        <v>-7.44</v>
      </c>
      <c r="AO22" s="164">
        <v>0.77869999999999995</v>
      </c>
      <c r="AP22" s="164">
        <v>3.6031</v>
      </c>
      <c r="AQ22" s="164">
        <v>18.291699999999999</v>
      </c>
      <c r="AR22" s="164">
        <v>19.5121</v>
      </c>
      <c r="AS22" s="164">
        <v>-18.399000000000001</v>
      </c>
      <c r="AT22" s="164">
        <v>-6.6978999999999997</v>
      </c>
      <c r="AU22" s="164">
        <v>-15.682600000000001</v>
      </c>
      <c r="AV22" s="164">
        <v>2.2667000000000002</v>
      </c>
      <c r="AW22" s="164">
        <v>2.1720000000000002</v>
      </c>
      <c r="AX22" s="164">
        <v>-14.8695</v>
      </c>
      <c r="AY22" s="164">
        <v>-11.654400000000001</v>
      </c>
      <c r="AZ22" s="165"/>
      <c r="BA22" s="164">
        <v>-0.73609999999999998</v>
      </c>
      <c r="BB22" s="164">
        <v>66.4011</v>
      </c>
      <c r="BC22" s="164">
        <v>5.7007000000000003</v>
      </c>
      <c r="BD22" s="164">
        <v>-3</v>
      </c>
      <c r="BE22" s="164">
        <v>-4.5999999999999996</v>
      </c>
      <c r="BF22" s="164">
        <v>-20.2486</v>
      </c>
      <c r="BG22" s="164">
        <v>-20.159700000000001</v>
      </c>
      <c r="BH22" s="164">
        <v>-2.1720000000000002</v>
      </c>
      <c r="BI22" s="165"/>
      <c r="BJ22" s="164">
        <v>20.565999999999999</v>
      </c>
      <c r="BK22" s="164">
        <v>4.2897999999999996</v>
      </c>
      <c r="BL22" s="164">
        <v>0.48820000000000002</v>
      </c>
      <c r="BM22" s="164">
        <v>0.44309999999999999</v>
      </c>
      <c r="BN22" s="164">
        <v>-44.496000000000002</v>
      </c>
      <c r="BO22" s="164">
        <v>-2.9908000000000001</v>
      </c>
      <c r="BP22" s="164">
        <v>-2.7161</v>
      </c>
      <c r="BQ22" s="164">
        <v>52.494700000000002</v>
      </c>
      <c r="BR22" s="164">
        <v>-162.67250000000001</v>
      </c>
      <c r="BS22" s="165"/>
      <c r="BT22" s="165"/>
      <c r="BU22" s="165"/>
      <c r="BV22" s="165"/>
      <c r="BW22" s="164">
        <v>4.62</v>
      </c>
      <c r="BX22" s="164">
        <v>2.65</v>
      </c>
      <c r="BY22" s="164">
        <v>-14.96</v>
      </c>
      <c r="BZ22" s="164">
        <v>-1.24</v>
      </c>
      <c r="CA22" s="164">
        <v>-29.4664</v>
      </c>
      <c r="CB22" s="164">
        <v>-28.930499999999999</v>
      </c>
      <c r="CC22" s="164">
        <v>35.182299999999998</v>
      </c>
      <c r="CD22" s="164">
        <v>34.416499999999999</v>
      </c>
      <c r="CE22" s="164">
        <v>-2.089</v>
      </c>
      <c r="CF22" s="164">
        <v>-14.173400000000001</v>
      </c>
      <c r="CG22" s="164">
        <v>-14.684799999999999</v>
      </c>
      <c r="CH22" s="164">
        <v>21.461300000000001</v>
      </c>
      <c r="CI22" s="165"/>
      <c r="CJ22" s="165"/>
      <c r="CK22" s="165"/>
      <c r="CL22" s="164">
        <v>16.399999999999999</v>
      </c>
      <c r="CM22" s="164">
        <v>13.2</v>
      </c>
      <c r="CN22" s="164">
        <v>-1.99</v>
      </c>
      <c r="CO22" s="164">
        <v>24.2654</v>
      </c>
      <c r="CP22" s="164">
        <v>24.1447</v>
      </c>
      <c r="CQ22" s="164">
        <v>22.6599</v>
      </c>
      <c r="CR22" s="164">
        <v>48.895499999999998</v>
      </c>
      <c r="CS22" s="164">
        <v>48.945</v>
      </c>
      <c r="CT22" s="164">
        <v>-33.309199999999997</v>
      </c>
      <c r="CU22" s="164">
        <v>-16.940899999999999</v>
      </c>
      <c r="CV22" s="164">
        <v>-32.691699999999997</v>
      </c>
      <c r="CW22" s="164">
        <v>2.0830000000000002</v>
      </c>
      <c r="CX22" s="164">
        <v>16.95</v>
      </c>
      <c r="CY22" s="164">
        <v>12.19</v>
      </c>
      <c r="CZ22" s="164">
        <v>13.598599999999999</v>
      </c>
      <c r="DA22" s="164">
        <v>13.577299999999999</v>
      </c>
      <c r="DB22" s="164">
        <v>-7.85</v>
      </c>
      <c r="DC22" s="165"/>
      <c r="DD22" s="165"/>
      <c r="DE22" s="165"/>
      <c r="DF22" s="164">
        <v>24.2759</v>
      </c>
      <c r="DG22" s="164">
        <v>-14.026300000000001</v>
      </c>
      <c r="DH22" s="164">
        <v>-3.8734000000000002</v>
      </c>
      <c r="DI22" s="164">
        <v>5.6</v>
      </c>
      <c r="DJ22" s="164">
        <v>5.3</v>
      </c>
      <c r="DK22" s="164">
        <v>-3.6522999999999999</v>
      </c>
      <c r="DL22" s="164">
        <v>0.37990000000000002</v>
      </c>
      <c r="DM22" s="164">
        <v>6.7866999999999997</v>
      </c>
      <c r="DN22" s="164">
        <v>7.4276999999999997</v>
      </c>
      <c r="DO22" s="164">
        <v>0.65</v>
      </c>
      <c r="DP22" s="164">
        <v>-2</v>
      </c>
      <c r="DQ22" s="164">
        <v>5.3164999999999996</v>
      </c>
      <c r="DR22" s="164">
        <v>-24.776399999999999</v>
      </c>
      <c r="DS22" s="164">
        <v>-3.43</v>
      </c>
      <c r="DT22" s="164">
        <v>-3.53</v>
      </c>
      <c r="DU22" s="164">
        <v>12.27</v>
      </c>
      <c r="DV22" s="164">
        <v>18.52</v>
      </c>
      <c r="DW22" s="164">
        <v>-18.945499999999999</v>
      </c>
      <c r="DX22" s="164">
        <v>-11.154500000000001</v>
      </c>
      <c r="DY22" s="164">
        <v>-44.854399999999998</v>
      </c>
      <c r="DZ22" s="164">
        <v>-43.209099999999999</v>
      </c>
      <c r="EA22" s="165"/>
      <c r="EB22" s="164">
        <v>-14.0549</v>
      </c>
      <c r="EC22" s="164">
        <v>-24.162800000000001</v>
      </c>
      <c r="ED22" s="164">
        <v>-24.299700000000001</v>
      </c>
      <c r="EE22" s="164">
        <v>-14.5578</v>
      </c>
      <c r="EF22" s="164">
        <v>-15.1852</v>
      </c>
      <c r="EG22" s="164">
        <v>-8.8520000000000003</v>
      </c>
      <c r="EH22" s="164">
        <v>-105.8813</v>
      </c>
      <c r="EI22" s="164">
        <v>-55.809100000000001</v>
      </c>
      <c r="EJ22" s="165"/>
      <c r="EK22" s="164">
        <v>-10.117699999999999</v>
      </c>
      <c r="EL22" s="164">
        <v>-9.4998000000000005</v>
      </c>
      <c r="EM22" s="164">
        <v>21.112400000000001</v>
      </c>
      <c r="EN22" s="164">
        <v>-21.801100000000002</v>
      </c>
      <c r="EO22" s="165"/>
      <c r="EP22" s="164">
        <v>36.368000000000002</v>
      </c>
      <c r="EQ22" s="164">
        <v>-30.5428</v>
      </c>
      <c r="ER22" s="164">
        <v>-30.231200000000001</v>
      </c>
      <c r="ES22" s="164">
        <v>9.9451000000000001</v>
      </c>
      <c r="ET22" s="164">
        <v>-5.83</v>
      </c>
      <c r="EU22" s="164">
        <v>-17.86</v>
      </c>
      <c r="EV22" s="164">
        <v>0.5</v>
      </c>
      <c r="EW22" s="164">
        <v>8.3021999999999991</v>
      </c>
      <c r="EX22" s="164">
        <v>-36.875399999999999</v>
      </c>
      <c r="EY22" s="164">
        <v>-10.723699999999999</v>
      </c>
      <c r="EZ22" s="164">
        <v>-10.8872</v>
      </c>
      <c r="FA22" s="164">
        <v>7.6228999999999996</v>
      </c>
      <c r="FB22" s="164">
        <v>9.6181000000000001</v>
      </c>
      <c r="FC22" s="164">
        <v>-22.6874</v>
      </c>
      <c r="FD22" s="164">
        <v>4.9916999999999998</v>
      </c>
      <c r="FE22" s="165"/>
      <c r="FF22" s="164">
        <v>4.6296999999999997</v>
      </c>
      <c r="FG22" s="165"/>
      <c r="FH22" s="165"/>
      <c r="FI22" s="165"/>
      <c r="FJ22" s="164">
        <v>16.410699999999999</v>
      </c>
      <c r="FK22" s="164">
        <v>16.7456</v>
      </c>
      <c r="FL22" s="164">
        <v>-26.458100000000002</v>
      </c>
      <c r="FM22" s="164">
        <v>28.335100000000001</v>
      </c>
      <c r="FN22" s="164">
        <v>28.467700000000001</v>
      </c>
      <c r="FO22" s="164">
        <v>-11.408099999999999</v>
      </c>
      <c r="FP22" s="165"/>
      <c r="FQ22" s="164">
        <v>25.509399999999999</v>
      </c>
      <c r="FR22" s="164">
        <v>-22.39</v>
      </c>
      <c r="FS22" s="164">
        <v>-1.2043999999999999</v>
      </c>
      <c r="FT22" s="164">
        <v>0.1925</v>
      </c>
      <c r="FU22" s="164">
        <v>1.1499999999999999</v>
      </c>
      <c r="FV22" s="164">
        <v>2.42</v>
      </c>
      <c r="FW22" s="164">
        <v>-25.2315</v>
      </c>
      <c r="FX22" s="165"/>
      <c r="FY22" s="164">
        <v>1.581</v>
      </c>
      <c r="FZ22" s="164">
        <v>-1.986</v>
      </c>
      <c r="GA22" s="165"/>
      <c r="GB22" s="164">
        <v>-4.6900000000000004</v>
      </c>
      <c r="GC22" s="164">
        <v>-1.6012999999999999</v>
      </c>
      <c r="GD22" s="164">
        <v>8.0859000000000005</v>
      </c>
      <c r="GE22" s="164">
        <v>-5.4</v>
      </c>
      <c r="GF22" s="164">
        <v>29.396000000000001</v>
      </c>
      <c r="GG22" s="165"/>
      <c r="GH22" s="164">
        <v>16.320699999999999</v>
      </c>
      <c r="GI22" s="164">
        <v>-3.1316999999999999</v>
      </c>
      <c r="GJ22" s="164">
        <v>-3.3719000000000001</v>
      </c>
      <c r="GK22" s="164">
        <v>2.0809000000000002</v>
      </c>
      <c r="GL22" s="165"/>
      <c r="GM22" s="165"/>
      <c r="GN22" s="164">
        <v>-12.939299999999999</v>
      </c>
      <c r="GO22" s="164">
        <v>-14.789899999999999</v>
      </c>
      <c r="GP22" s="164">
        <v>-0.38600000000000001</v>
      </c>
      <c r="GQ22" s="164">
        <v>-18.5091</v>
      </c>
      <c r="GR22" s="164">
        <v>0.63619999999999999</v>
      </c>
      <c r="GS22" s="164">
        <v>0.71060000000000001</v>
      </c>
      <c r="GT22" s="164">
        <v>115.0655</v>
      </c>
      <c r="GU22" s="164">
        <v>-4.3708999999999998</v>
      </c>
      <c r="GV22" s="164">
        <v>-7.2869000000000002</v>
      </c>
      <c r="GW22" s="164">
        <v>8.6480999999999995</v>
      </c>
      <c r="GX22" s="164">
        <v>3.4285999999999999</v>
      </c>
      <c r="GY22" s="164">
        <v>6.4463999999999997</v>
      </c>
      <c r="GZ22" s="164">
        <v>6.5111999999999997</v>
      </c>
      <c r="HA22" s="164">
        <v>2.8788999999999998</v>
      </c>
      <c r="HB22" s="164">
        <v>8.0518000000000001</v>
      </c>
      <c r="HC22" s="164">
        <v>10.519399999999999</v>
      </c>
      <c r="HD22" s="164">
        <v>-6.71</v>
      </c>
      <c r="HE22" s="164">
        <v>0</v>
      </c>
      <c r="HF22" s="164">
        <v>21.404699999999998</v>
      </c>
      <c r="HG22" s="164">
        <v>-5.3795999999999999</v>
      </c>
      <c r="HH22" s="164">
        <v>64.9559</v>
      </c>
      <c r="HI22" s="164">
        <v>9.1559000000000008</v>
      </c>
      <c r="HJ22" s="164">
        <v>9.3627000000000002</v>
      </c>
      <c r="HK22" s="164">
        <v>-6.1712999999999996</v>
      </c>
      <c r="HL22" s="165"/>
      <c r="HM22" s="164">
        <v>0</v>
      </c>
      <c r="HN22" s="164">
        <v>-10.882099999999999</v>
      </c>
      <c r="HO22" s="165"/>
      <c r="HP22" s="164">
        <v>32.009799999999998</v>
      </c>
      <c r="HQ22" s="164">
        <v>-21.565100000000001</v>
      </c>
      <c r="HR22" s="164">
        <v>-21.328900000000001</v>
      </c>
      <c r="HS22" s="164">
        <v>-12.589700000000001</v>
      </c>
      <c r="HT22" s="164">
        <v>-12.0314</v>
      </c>
      <c r="HU22" s="165"/>
      <c r="HV22" s="164">
        <v>43.59</v>
      </c>
      <c r="HW22" s="164">
        <v>-32.799999999999997</v>
      </c>
      <c r="HX22" s="164">
        <v>-33.200000000000003</v>
      </c>
      <c r="HY22" s="164">
        <v>0.51</v>
      </c>
      <c r="HZ22" s="164">
        <v>-3.36</v>
      </c>
      <c r="IA22" s="164">
        <v>72.143199999999993</v>
      </c>
      <c r="IB22" s="164">
        <v>20.509499999999999</v>
      </c>
      <c r="IC22" s="164">
        <v>20.287700000000001</v>
      </c>
      <c r="ID22" s="164">
        <v>-17.8</v>
      </c>
      <c r="IE22" s="164">
        <v>-39.700000000000003</v>
      </c>
      <c r="IF22" s="164">
        <v>4.3</v>
      </c>
      <c r="IG22" s="164">
        <v>3.8</v>
      </c>
      <c r="IH22" s="165"/>
      <c r="II22" s="164">
        <v>-18.581</v>
      </c>
      <c r="IJ22" s="164">
        <v>-143.3656</v>
      </c>
      <c r="IK22" s="164">
        <v>42.669699999999999</v>
      </c>
      <c r="IL22" s="164">
        <v>-266.03429999999997</v>
      </c>
      <c r="IM22" s="164">
        <v>-21.596599999999999</v>
      </c>
      <c r="IN22" s="164">
        <v>-30.6279</v>
      </c>
      <c r="IO22" s="164">
        <v>76.749099999999999</v>
      </c>
      <c r="IP22" s="164">
        <v>86.348600000000005</v>
      </c>
      <c r="IQ22" s="164">
        <v>121.4796</v>
      </c>
      <c r="IR22" s="164">
        <v>66.309799999999996</v>
      </c>
      <c r="IS22" s="164">
        <v>6.5686999999999998</v>
      </c>
      <c r="IT22" s="164">
        <v>29.363199999999999</v>
      </c>
      <c r="IU22" s="164">
        <v>26.4986</v>
      </c>
      <c r="IV22" s="164">
        <v>-13.513999999999999</v>
      </c>
      <c r="IW22" s="164">
        <v>162.0359</v>
      </c>
      <c r="IX22" s="164">
        <v>-181.3271</v>
      </c>
      <c r="IY22" s="164">
        <v>-18.837700000000002</v>
      </c>
      <c r="IZ22" s="164">
        <v>23.543099999999999</v>
      </c>
      <c r="JA22" s="164">
        <v>0.14280000000000001</v>
      </c>
      <c r="JB22" s="165"/>
      <c r="JC22" s="164">
        <v>-12.4</v>
      </c>
      <c r="JD22" s="164">
        <v>-0.373</v>
      </c>
      <c r="JE22" s="164">
        <v>-0.378</v>
      </c>
      <c r="JF22" s="164">
        <v>8.16</v>
      </c>
      <c r="JG22" s="164">
        <v>-5.12</v>
      </c>
      <c r="JH22" s="164">
        <v>-5.2747000000000002</v>
      </c>
      <c r="JI22" s="164">
        <v>-1.1704000000000001</v>
      </c>
      <c r="JJ22" s="164">
        <v>10.402100000000001</v>
      </c>
      <c r="JK22" s="164">
        <v>-7.8507999999999996</v>
      </c>
      <c r="JL22" s="164">
        <v>-6.4</v>
      </c>
      <c r="JM22" s="164">
        <v>-1.1439999999999999</v>
      </c>
      <c r="JN22" s="164">
        <v>-0.252</v>
      </c>
      <c r="JO22" s="165"/>
      <c r="JP22" s="165"/>
      <c r="JQ22" s="164">
        <v>5.8507999999999996</v>
      </c>
      <c r="JR22" s="164">
        <v>1.6786000000000001</v>
      </c>
      <c r="JS22" s="165"/>
      <c r="JT22" s="165"/>
      <c r="JU22" s="164">
        <v>25.2</v>
      </c>
      <c r="JV22" s="164">
        <v>2.1835</v>
      </c>
      <c r="JW22" s="164">
        <v>0.49</v>
      </c>
      <c r="JX22" s="165"/>
      <c r="JY22" s="164">
        <v>-8.9923000000000002</v>
      </c>
      <c r="JZ22" s="164">
        <v>-0.65720000000000001</v>
      </c>
      <c r="KA22" s="164">
        <v>-25.651700000000002</v>
      </c>
      <c r="KB22" s="164">
        <v>-7.6512000000000002</v>
      </c>
      <c r="KC22" s="164">
        <v>-5.3167999999999997</v>
      </c>
      <c r="KD22" s="164">
        <v>-27.2227</v>
      </c>
      <c r="KE22" s="164">
        <v>1.8732</v>
      </c>
      <c r="KF22" s="164">
        <v>-27.8</v>
      </c>
      <c r="KG22" s="164">
        <v>10.1</v>
      </c>
      <c r="KH22" s="164">
        <v>20.436399999999999</v>
      </c>
      <c r="KI22" s="164">
        <v>-88.985500000000002</v>
      </c>
    </row>
    <row r="23" spans="1:295" ht="18" customHeight="1" x14ac:dyDescent="0.3">
      <c r="A23" s="161" t="s">
        <v>61</v>
      </c>
      <c r="B23" s="161" t="s">
        <v>806</v>
      </c>
      <c r="C23" s="164">
        <v>0</v>
      </c>
      <c r="D23" s="164">
        <v>2.7576999999999998</v>
      </c>
      <c r="E23" s="164">
        <v>-7.6955999999999998</v>
      </c>
      <c r="F23" s="164">
        <v>2.6179000000000001</v>
      </c>
      <c r="G23" s="164">
        <v>9.7018000000000004</v>
      </c>
      <c r="H23" s="165"/>
      <c r="I23" s="164">
        <v>12.9808</v>
      </c>
      <c r="J23" s="165"/>
      <c r="K23" s="164">
        <v>14.335800000000001</v>
      </c>
      <c r="L23" s="164">
        <v>6.0598000000000001</v>
      </c>
      <c r="M23" s="164">
        <v>7.4242999999999997</v>
      </c>
      <c r="N23" s="164">
        <v>-8.8800000000000008</v>
      </c>
      <c r="O23" s="164">
        <v>-28.6</v>
      </c>
      <c r="P23" s="164">
        <v>6.6</v>
      </c>
      <c r="Q23" s="164">
        <v>3.3119999999999998</v>
      </c>
      <c r="R23" s="164">
        <v>-19.8</v>
      </c>
      <c r="S23" s="164">
        <v>2.7115999999999998</v>
      </c>
      <c r="T23" s="164">
        <v>-1.3707</v>
      </c>
      <c r="U23" s="164">
        <v>5.1436999999999999</v>
      </c>
      <c r="V23" s="164">
        <v>5.0433000000000003</v>
      </c>
      <c r="W23" s="164">
        <v>8.7370000000000001</v>
      </c>
      <c r="X23" s="164">
        <v>1.6367</v>
      </c>
      <c r="Y23" s="164">
        <v>0.1012</v>
      </c>
      <c r="Z23" s="164">
        <v>2.7037</v>
      </c>
      <c r="AA23" s="165"/>
      <c r="AB23" s="164">
        <v>-0.87760000000000005</v>
      </c>
      <c r="AC23" s="164">
        <v>-0.67700000000000005</v>
      </c>
      <c r="AD23" s="164">
        <v>-0.65800000000000003</v>
      </c>
      <c r="AE23" s="164">
        <v>-2.5489999999999999</v>
      </c>
      <c r="AF23" s="164">
        <v>-13.32</v>
      </c>
      <c r="AG23" s="164">
        <v>-4.4000000000000004</v>
      </c>
      <c r="AH23" s="164">
        <v>-0.69499999999999995</v>
      </c>
      <c r="AI23" s="164">
        <v>0.42699999999999999</v>
      </c>
      <c r="AJ23" s="164">
        <v>-15.24</v>
      </c>
      <c r="AK23" s="165"/>
      <c r="AL23" s="165"/>
      <c r="AM23" s="164">
        <v>-8.18</v>
      </c>
      <c r="AN23" s="164">
        <v>-8.2100000000000009</v>
      </c>
      <c r="AO23" s="164">
        <v>1.0752999999999999</v>
      </c>
      <c r="AP23" s="164">
        <v>3.6057999999999999</v>
      </c>
      <c r="AQ23" s="164">
        <v>22.8172</v>
      </c>
      <c r="AR23" s="164">
        <v>24.363</v>
      </c>
      <c r="AS23" s="164">
        <v>-13.3795</v>
      </c>
      <c r="AT23" s="164">
        <v>-4.5545999999999998</v>
      </c>
      <c r="AU23" s="164">
        <v>-11.267300000000001</v>
      </c>
      <c r="AV23" s="164">
        <v>1.3334999999999999</v>
      </c>
      <c r="AW23" s="164">
        <v>1.4437</v>
      </c>
      <c r="AX23" s="164">
        <v>-10.180899999999999</v>
      </c>
      <c r="AY23" s="164">
        <v>-7.2337999999999996</v>
      </c>
      <c r="AZ23" s="165"/>
      <c r="BA23" s="164">
        <v>8.8823000000000008</v>
      </c>
      <c r="BB23" s="164">
        <v>117.62609999999999</v>
      </c>
      <c r="BC23" s="164">
        <v>6.5319000000000003</v>
      </c>
      <c r="BD23" s="164">
        <v>-5</v>
      </c>
      <c r="BE23" s="164">
        <v>-5</v>
      </c>
      <c r="BF23" s="164">
        <v>-26.419499999999999</v>
      </c>
      <c r="BG23" s="164">
        <v>-25.838000000000001</v>
      </c>
      <c r="BH23" s="164">
        <v>-2.4891000000000001</v>
      </c>
      <c r="BI23" s="165"/>
      <c r="BJ23" s="164">
        <v>24.652000000000001</v>
      </c>
      <c r="BK23" s="164">
        <v>6.0285000000000002</v>
      </c>
      <c r="BL23" s="164">
        <v>1.3916999999999999</v>
      </c>
      <c r="BM23" s="164">
        <v>1.0923</v>
      </c>
      <c r="BN23" s="164">
        <v>-92.4405</v>
      </c>
      <c r="BO23" s="164">
        <v>6.4394</v>
      </c>
      <c r="BP23" s="164">
        <v>6.3784000000000001</v>
      </c>
      <c r="BQ23" s="164">
        <v>51.976900000000001</v>
      </c>
      <c r="BR23" s="164">
        <v>-177.94829999999999</v>
      </c>
      <c r="BS23" s="165"/>
      <c r="BT23" s="165"/>
      <c r="BU23" s="165"/>
      <c r="BV23" s="164">
        <v>10.7879</v>
      </c>
      <c r="BW23" s="164">
        <v>5.57</v>
      </c>
      <c r="BX23" s="164">
        <v>3.59</v>
      </c>
      <c r="BY23" s="164">
        <v>-12.79</v>
      </c>
      <c r="BZ23" s="164">
        <v>0.78</v>
      </c>
      <c r="CA23" s="164">
        <v>-29.064499999999999</v>
      </c>
      <c r="CB23" s="164">
        <v>-28.930499999999999</v>
      </c>
      <c r="CC23" s="164">
        <v>32.946300000000001</v>
      </c>
      <c r="CD23" s="164">
        <v>32.272300000000001</v>
      </c>
      <c r="CE23" s="164">
        <v>-3.3654999999999999</v>
      </c>
      <c r="CF23" s="164">
        <v>-17.270399999999999</v>
      </c>
      <c r="CG23" s="164">
        <v>-16.512699999999999</v>
      </c>
      <c r="CH23" s="164">
        <v>24.185700000000001</v>
      </c>
      <c r="CI23" s="165"/>
      <c r="CJ23" s="165"/>
      <c r="CK23" s="165"/>
      <c r="CL23" s="164">
        <v>18.7</v>
      </c>
      <c r="CM23" s="164">
        <v>15.1</v>
      </c>
      <c r="CN23" s="164">
        <v>-2.36</v>
      </c>
      <c r="CO23" s="164">
        <v>25.504000000000001</v>
      </c>
      <c r="CP23" s="164">
        <v>25.643699999999999</v>
      </c>
      <c r="CQ23" s="164">
        <v>24.751100000000001</v>
      </c>
      <c r="CR23" s="164">
        <v>50.682299999999998</v>
      </c>
      <c r="CS23" s="164">
        <v>51.790399999999998</v>
      </c>
      <c r="CT23" s="164">
        <v>-35.1509</v>
      </c>
      <c r="CU23" s="164">
        <v>-20.806799999999999</v>
      </c>
      <c r="CV23" s="164">
        <v>-32.922199999999997</v>
      </c>
      <c r="CW23" s="164">
        <v>2.1179999999999999</v>
      </c>
      <c r="CX23" s="164">
        <v>18.32</v>
      </c>
      <c r="CY23" s="164">
        <v>13.06</v>
      </c>
      <c r="CZ23" s="164">
        <v>15.317399999999999</v>
      </c>
      <c r="DA23" s="164">
        <v>15.139799999999999</v>
      </c>
      <c r="DB23" s="164">
        <v>-9.0399999999999991</v>
      </c>
      <c r="DC23" s="165"/>
      <c r="DD23" s="165"/>
      <c r="DE23" s="165"/>
      <c r="DF23" s="164">
        <v>21.5914</v>
      </c>
      <c r="DG23" s="164">
        <v>-14.379099999999999</v>
      </c>
      <c r="DH23" s="164">
        <v>-4.5888</v>
      </c>
      <c r="DI23" s="164">
        <v>2.2000000000000002</v>
      </c>
      <c r="DJ23" s="164">
        <v>2.5</v>
      </c>
      <c r="DK23" s="164">
        <v>-3.6657999999999999</v>
      </c>
      <c r="DL23" s="164">
        <v>1.5019</v>
      </c>
      <c r="DM23" s="164">
        <v>9.7832000000000008</v>
      </c>
      <c r="DN23" s="164">
        <v>8.9120000000000008</v>
      </c>
      <c r="DO23" s="164">
        <v>1.74</v>
      </c>
      <c r="DP23" s="164">
        <v>-2.88</v>
      </c>
      <c r="DQ23" s="164">
        <v>5.6265000000000001</v>
      </c>
      <c r="DR23" s="164">
        <v>-20.311199999999999</v>
      </c>
      <c r="DS23" s="164">
        <v>-3.28</v>
      </c>
      <c r="DT23" s="164">
        <v>-3.35</v>
      </c>
      <c r="DU23" s="164">
        <v>11.44</v>
      </c>
      <c r="DV23" s="164">
        <v>19.38</v>
      </c>
      <c r="DW23" s="164">
        <v>-19.2</v>
      </c>
      <c r="DX23" s="164">
        <v>-9.8091000000000008</v>
      </c>
      <c r="DY23" s="164">
        <v>-44.193899999999999</v>
      </c>
      <c r="DZ23" s="164">
        <v>-43.736400000000003</v>
      </c>
      <c r="EA23" s="164">
        <v>10.2402</v>
      </c>
      <c r="EB23" s="164">
        <v>-9.8935999999999993</v>
      </c>
      <c r="EC23" s="164">
        <v>-19.947800000000001</v>
      </c>
      <c r="ED23" s="164">
        <v>-19.9177</v>
      </c>
      <c r="EE23" s="164">
        <v>-19.1571</v>
      </c>
      <c r="EF23" s="164">
        <v>-22.506900000000002</v>
      </c>
      <c r="EG23" s="164">
        <v>-8.1180000000000003</v>
      </c>
      <c r="EH23" s="164">
        <v>-104.9594</v>
      </c>
      <c r="EI23" s="164">
        <v>-71.614999999999995</v>
      </c>
      <c r="EJ23" s="165"/>
      <c r="EK23" s="164">
        <v>-10.739599999999999</v>
      </c>
      <c r="EL23" s="164">
        <v>-10.2265</v>
      </c>
      <c r="EM23" s="164">
        <v>20.821200000000001</v>
      </c>
      <c r="EN23" s="164">
        <v>-14.8187</v>
      </c>
      <c r="EO23" s="165"/>
      <c r="EP23" s="164">
        <v>6.6719999999999997</v>
      </c>
      <c r="EQ23" s="164">
        <v>-27.5303</v>
      </c>
      <c r="ER23" s="164">
        <v>-27.053899999999999</v>
      </c>
      <c r="ES23" s="164">
        <v>11.946099999999999</v>
      </c>
      <c r="ET23" s="164">
        <v>0</v>
      </c>
      <c r="EU23" s="164">
        <v>-11.82</v>
      </c>
      <c r="EV23" s="164">
        <v>-1.5</v>
      </c>
      <c r="EW23" s="164">
        <v>8.8421000000000003</v>
      </c>
      <c r="EX23" s="164">
        <v>-24.9725</v>
      </c>
      <c r="EY23" s="164">
        <v>-11.8011</v>
      </c>
      <c r="EZ23" s="164">
        <v>-11.983599999999999</v>
      </c>
      <c r="FA23" s="164">
        <v>8.6821000000000002</v>
      </c>
      <c r="FB23" s="164">
        <v>13.7294</v>
      </c>
      <c r="FC23" s="164">
        <v>-26.411799999999999</v>
      </c>
      <c r="FD23" s="164">
        <v>4.9722999999999997</v>
      </c>
      <c r="FE23" s="165"/>
      <c r="FF23" s="164">
        <v>4.5891000000000002</v>
      </c>
      <c r="FG23" s="165"/>
      <c r="FH23" s="165"/>
      <c r="FI23" s="165"/>
      <c r="FJ23" s="164">
        <v>15.406000000000001</v>
      </c>
      <c r="FK23" s="164">
        <v>15.573399999999999</v>
      </c>
      <c r="FL23" s="164">
        <v>-24.7835</v>
      </c>
      <c r="FM23" s="164">
        <v>26.749400000000001</v>
      </c>
      <c r="FN23" s="164">
        <v>26.8995</v>
      </c>
      <c r="FO23" s="164">
        <v>-10.8497</v>
      </c>
      <c r="FP23" s="165"/>
      <c r="FQ23" s="164">
        <v>25.236000000000001</v>
      </c>
      <c r="FR23" s="164">
        <v>-21.85</v>
      </c>
      <c r="FS23" s="164">
        <v>-1.1165</v>
      </c>
      <c r="FT23" s="164">
        <v>0.14760000000000001</v>
      </c>
      <c r="FU23" s="164">
        <v>0.52</v>
      </c>
      <c r="FV23" s="164">
        <v>2.5099999999999998</v>
      </c>
      <c r="FW23" s="164">
        <v>-24.714099999999998</v>
      </c>
      <c r="FX23" s="165"/>
      <c r="FY23" s="164">
        <v>1.591</v>
      </c>
      <c r="FZ23" s="164">
        <v>-1.724</v>
      </c>
      <c r="GA23" s="165"/>
      <c r="GB23" s="164">
        <v>-3.62</v>
      </c>
      <c r="GC23" s="164">
        <v>-1.5748</v>
      </c>
      <c r="GD23" s="164">
        <v>7.4988000000000001</v>
      </c>
      <c r="GE23" s="165"/>
      <c r="GF23" s="164">
        <v>30.407499999999999</v>
      </c>
      <c r="GG23" s="165"/>
      <c r="GH23" s="164">
        <v>16.816400000000002</v>
      </c>
      <c r="GI23" s="164">
        <v>-3.2646000000000002</v>
      </c>
      <c r="GJ23" s="164">
        <v>-3.3351000000000002</v>
      </c>
      <c r="GK23" s="164">
        <v>2.1151</v>
      </c>
      <c r="GL23" s="165"/>
      <c r="GM23" s="165"/>
      <c r="GN23" s="164">
        <v>-12.6281</v>
      </c>
      <c r="GO23" s="164">
        <v>-17.1264</v>
      </c>
      <c r="GP23" s="164">
        <v>-0.2576</v>
      </c>
      <c r="GQ23" s="164">
        <v>-18.633500000000002</v>
      </c>
      <c r="GR23" s="164">
        <v>2.0642999999999998</v>
      </c>
      <c r="GS23" s="164">
        <v>2.1307</v>
      </c>
      <c r="GT23" s="164">
        <v>116.9778</v>
      </c>
      <c r="GU23" s="164">
        <v>-3.4211999999999998</v>
      </c>
      <c r="GV23" s="164">
        <v>-7.6898</v>
      </c>
      <c r="GW23" s="164">
        <v>7.6570999999999998</v>
      </c>
      <c r="GX23" s="164">
        <v>3.0775999999999999</v>
      </c>
      <c r="GY23" s="164">
        <v>6.5709</v>
      </c>
      <c r="GZ23" s="164">
        <v>6.6695000000000002</v>
      </c>
      <c r="HA23" s="164">
        <v>3</v>
      </c>
      <c r="HB23" s="164">
        <v>4.9875999999999996</v>
      </c>
      <c r="HC23" s="164">
        <v>8.0904000000000007</v>
      </c>
      <c r="HD23" s="164">
        <v>-6.71</v>
      </c>
      <c r="HE23" s="164">
        <v>0</v>
      </c>
      <c r="HF23" s="164">
        <v>28.733499999999999</v>
      </c>
      <c r="HG23" s="164">
        <v>-10.8123</v>
      </c>
      <c r="HH23" s="164">
        <v>60.329500000000003</v>
      </c>
      <c r="HI23" s="164">
        <v>4.0655000000000001</v>
      </c>
      <c r="HJ23" s="164">
        <v>3.2403</v>
      </c>
      <c r="HK23" s="164">
        <v>0</v>
      </c>
      <c r="HL23" s="164">
        <v>0</v>
      </c>
      <c r="HM23" s="164">
        <v>-10.0174</v>
      </c>
      <c r="HN23" s="164">
        <v>0</v>
      </c>
      <c r="HO23" s="164">
        <v>13.0801</v>
      </c>
      <c r="HP23" s="164">
        <v>15.0863</v>
      </c>
      <c r="HQ23" s="164">
        <v>-20.6313</v>
      </c>
      <c r="HR23" s="164">
        <v>-20.038</v>
      </c>
      <c r="HS23" s="164">
        <v>-17.884599999999999</v>
      </c>
      <c r="HT23" s="164">
        <v>-17.989999999999998</v>
      </c>
      <c r="HU23" s="165"/>
      <c r="HV23" s="164">
        <v>44.88</v>
      </c>
      <c r="HW23" s="164">
        <v>-28.7</v>
      </c>
      <c r="HX23" s="164">
        <v>-29.3</v>
      </c>
      <c r="HY23" s="164">
        <v>0.5978</v>
      </c>
      <c r="HZ23" s="164">
        <v>4.16</v>
      </c>
      <c r="IA23" s="164">
        <v>75.808899999999994</v>
      </c>
      <c r="IB23" s="164">
        <v>18.455200000000001</v>
      </c>
      <c r="IC23" s="164">
        <v>18.3718</v>
      </c>
      <c r="ID23" s="164">
        <v>-17</v>
      </c>
      <c r="IE23" s="164">
        <v>-37</v>
      </c>
      <c r="IF23" s="164">
        <v>2.6</v>
      </c>
      <c r="IG23" s="164">
        <v>2.1</v>
      </c>
      <c r="IH23" s="164">
        <v>-18.671199999999999</v>
      </c>
      <c r="II23" s="164">
        <v>-18.6023</v>
      </c>
      <c r="IJ23" s="164">
        <v>-147.89429999999999</v>
      </c>
      <c r="IK23" s="164">
        <v>31.061699999999998</v>
      </c>
      <c r="IL23" s="164">
        <v>-262.1601</v>
      </c>
      <c r="IM23" s="164">
        <v>-21.404299999999999</v>
      </c>
      <c r="IN23" s="164">
        <v>-35.062100000000001</v>
      </c>
      <c r="IO23" s="164">
        <v>70.337699999999998</v>
      </c>
      <c r="IP23" s="164">
        <v>103.90179999999999</v>
      </c>
      <c r="IQ23" s="164">
        <v>116.2954</v>
      </c>
      <c r="IR23" s="164">
        <v>53.745800000000003</v>
      </c>
      <c r="IS23" s="164">
        <v>-7.2319000000000004</v>
      </c>
      <c r="IT23" s="164">
        <v>32.011499999999998</v>
      </c>
      <c r="IU23" s="164">
        <v>29.947399999999998</v>
      </c>
      <c r="IV23" s="164">
        <v>-4.4974999999999996</v>
      </c>
      <c r="IW23" s="164">
        <v>141.22970000000001</v>
      </c>
      <c r="IX23" s="164">
        <v>-173.8031</v>
      </c>
      <c r="IY23" s="164">
        <v>-31.992999999999999</v>
      </c>
      <c r="IZ23" s="164">
        <v>33.512799999999999</v>
      </c>
      <c r="JA23" s="164">
        <v>1.1267</v>
      </c>
      <c r="JB23" s="165"/>
      <c r="JC23" s="164">
        <v>-11.52</v>
      </c>
      <c r="JD23" s="164">
        <v>-0.751</v>
      </c>
      <c r="JE23" s="164">
        <v>-0.75900000000000001</v>
      </c>
      <c r="JF23" s="164">
        <v>7.92</v>
      </c>
      <c r="JG23" s="164">
        <v>-4.72</v>
      </c>
      <c r="JH23" s="164">
        <v>-5.1345999999999998</v>
      </c>
      <c r="JI23" s="164">
        <v>-1.5792999999999999</v>
      </c>
      <c r="JJ23" s="164">
        <v>7.1214000000000004</v>
      </c>
      <c r="JK23" s="164">
        <v>-6.1814</v>
      </c>
      <c r="JL23" s="164">
        <v>-3.7</v>
      </c>
      <c r="JM23" s="164">
        <v>1.2E-2</v>
      </c>
      <c r="JN23" s="164">
        <v>2.5000000000000001E-2</v>
      </c>
      <c r="JO23" s="165"/>
      <c r="JP23" s="165"/>
      <c r="JQ23" s="164">
        <v>4.5389999999999997</v>
      </c>
      <c r="JR23" s="164">
        <v>3.5665</v>
      </c>
      <c r="JS23" s="164">
        <v>3.6791999999999998</v>
      </c>
      <c r="JT23" s="165"/>
      <c r="JU23" s="164">
        <v>22.3</v>
      </c>
      <c r="JV23" s="164">
        <v>2.1429999999999998</v>
      </c>
      <c r="JW23" s="164">
        <v>0.56000000000000005</v>
      </c>
      <c r="JX23" s="165"/>
      <c r="JY23" s="164">
        <v>-5.5952000000000002</v>
      </c>
      <c r="JZ23" s="164">
        <v>-1.8401000000000001</v>
      </c>
      <c r="KA23" s="164">
        <v>-27.343800000000002</v>
      </c>
      <c r="KB23" s="164">
        <v>-4.2245999999999997</v>
      </c>
      <c r="KC23" s="164">
        <v>-4.8567</v>
      </c>
      <c r="KD23" s="164">
        <v>-28.685500000000001</v>
      </c>
      <c r="KE23" s="164">
        <v>2.3647999999999998</v>
      </c>
      <c r="KF23" s="164">
        <v>-25.1</v>
      </c>
      <c r="KG23" s="164">
        <v>8.1</v>
      </c>
      <c r="KH23" s="164">
        <v>19.156700000000001</v>
      </c>
      <c r="KI23" s="164">
        <v>-89.523700000000005</v>
      </c>
    </row>
    <row r="24" spans="1:295" ht="18" customHeight="1" x14ac:dyDescent="0.3">
      <c r="A24" s="161" t="s">
        <v>61</v>
      </c>
      <c r="B24" s="161" t="s">
        <v>807</v>
      </c>
      <c r="C24" s="166">
        <v>0</v>
      </c>
      <c r="D24" s="166">
        <v>3.4357000000000002</v>
      </c>
      <c r="E24" s="166">
        <v>-8.4700000000000006</v>
      </c>
      <c r="F24" s="166">
        <v>1.5375000000000001</v>
      </c>
      <c r="G24" s="166">
        <v>9.4808000000000003</v>
      </c>
      <c r="H24" s="167"/>
      <c r="I24" s="166">
        <v>13.7943</v>
      </c>
      <c r="J24" s="167"/>
      <c r="K24" s="166">
        <v>15.9475</v>
      </c>
      <c r="L24" s="166">
        <v>6.9828000000000001</v>
      </c>
      <c r="M24" s="166">
        <v>8.3648000000000007</v>
      </c>
      <c r="N24" s="166">
        <v>-11.1</v>
      </c>
      <c r="O24" s="166">
        <v>-28.6</v>
      </c>
      <c r="P24" s="166">
        <v>6.6</v>
      </c>
      <c r="Q24" s="166">
        <v>4.1399999999999997</v>
      </c>
      <c r="R24" s="166">
        <v>-22</v>
      </c>
      <c r="S24" s="166">
        <v>2.6840000000000002</v>
      </c>
      <c r="T24" s="166">
        <v>-2.9628000000000001</v>
      </c>
      <c r="U24" s="166">
        <v>5.6630000000000003</v>
      </c>
      <c r="V24" s="166">
        <v>5.5900999999999996</v>
      </c>
      <c r="W24" s="166">
        <v>9.6521000000000008</v>
      </c>
      <c r="X24" s="166">
        <v>2.5011000000000001</v>
      </c>
      <c r="Y24" s="166">
        <v>0.25040000000000001</v>
      </c>
      <c r="Z24" s="166">
        <v>2.6389999999999998</v>
      </c>
      <c r="AA24" s="167"/>
      <c r="AB24" s="166">
        <v>-1.0417000000000001</v>
      </c>
      <c r="AC24" s="166">
        <v>-0.42699999999999999</v>
      </c>
      <c r="AD24" s="166">
        <v>-0.40100000000000002</v>
      </c>
      <c r="AE24" s="166">
        <v>-2.7810000000000001</v>
      </c>
      <c r="AF24" s="166">
        <v>-8.8800000000000008</v>
      </c>
      <c r="AG24" s="166">
        <v>-4.4000000000000004</v>
      </c>
      <c r="AH24" s="166">
        <v>-1.6479999999999999</v>
      </c>
      <c r="AI24" s="166">
        <v>0.40500000000000003</v>
      </c>
      <c r="AJ24" s="166">
        <v>-13.99</v>
      </c>
      <c r="AK24" s="167"/>
      <c r="AL24" s="167"/>
      <c r="AM24" s="166">
        <v>-7.94</v>
      </c>
      <c r="AN24" s="166">
        <v>-8.0399999999999991</v>
      </c>
      <c r="AO24" s="166">
        <v>2.1109</v>
      </c>
      <c r="AP24" s="166">
        <v>3.3323</v>
      </c>
      <c r="AQ24" s="166">
        <v>19.560400000000001</v>
      </c>
      <c r="AR24" s="166">
        <v>21.988499999999998</v>
      </c>
      <c r="AS24" s="166">
        <v>-13.280099999999999</v>
      </c>
      <c r="AT24" s="166">
        <v>-4.9565000000000001</v>
      </c>
      <c r="AU24" s="166">
        <v>-11.5741</v>
      </c>
      <c r="AV24" s="166">
        <v>14.541700000000001</v>
      </c>
      <c r="AW24" s="166">
        <v>14.1637</v>
      </c>
      <c r="AX24" s="166">
        <v>-11.9224</v>
      </c>
      <c r="AY24" s="166">
        <v>-10.4488</v>
      </c>
      <c r="AZ24" s="167"/>
      <c r="BA24" s="166">
        <v>28.185300000000002</v>
      </c>
      <c r="BB24" s="166">
        <v>113.7069</v>
      </c>
      <c r="BC24" s="166">
        <v>4.4604999999999997</v>
      </c>
      <c r="BD24" s="166">
        <v>-4.2</v>
      </c>
      <c r="BE24" s="166">
        <v>-4.2</v>
      </c>
      <c r="BF24" s="166">
        <v>-24.4115</v>
      </c>
      <c r="BG24" s="166">
        <v>-24.137599999999999</v>
      </c>
      <c r="BH24" s="166">
        <v>-2.2783000000000002</v>
      </c>
      <c r="BI24" s="167"/>
      <c r="BJ24" s="166">
        <v>24.904499999999999</v>
      </c>
      <c r="BK24" s="166">
        <v>6.4139999999999997</v>
      </c>
      <c r="BL24" s="166">
        <v>1.6291</v>
      </c>
      <c r="BM24" s="166">
        <v>1.1712</v>
      </c>
      <c r="BN24" s="166">
        <v>-67.232299999999995</v>
      </c>
      <c r="BO24" s="166">
        <v>9.3691999999999993</v>
      </c>
      <c r="BP24" s="166">
        <v>9.2775999999999996</v>
      </c>
      <c r="BQ24" s="166">
        <v>27.733499999999999</v>
      </c>
      <c r="BR24" s="166">
        <v>-155.29079999999999</v>
      </c>
      <c r="BS24" s="167"/>
      <c r="BT24" s="167"/>
      <c r="BU24" s="167"/>
      <c r="BV24" s="166">
        <v>14.190899999999999</v>
      </c>
      <c r="BW24" s="166">
        <v>6.86</v>
      </c>
      <c r="BX24" s="166">
        <v>5.33</v>
      </c>
      <c r="BY24" s="166">
        <v>-10.74</v>
      </c>
      <c r="BZ24" s="166">
        <v>2.77</v>
      </c>
      <c r="CA24" s="166">
        <v>-27.724900000000002</v>
      </c>
      <c r="CB24" s="166">
        <v>-27.724900000000002</v>
      </c>
      <c r="CC24" s="166">
        <v>34.0319</v>
      </c>
      <c r="CD24" s="166">
        <v>33.315100000000001</v>
      </c>
      <c r="CE24" s="166">
        <v>-1.9212</v>
      </c>
      <c r="CF24" s="166">
        <v>-16.363199999999999</v>
      </c>
      <c r="CG24" s="166">
        <v>-16.565200000000001</v>
      </c>
      <c r="CH24" s="166">
        <v>25.2056</v>
      </c>
      <c r="CI24" s="167"/>
      <c r="CJ24" s="167"/>
      <c r="CK24" s="167"/>
      <c r="CL24" s="166">
        <v>20.7</v>
      </c>
      <c r="CM24" s="166">
        <v>16.8</v>
      </c>
      <c r="CN24" s="166">
        <v>-2.66</v>
      </c>
      <c r="CO24" s="166">
        <v>28.435199999999998</v>
      </c>
      <c r="CP24" s="166">
        <v>28.040199999999999</v>
      </c>
      <c r="CQ24" s="166">
        <v>26.906199999999998</v>
      </c>
      <c r="CR24" s="166">
        <v>46.3033</v>
      </c>
      <c r="CS24" s="166">
        <v>46.289200000000001</v>
      </c>
      <c r="CT24" s="166">
        <v>-32.194099999999999</v>
      </c>
      <c r="CU24" s="166">
        <v>-20.7072</v>
      </c>
      <c r="CV24" s="166">
        <v>-29.782800000000002</v>
      </c>
      <c r="CW24" s="166">
        <v>2.3361999999999998</v>
      </c>
      <c r="CX24" s="166">
        <v>19.79</v>
      </c>
      <c r="CY24" s="166">
        <v>14.47</v>
      </c>
      <c r="CZ24" s="166">
        <v>15.942399999999999</v>
      </c>
      <c r="DA24" s="166">
        <v>15.7257</v>
      </c>
      <c r="DB24" s="166">
        <v>-9.23</v>
      </c>
      <c r="DC24" s="167"/>
      <c r="DD24" s="167"/>
      <c r="DE24" s="167"/>
      <c r="DF24" s="166">
        <v>19.927600000000002</v>
      </c>
      <c r="DG24" s="166">
        <v>-15.138</v>
      </c>
      <c r="DH24" s="166">
        <v>-4.6940999999999997</v>
      </c>
      <c r="DI24" s="166">
        <v>0</v>
      </c>
      <c r="DJ24" s="166">
        <v>0</v>
      </c>
      <c r="DK24" s="166">
        <v>-3.0834999999999999</v>
      </c>
      <c r="DL24" s="166">
        <v>2.4369000000000001</v>
      </c>
      <c r="DM24" s="166">
        <v>9.1524000000000001</v>
      </c>
      <c r="DN24" s="166">
        <v>10.210900000000001</v>
      </c>
      <c r="DO24" s="166">
        <v>2.77</v>
      </c>
      <c r="DP24" s="166">
        <v>-2.56</v>
      </c>
      <c r="DQ24" s="166">
        <v>7.9515000000000002</v>
      </c>
      <c r="DR24" s="166">
        <v>-19.956099999999999</v>
      </c>
      <c r="DS24" s="166">
        <v>-3.31</v>
      </c>
      <c r="DT24" s="166">
        <v>-3.35</v>
      </c>
      <c r="DU24" s="166">
        <v>12.2</v>
      </c>
      <c r="DV24" s="166">
        <v>21.69</v>
      </c>
      <c r="DW24" s="166">
        <v>-17.2182</v>
      </c>
      <c r="DX24" s="166">
        <v>-8.4635999999999996</v>
      </c>
      <c r="DY24" s="166">
        <v>-42.597000000000001</v>
      </c>
      <c r="DZ24" s="166">
        <v>-42.354500000000002</v>
      </c>
      <c r="EA24" s="166">
        <v>17.298400000000001</v>
      </c>
      <c r="EB24" s="166">
        <v>-4.0282999999999998</v>
      </c>
      <c r="EC24" s="166">
        <v>-15.020899999999999</v>
      </c>
      <c r="ED24" s="166">
        <v>-15.133100000000001</v>
      </c>
      <c r="EE24" s="166">
        <v>-22.598299999999998</v>
      </c>
      <c r="EF24" s="166">
        <v>-25.295100000000001</v>
      </c>
      <c r="EG24" s="166">
        <v>-8.3450000000000006</v>
      </c>
      <c r="EH24" s="166">
        <v>-84.322500000000005</v>
      </c>
      <c r="EI24" s="166">
        <v>-70.2547</v>
      </c>
      <c r="EJ24" s="167"/>
      <c r="EK24" s="166">
        <v>-11.610300000000001</v>
      </c>
      <c r="EL24" s="166">
        <v>-10.7606</v>
      </c>
      <c r="EM24" s="166">
        <v>22.020199999999999</v>
      </c>
      <c r="EN24" s="166">
        <v>-12.4247</v>
      </c>
      <c r="EO24" s="167"/>
      <c r="EP24" s="166">
        <v>10.768000000000001</v>
      </c>
      <c r="EQ24" s="166">
        <v>-27.426200000000001</v>
      </c>
      <c r="ER24" s="166">
        <v>-27.0792</v>
      </c>
      <c r="ES24" s="166">
        <v>11.3307</v>
      </c>
      <c r="ET24" s="166">
        <v>0</v>
      </c>
      <c r="EU24" s="166">
        <v>-18.829999999999998</v>
      </c>
      <c r="EV24" s="166">
        <v>0</v>
      </c>
      <c r="EW24" s="166">
        <v>4.8611000000000004</v>
      </c>
      <c r="EX24" s="166">
        <v>-21.930199999999999</v>
      </c>
      <c r="EY24" s="166">
        <v>-10.506</v>
      </c>
      <c r="EZ24" s="166">
        <v>-10.708299999999999</v>
      </c>
      <c r="FA24" s="166">
        <v>7.4364999999999997</v>
      </c>
      <c r="FB24" s="166">
        <v>11.5039</v>
      </c>
      <c r="FC24" s="166">
        <v>-25.839400000000001</v>
      </c>
      <c r="FD24" s="166">
        <v>4.2202000000000002</v>
      </c>
      <c r="FE24" s="167"/>
      <c r="FF24" s="166">
        <v>4.0094000000000003</v>
      </c>
      <c r="FG24" s="167"/>
      <c r="FH24" s="167"/>
      <c r="FI24" s="167"/>
      <c r="FJ24" s="166">
        <v>14.5687</v>
      </c>
      <c r="FK24" s="166">
        <v>14.7362</v>
      </c>
      <c r="FL24" s="166">
        <v>-23.276399999999999</v>
      </c>
      <c r="FM24" s="166">
        <v>25.81</v>
      </c>
      <c r="FN24" s="166">
        <v>25.5928</v>
      </c>
      <c r="FO24" s="166">
        <v>-8.5821000000000005</v>
      </c>
      <c r="FP24" s="167"/>
      <c r="FQ24" s="166">
        <v>24.484000000000002</v>
      </c>
      <c r="FR24" s="166">
        <v>-21.8</v>
      </c>
      <c r="FS24" s="166">
        <v>-0.79790000000000005</v>
      </c>
      <c r="FT24" s="166">
        <v>0.18790000000000001</v>
      </c>
      <c r="FU24" s="166">
        <v>0.17</v>
      </c>
      <c r="FV24" s="166">
        <v>3.37</v>
      </c>
      <c r="FW24" s="166">
        <v>-24.286200000000001</v>
      </c>
      <c r="FX24" s="167"/>
      <c r="FY24" s="166">
        <v>1.6830000000000001</v>
      </c>
      <c r="FZ24" s="166">
        <v>-1.742</v>
      </c>
      <c r="GA24" s="167"/>
      <c r="GB24" s="166">
        <v>-2.4</v>
      </c>
      <c r="GC24" s="166">
        <v>-1.1152</v>
      </c>
      <c r="GD24" s="166">
        <v>7.8655999999999997</v>
      </c>
      <c r="GE24" s="166">
        <v>-5.05</v>
      </c>
      <c r="GF24" s="166">
        <v>32.641199999999998</v>
      </c>
      <c r="GG24" s="167"/>
      <c r="GH24" s="166">
        <v>16.908999999999999</v>
      </c>
      <c r="GI24" s="166">
        <v>-4.8898999999999999</v>
      </c>
      <c r="GJ24" s="166">
        <v>-5.0910000000000002</v>
      </c>
      <c r="GK24" s="166">
        <v>2.1909000000000001</v>
      </c>
      <c r="GL24" s="167"/>
      <c r="GM24" s="167"/>
      <c r="GN24" s="167"/>
      <c r="GO24" s="166">
        <v>-21.9986</v>
      </c>
      <c r="GP24" s="166">
        <v>1.5511999999999999</v>
      </c>
      <c r="GQ24" s="166">
        <v>-17.870899999999999</v>
      </c>
      <c r="GR24" s="166">
        <v>2.5649000000000002</v>
      </c>
      <c r="GS24" s="166">
        <v>2.9735</v>
      </c>
      <c r="GT24" s="166">
        <v>125.75839999999999</v>
      </c>
      <c r="GU24" s="166">
        <v>-1.8190999999999999</v>
      </c>
      <c r="GV24" s="166">
        <v>-5.0303000000000004</v>
      </c>
      <c r="GW24" s="166">
        <v>5.6512000000000002</v>
      </c>
      <c r="GX24" s="166">
        <v>2.2818999999999998</v>
      </c>
      <c r="GY24" s="166">
        <v>6.6881000000000004</v>
      </c>
      <c r="GZ24" s="166">
        <v>6.6852999999999998</v>
      </c>
      <c r="HA24" s="166">
        <v>2</v>
      </c>
      <c r="HB24" s="166">
        <v>6.7267999999999999</v>
      </c>
      <c r="HC24" s="166">
        <v>7.6372</v>
      </c>
      <c r="HD24" s="166">
        <v>-5.45</v>
      </c>
      <c r="HE24" s="166">
        <v>0</v>
      </c>
      <c r="HF24" s="166">
        <v>23.326899999999998</v>
      </c>
      <c r="HG24" s="166">
        <v>-6.3653000000000004</v>
      </c>
      <c r="HH24" s="166">
        <v>60.8855</v>
      </c>
      <c r="HI24" s="166">
        <v>1.1952</v>
      </c>
      <c r="HJ24" s="166">
        <v>1.3567</v>
      </c>
      <c r="HK24" s="166">
        <v>0</v>
      </c>
      <c r="HL24" s="166">
        <v>0</v>
      </c>
      <c r="HM24" s="166">
        <v>-13.373799999999999</v>
      </c>
      <c r="HN24" s="166">
        <v>-12.9337</v>
      </c>
      <c r="HO24" s="167"/>
      <c r="HP24" s="167"/>
      <c r="HQ24" s="166">
        <v>-19.8842</v>
      </c>
      <c r="HR24" s="166">
        <v>-19.614999999999998</v>
      </c>
      <c r="HS24" s="166">
        <v>-21.588100000000001</v>
      </c>
      <c r="HT24" s="166">
        <v>-21.257899999999999</v>
      </c>
      <c r="HU24" s="167"/>
      <c r="HV24" s="166">
        <v>53.4</v>
      </c>
      <c r="HW24" s="166">
        <v>-25.9</v>
      </c>
      <c r="HX24" s="166">
        <v>-25.9</v>
      </c>
      <c r="HY24" s="166">
        <v>0.35249999999999998</v>
      </c>
      <c r="HZ24" s="166">
        <v>7.28</v>
      </c>
      <c r="IA24" s="166">
        <v>72.533799999999999</v>
      </c>
      <c r="IB24" s="166">
        <v>18.347899999999999</v>
      </c>
      <c r="IC24" s="166">
        <v>18.212499999999999</v>
      </c>
      <c r="ID24" s="166">
        <v>-16.2</v>
      </c>
      <c r="IE24" s="166">
        <v>-34.9</v>
      </c>
      <c r="IF24" s="166">
        <v>2.9</v>
      </c>
      <c r="IG24" s="166">
        <v>2.1</v>
      </c>
      <c r="IH24" s="166">
        <v>-18.4146</v>
      </c>
      <c r="II24" s="166">
        <v>-18.398299999999999</v>
      </c>
      <c r="IJ24" s="166">
        <v>-151.19399999999999</v>
      </c>
      <c r="IK24" s="166">
        <v>31.221499999999999</v>
      </c>
      <c r="IL24" s="166">
        <v>-260.61450000000002</v>
      </c>
      <c r="IM24" s="166">
        <v>-14.774100000000001</v>
      </c>
      <c r="IN24" s="166">
        <v>-33.002000000000002</v>
      </c>
      <c r="IO24" s="166">
        <v>62.176400000000001</v>
      </c>
      <c r="IP24" s="166">
        <v>106.00149999999999</v>
      </c>
      <c r="IQ24" s="166">
        <v>120.82550000000001</v>
      </c>
      <c r="IR24" s="166">
        <v>49.576700000000002</v>
      </c>
      <c r="IS24" s="166">
        <v>-11.845599999999999</v>
      </c>
      <c r="IT24" s="166">
        <v>25.755600000000001</v>
      </c>
      <c r="IU24" s="166">
        <v>24.7498</v>
      </c>
      <c r="IV24" s="166">
        <v>-10.8611</v>
      </c>
      <c r="IW24" s="166">
        <v>136.71899999999999</v>
      </c>
      <c r="IX24" s="166">
        <v>-169.965</v>
      </c>
      <c r="IY24" s="166">
        <v>-32.878500000000003</v>
      </c>
      <c r="IZ24" s="166">
        <v>35.214799999999997</v>
      </c>
      <c r="JA24" s="166">
        <v>0.9143</v>
      </c>
      <c r="JB24" s="167"/>
      <c r="JC24" s="166">
        <v>-7.68</v>
      </c>
      <c r="JD24" s="166">
        <v>-0.84799999999999998</v>
      </c>
      <c r="JE24" s="166">
        <v>-0.85699999999999998</v>
      </c>
      <c r="JF24" s="166">
        <v>3.2</v>
      </c>
      <c r="JG24" s="166">
        <v>0</v>
      </c>
      <c r="JH24" s="166">
        <v>-4.8369999999999997</v>
      </c>
      <c r="JI24" s="166">
        <v>5.9499999999999997E-2</v>
      </c>
      <c r="JJ24" s="166">
        <v>6.1539999999999999</v>
      </c>
      <c r="JK24" s="166">
        <v>-4.4511000000000003</v>
      </c>
      <c r="JL24" s="166">
        <v>-6.7</v>
      </c>
      <c r="JM24" s="166">
        <v>1.542</v>
      </c>
      <c r="JN24" s="166">
        <v>0.64400000000000002</v>
      </c>
      <c r="JO24" s="166">
        <v>3.2484000000000002</v>
      </c>
      <c r="JP24" s="166">
        <v>3.5036999999999998</v>
      </c>
      <c r="JQ24" s="166">
        <v>4.2329999999999997</v>
      </c>
      <c r="JR24" s="166">
        <v>2.9163000000000001</v>
      </c>
      <c r="JS24" s="166">
        <v>3.5693000000000001</v>
      </c>
      <c r="JT24" s="167"/>
      <c r="JU24" s="166">
        <v>20.2</v>
      </c>
      <c r="JV24" s="166">
        <v>1.4826999999999999</v>
      </c>
      <c r="JW24" s="166">
        <v>0.63</v>
      </c>
      <c r="JX24" s="167"/>
      <c r="JY24" s="166">
        <v>-5.3490000000000002</v>
      </c>
      <c r="JZ24" s="166">
        <v>-1.5952999999999999</v>
      </c>
      <c r="KA24" s="166">
        <v>-27.754300000000001</v>
      </c>
      <c r="KB24" s="166">
        <v>-3.4916999999999998</v>
      </c>
      <c r="KC24" s="166">
        <v>-4.5350999999999999</v>
      </c>
      <c r="KD24" s="166">
        <v>-29.399899999999999</v>
      </c>
      <c r="KE24" s="166">
        <v>2.6564999999999999</v>
      </c>
      <c r="KF24" s="166">
        <v>-22.8</v>
      </c>
      <c r="KG24" s="166">
        <v>5.8</v>
      </c>
      <c r="KH24" s="166">
        <v>16.570900000000002</v>
      </c>
      <c r="KI24" s="166">
        <v>-85.384</v>
      </c>
    </row>
    <row r="25" spans="1:295" ht="18" customHeight="1" x14ac:dyDescent="0.3">
      <c r="A25" s="161" t="s">
        <v>61</v>
      </c>
      <c r="B25" s="161" t="s">
        <v>808</v>
      </c>
      <c r="C25" s="162">
        <v>0</v>
      </c>
      <c r="D25" s="162">
        <v>3.5367999999999999</v>
      </c>
      <c r="E25" s="162">
        <v>-8.5893999999999995</v>
      </c>
      <c r="F25" s="162">
        <v>0.93049999999999999</v>
      </c>
      <c r="G25" s="162">
        <v>9.5305999999999997</v>
      </c>
      <c r="H25" s="163"/>
      <c r="I25" s="162">
        <v>13.959899999999999</v>
      </c>
      <c r="J25" s="163"/>
      <c r="K25" s="162">
        <v>18.928899999999999</v>
      </c>
      <c r="L25" s="162">
        <v>8.4216999999999995</v>
      </c>
      <c r="M25" s="162">
        <v>9.7809000000000008</v>
      </c>
      <c r="N25" s="162">
        <v>-13.32</v>
      </c>
      <c r="O25" s="162">
        <v>-28.6</v>
      </c>
      <c r="P25" s="162">
        <v>6.6</v>
      </c>
      <c r="Q25" s="162">
        <v>5.7960000000000003</v>
      </c>
      <c r="R25" s="162">
        <v>-19.8</v>
      </c>
      <c r="S25" s="162">
        <v>3.1177999999999999</v>
      </c>
      <c r="T25" s="162">
        <v>-4.7133000000000003</v>
      </c>
      <c r="U25" s="162">
        <v>6.6007999999999996</v>
      </c>
      <c r="V25" s="162">
        <v>6.5663</v>
      </c>
      <c r="W25" s="162">
        <v>11.0517</v>
      </c>
      <c r="X25" s="162">
        <v>2.5552000000000001</v>
      </c>
      <c r="Y25" s="162">
        <v>-6.9699999999999998E-2</v>
      </c>
      <c r="Z25" s="162">
        <v>2.7629999999999999</v>
      </c>
      <c r="AA25" s="163"/>
      <c r="AB25" s="162">
        <v>-1.1167</v>
      </c>
      <c r="AC25" s="162">
        <v>-0.47099999999999997</v>
      </c>
      <c r="AD25" s="162">
        <v>-0.46</v>
      </c>
      <c r="AE25" s="162">
        <v>-2.7429999999999999</v>
      </c>
      <c r="AF25" s="162">
        <v>-6.66</v>
      </c>
      <c r="AG25" s="162">
        <v>-2.2000000000000002</v>
      </c>
      <c r="AH25" s="162">
        <v>-1.2250000000000001</v>
      </c>
      <c r="AI25" s="162">
        <v>0.41499999999999998</v>
      </c>
      <c r="AJ25" s="162">
        <v>-14.94</v>
      </c>
      <c r="AK25" s="163"/>
      <c r="AL25" s="163"/>
      <c r="AM25" s="162">
        <v>-6.8</v>
      </c>
      <c r="AN25" s="162">
        <v>-6.87</v>
      </c>
      <c r="AO25" s="162">
        <v>4.7271000000000001</v>
      </c>
      <c r="AP25" s="162">
        <v>3.5028999999999999</v>
      </c>
      <c r="AQ25" s="162">
        <v>19.8001</v>
      </c>
      <c r="AR25" s="162">
        <v>21.116099999999999</v>
      </c>
      <c r="AS25" s="162">
        <v>-11.2235</v>
      </c>
      <c r="AT25" s="162">
        <v>-4.4206000000000003</v>
      </c>
      <c r="AU25" s="162">
        <v>-10.9116</v>
      </c>
      <c r="AV25" s="162">
        <v>2.7456</v>
      </c>
      <c r="AW25" s="162">
        <v>2.8298999999999999</v>
      </c>
      <c r="AX25" s="162">
        <v>-10.9846</v>
      </c>
      <c r="AY25" s="162">
        <v>-8.7073</v>
      </c>
      <c r="AZ25" s="163"/>
      <c r="BA25" s="162">
        <v>6.6764999999999999</v>
      </c>
      <c r="BB25" s="162">
        <v>128.97389999999999</v>
      </c>
      <c r="BC25" s="162">
        <v>5.4988999999999999</v>
      </c>
      <c r="BD25" s="162">
        <v>-4.5999999999999996</v>
      </c>
      <c r="BE25" s="162">
        <v>-4.5</v>
      </c>
      <c r="BF25" s="162">
        <v>-23.0931</v>
      </c>
      <c r="BG25" s="162">
        <v>-23.407599999999999</v>
      </c>
      <c r="BH25" s="162">
        <v>-2.2107999999999999</v>
      </c>
      <c r="BI25" s="163"/>
      <c r="BJ25" s="162">
        <v>25.295999999999999</v>
      </c>
      <c r="BK25" s="162">
        <v>6.5472999999999999</v>
      </c>
      <c r="BL25" s="162">
        <v>2.9958999999999998</v>
      </c>
      <c r="BM25" s="162">
        <v>2.1116999999999999</v>
      </c>
      <c r="BN25" s="162">
        <v>-79.714299999999994</v>
      </c>
      <c r="BO25" s="162">
        <v>54.384</v>
      </c>
      <c r="BP25" s="162">
        <v>54.414499999999997</v>
      </c>
      <c r="BQ25" s="162">
        <v>5.1252000000000004</v>
      </c>
      <c r="BR25" s="162">
        <v>-97.119399999999999</v>
      </c>
      <c r="BS25" s="163"/>
      <c r="BT25" s="163"/>
      <c r="BU25" s="163"/>
      <c r="BV25" s="162">
        <v>23.102699999999999</v>
      </c>
      <c r="BW25" s="162">
        <v>7.54</v>
      </c>
      <c r="BX25" s="162">
        <v>6.4</v>
      </c>
      <c r="BY25" s="162">
        <v>-7.5</v>
      </c>
      <c r="BZ25" s="162">
        <v>5.74</v>
      </c>
      <c r="CA25" s="162">
        <v>-29.868200000000002</v>
      </c>
      <c r="CB25" s="162">
        <v>-30.4041</v>
      </c>
      <c r="CC25" s="162">
        <v>35.395600000000002</v>
      </c>
      <c r="CD25" s="162">
        <v>35.3538</v>
      </c>
      <c r="CE25" s="162">
        <v>-3.2313999999999998</v>
      </c>
      <c r="CF25" s="162">
        <v>0.2351</v>
      </c>
      <c r="CG25" s="162">
        <v>-4.3900000000000002E-2</v>
      </c>
      <c r="CH25" s="162">
        <v>24.609100000000002</v>
      </c>
      <c r="CI25" s="163"/>
      <c r="CJ25" s="163"/>
      <c r="CK25" s="163"/>
      <c r="CL25" s="162">
        <v>23.1</v>
      </c>
      <c r="CM25" s="162">
        <v>19.2</v>
      </c>
      <c r="CN25" s="162">
        <v>-3</v>
      </c>
      <c r="CO25" s="162">
        <v>39.955399999999997</v>
      </c>
      <c r="CP25" s="162">
        <v>40.006999999999998</v>
      </c>
      <c r="CQ25" s="162">
        <v>37.936199999999999</v>
      </c>
      <c r="CR25" s="162">
        <v>77.067999999999998</v>
      </c>
      <c r="CS25" s="162">
        <v>77.458500000000001</v>
      </c>
      <c r="CT25" s="162">
        <v>-29.794</v>
      </c>
      <c r="CU25" s="162">
        <v>-59.828099999999999</v>
      </c>
      <c r="CV25" s="162">
        <v>-25.910499999999999</v>
      </c>
      <c r="CW25" s="162">
        <v>2.5480999999999998</v>
      </c>
      <c r="CX25" s="162">
        <v>20.96</v>
      </c>
      <c r="CY25" s="162">
        <v>14.81</v>
      </c>
      <c r="CZ25" s="162">
        <v>17.192399999999999</v>
      </c>
      <c r="DA25" s="162">
        <v>16.897600000000001</v>
      </c>
      <c r="DB25" s="162">
        <v>-10.130000000000001</v>
      </c>
      <c r="DC25" s="163"/>
      <c r="DD25" s="163"/>
      <c r="DE25" s="163"/>
      <c r="DF25" s="162">
        <v>21.514099999999999</v>
      </c>
      <c r="DG25" s="162">
        <v>-15.265499999999999</v>
      </c>
      <c r="DH25" s="162">
        <v>-5.1466000000000003</v>
      </c>
      <c r="DI25" s="162">
        <v>-4.9000000000000004</v>
      </c>
      <c r="DJ25" s="162">
        <v>-2.6</v>
      </c>
      <c r="DK25" s="162">
        <v>-2.8064</v>
      </c>
      <c r="DL25" s="162">
        <v>3.746</v>
      </c>
      <c r="DM25" s="162">
        <v>10.414099999999999</v>
      </c>
      <c r="DN25" s="162">
        <v>12.0663</v>
      </c>
      <c r="DO25" s="162">
        <v>4</v>
      </c>
      <c r="DP25" s="162">
        <v>-2.93</v>
      </c>
      <c r="DQ25" s="162">
        <v>9.0830000000000002</v>
      </c>
      <c r="DR25" s="162">
        <v>-21.5962</v>
      </c>
      <c r="DS25" s="162">
        <v>-4.5599999999999996</v>
      </c>
      <c r="DT25" s="162">
        <v>-4.6900000000000004</v>
      </c>
      <c r="DU25" s="162">
        <v>15.88</v>
      </c>
      <c r="DV25" s="162">
        <v>24.27</v>
      </c>
      <c r="DW25" s="162">
        <v>-18.7455</v>
      </c>
      <c r="DX25" s="162">
        <v>-9.4273000000000007</v>
      </c>
      <c r="DY25" s="162">
        <v>-45.603099999999998</v>
      </c>
      <c r="DZ25" s="162">
        <v>-44.909100000000002</v>
      </c>
      <c r="EA25" s="162">
        <v>20.989000000000001</v>
      </c>
      <c r="EB25" s="162">
        <v>-2.2147999999999999</v>
      </c>
      <c r="EC25" s="162">
        <v>-13.533799999999999</v>
      </c>
      <c r="ED25" s="162">
        <v>-13.666700000000001</v>
      </c>
      <c r="EE25" s="162">
        <v>-12.3367</v>
      </c>
      <c r="EF25" s="162">
        <v>-16.1297</v>
      </c>
      <c r="EG25" s="162">
        <v>-8.8460000000000001</v>
      </c>
      <c r="EH25" s="162">
        <v>-58.953400000000002</v>
      </c>
      <c r="EI25" s="162">
        <v>-74.944199999999995</v>
      </c>
      <c r="EJ25" s="163"/>
      <c r="EK25" s="162">
        <v>-11.7456</v>
      </c>
      <c r="EL25" s="162">
        <v>-10.651</v>
      </c>
      <c r="EM25" s="162">
        <v>22.817399999999999</v>
      </c>
      <c r="EN25" s="162">
        <v>-18.451499999999999</v>
      </c>
      <c r="EO25" s="163"/>
      <c r="EP25" s="162">
        <v>27.152000000000001</v>
      </c>
      <c r="EQ25" s="162">
        <v>-28.506399999999999</v>
      </c>
      <c r="ER25" s="162">
        <v>-28.403199999999998</v>
      </c>
      <c r="ES25" s="162">
        <v>9.7738999999999994</v>
      </c>
      <c r="ET25" s="162">
        <v>-7.82</v>
      </c>
      <c r="EU25" s="162">
        <v>-17.07</v>
      </c>
      <c r="EV25" s="162">
        <v>-2.4</v>
      </c>
      <c r="EW25" s="162">
        <v>4.9246999999999996</v>
      </c>
      <c r="EX25" s="162">
        <v>-33.150399999999998</v>
      </c>
      <c r="EY25" s="162">
        <v>-9.1629000000000005</v>
      </c>
      <c r="EZ25" s="162">
        <v>-9.4573</v>
      </c>
      <c r="FA25" s="162">
        <v>7.8361000000000001</v>
      </c>
      <c r="FB25" s="162">
        <v>9.5368999999999993</v>
      </c>
      <c r="FC25" s="162">
        <v>-24.301300000000001</v>
      </c>
      <c r="FD25" s="162">
        <v>4.3250000000000002</v>
      </c>
      <c r="FE25" s="163"/>
      <c r="FF25" s="162">
        <v>4.0214999999999996</v>
      </c>
      <c r="FG25" s="163"/>
      <c r="FH25" s="163"/>
      <c r="FI25" s="163"/>
      <c r="FJ25" s="162">
        <v>17.248000000000001</v>
      </c>
      <c r="FK25" s="162">
        <v>17.080500000000001</v>
      </c>
      <c r="FL25" s="162">
        <v>-33.491300000000003</v>
      </c>
      <c r="FM25" s="162">
        <v>29.1645</v>
      </c>
      <c r="FN25" s="162">
        <v>29.094000000000001</v>
      </c>
      <c r="FO25" s="162">
        <v>-15.590400000000001</v>
      </c>
      <c r="FP25" s="163"/>
      <c r="FQ25" s="162">
        <v>27.78</v>
      </c>
      <c r="FR25" s="162">
        <v>-21.85</v>
      </c>
      <c r="FS25" s="162">
        <v>-1.1147</v>
      </c>
      <c r="FT25" s="162">
        <v>0.19070000000000001</v>
      </c>
      <c r="FU25" s="162">
        <v>0.87</v>
      </c>
      <c r="FV25" s="162">
        <v>0.59</v>
      </c>
      <c r="FW25" s="162">
        <v>-27.9148</v>
      </c>
      <c r="FX25" s="163"/>
      <c r="FY25" s="162">
        <v>1.8720000000000001</v>
      </c>
      <c r="FZ25" s="162">
        <v>-1.6759999999999999</v>
      </c>
      <c r="GA25" s="163"/>
      <c r="GB25" s="162">
        <v>-2.98</v>
      </c>
      <c r="GC25" s="162">
        <v>5.617</v>
      </c>
      <c r="GD25" s="162">
        <v>14.9177</v>
      </c>
      <c r="GE25" s="162">
        <v>-4.8600000000000003</v>
      </c>
      <c r="GF25" s="162">
        <v>31.966799999999999</v>
      </c>
      <c r="GG25" s="163"/>
      <c r="GH25" s="162">
        <v>23.255099999999999</v>
      </c>
      <c r="GI25" s="162">
        <v>-6.9398</v>
      </c>
      <c r="GJ25" s="162">
        <v>-7.6128</v>
      </c>
      <c r="GK25" s="162">
        <v>2.4302000000000001</v>
      </c>
      <c r="GL25" s="163"/>
      <c r="GM25" s="163"/>
      <c r="GN25" s="162">
        <v>-14.616199999999999</v>
      </c>
      <c r="GO25" s="162">
        <v>-20.718</v>
      </c>
      <c r="GP25" s="162">
        <v>-0.54849999999999999</v>
      </c>
      <c r="GQ25" s="162">
        <v>-21.2727</v>
      </c>
      <c r="GR25" s="162">
        <v>2.2675000000000001</v>
      </c>
      <c r="GS25" s="162">
        <v>1.7004999999999999</v>
      </c>
      <c r="GT25" s="162">
        <v>122.2731</v>
      </c>
      <c r="GU25" s="162">
        <v>-5.5275999999999996</v>
      </c>
      <c r="GV25" s="162">
        <v>-6.5175000000000001</v>
      </c>
      <c r="GW25" s="162">
        <v>-6.2137000000000002</v>
      </c>
      <c r="GX25" s="162">
        <v>2.0392999999999999</v>
      </c>
      <c r="GY25" s="162">
        <v>7.1642000000000001</v>
      </c>
      <c r="GZ25" s="162">
        <v>7.2073999999999998</v>
      </c>
      <c r="HA25" s="162">
        <v>1</v>
      </c>
      <c r="HB25" s="162">
        <v>19.193000000000001</v>
      </c>
      <c r="HC25" s="162">
        <v>19.774899999999999</v>
      </c>
      <c r="HD25" s="162">
        <v>-3.77</v>
      </c>
      <c r="HE25" s="162">
        <v>-2.7021000000000002</v>
      </c>
      <c r="HF25" s="162">
        <v>21.939399999999999</v>
      </c>
      <c r="HG25" s="162">
        <v>0</v>
      </c>
      <c r="HH25" s="162">
        <v>52.814399999999999</v>
      </c>
      <c r="HI25" s="162">
        <v>-10.1259</v>
      </c>
      <c r="HJ25" s="162">
        <v>-8.7704000000000004</v>
      </c>
      <c r="HK25" s="162">
        <v>-7.5709</v>
      </c>
      <c r="HL25" s="162">
        <v>0</v>
      </c>
      <c r="HM25" s="162">
        <v>-10.198</v>
      </c>
      <c r="HN25" s="162">
        <v>-11.8187</v>
      </c>
      <c r="HO25" s="163"/>
      <c r="HP25" s="163"/>
      <c r="HQ25" s="162">
        <v>-20.713699999999999</v>
      </c>
      <c r="HR25" s="162">
        <v>-20.1204</v>
      </c>
      <c r="HS25" s="162">
        <v>-18.906600000000001</v>
      </c>
      <c r="HT25" s="162">
        <v>-18.920000000000002</v>
      </c>
      <c r="HU25" s="163"/>
      <c r="HV25" s="162">
        <v>53.41</v>
      </c>
      <c r="HW25" s="162">
        <v>-24.7</v>
      </c>
      <c r="HX25" s="162">
        <v>-25</v>
      </c>
      <c r="HY25" s="162">
        <v>0.38729999999999998</v>
      </c>
      <c r="HZ25" s="162">
        <v>6.4</v>
      </c>
      <c r="IA25" s="162">
        <v>70.480999999999995</v>
      </c>
      <c r="IB25" s="162">
        <v>16.7</v>
      </c>
      <c r="IC25" s="162">
        <v>16.691500000000001</v>
      </c>
      <c r="ID25" s="162">
        <v>-15.2</v>
      </c>
      <c r="IE25" s="162">
        <v>-34.6</v>
      </c>
      <c r="IF25" s="162">
        <v>3.4</v>
      </c>
      <c r="IG25" s="162">
        <v>2.9</v>
      </c>
      <c r="IH25" s="162">
        <v>-18.3218</v>
      </c>
      <c r="II25" s="162">
        <v>-18.201699999999999</v>
      </c>
      <c r="IJ25" s="162">
        <v>-139.47200000000001</v>
      </c>
      <c r="IK25" s="162">
        <v>37.280099999999997</v>
      </c>
      <c r="IL25" s="162">
        <v>-263.61360000000002</v>
      </c>
      <c r="IM25" s="162">
        <v>-20.782499999999999</v>
      </c>
      <c r="IN25" s="162">
        <v>-32.044499999999999</v>
      </c>
      <c r="IO25" s="162">
        <v>65.1554</v>
      </c>
      <c r="IP25" s="162">
        <v>102.7389</v>
      </c>
      <c r="IQ25" s="162">
        <v>126.0899</v>
      </c>
      <c r="IR25" s="162">
        <v>52.389800000000001</v>
      </c>
      <c r="IS25" s="162">
        <v>-10.6441</v>
      </c>
      <c r="IT25" s="162">
        <v>25.531300000000002</v>
      </c>
      <c r="IU25" s="162">
        <v>25.4299</v>
      </c>
      <c r="IV25" s="162">
        <v>-15.219900000000001</v>
      </c>
      <c r="IW25" s="162">
        <v>139.22669999999999</v>
      </c>
      <c r="IX25" s="162">
        <v>-170.49700000000001</v>
      </c>
      <c r="IY25" s="162">
        <v>-31.575199999999999</v>
      </c>
      <c r="IZ25" s="162">
        <v>34.630499999999998</v>
      </c>
      <c r="JA25" s="162">
        <v>-0.3967</v>
      </c>
      <c r="JB25" s="163"/>
      <c r="JC25" s="162">
        <v>-6.24</v>
      </c>
      <c r="JD25" s="162">
        <v>-0.90800000000000003</v>
      </c>
      <c r="JE25" s="162">
        <v>-0.91600000000000004</v>
      </c>
      <c r="JF25" s="162">
        <v>2.2400000000000002</v>
      </c>
      <c r="JG25" s="163"/>
      <c r="JH25" s="162">
        <v>-4.2069000000000001</v>
      </c>
      <c r="JI25" s="162">
        <v>3.2000000000000001E-2</v>
      </c>
      <c r="JJ25" s="162">
        <v>8.2628000000000004</v>
      </c>
      <c r="JK25" s="162">
        <v>-5.33</v>
      </c>
      <c r="JL25" s="162">
        <v>-7</v>
      </c>
      <c r="JM25" s="162">
        <v>1.0009999999999999</v>
      </c>
      <c r="JN25" s="162">
        <v>1.2170000000000001</v>
      </c>
      <c r="JO25" s="162">
        <v>3.2526000000000002</v>
      </c>
      <c r="JP25" s="162">
        <v>3.7805</v>
      </c>
      <c r="JQ25" s="162">
        <v>4.0544000000000002</v>
      </c>
      <c r="JR25" s="162">
        <v>3.1318000000000001</v>
      </c>
      <c r="JS25" s="162">
        <v>3.8372000000000002</v>
      </c>
      <c r="JT25" s="163"/>
      <c r="JU25" s="162">
        <v>20.100000000000001</v>
      </c>
      <c r="JV25" s="162">
        <v>1.7815000000000001</v>
      </c>
      <c r="JW25" s="162">
        <v>0.62</v>
      </c>
      <c r="JX25" s="163"/>
      <c r="JY25" s="162">
        <v>-11.530200000000001</v>
      </c>
      <c r="JZ25" s="162">
        <v>0.88260000000000005</v>
      </c>
      <c r="KA25" s="162">
        <v>-24.000699999999998</v>
      </c>
      <c r="KB25" s="162">
        <v>-9.7897999999999996</v>
      </c>
      <c r="KC25" s="162">
        <v>-6.7469999999999999</v>
      </c>
      <c r="KD25" s="162">
        <v>-25.535599999999999</v>
      </c>
      <c r="KE25" s="162">
        <v>1.9221999999999999</v>
      </c>
      <c r="KF25" s="162">
        <v>-22.4</v>
      </c>
      <c r="KG25" s="162">
        <v>5.8</v>
      </c>
      <c r="KH25" s="162">
        <v>8.0752000000000006</v>
      </c>
      <c r="KI25" s="162">
        <v>-73.742999999999995</v>
      </c>
    </row>
    <row r="26" spans="1:295" ht="18" customHeight="1" x14ac:dyDescent="0.3">
      <c r="A26" s="161" t="s">
        <v>61</v>
      </c>
      <c r="B26" s="161" t="s">
        <v>809</v>
      </c>
      <c r="C26" s="164">
        <v>0</v>
      </c>
      <c r="D26" s="164">
        <v>3.8054999999999999</v>
      </c>
      <c r="E26" s="164">
        <v>-8.8306000000000004</v>
      </c>
      <c r="F26" s="164">
        <v>1.1555</v>
      </c>
      <c r="G26" s="164">
        <v>10.360900000000001</v>
      </c>
      <c r="H26" s="165"/>
      <c r="I26" s="164">
        <v>15.4732</v>
      </c>
      <c r="J26" s="165"/>
      <c r="K26" s="164">
        <v>20.1922</v>
      </c>
      <c r="L26" s="164">
        <v>8.9606999999999992</v>
      </c>
      <c r="M26" s="164">
        <v>9.9893999999999998</v>
      </c>
      <c r="N26" s="164">
        <v>-15.54</v>
      </c>
      <c r="O26" s="164">
        <v>-33</v>
      </c>
      <c r="P26" s="164">
        <v>11</v>
      </c>
      <c r="Q26" s="164">
        <v>6.6239999999999997</v>
      </c>
      <c r="R26" s="164">
        <v>-22</v>
      </c>
      <c r="S26" s="164">
        <v>3.1257999999999999</v>
      </c>
      <c r="T26" s="164">
        <v>-6.2789000000000001</v>
      </c>
      <c r="U26" s="164">
        <v>6.6508000000000003</v>
      </c>
      <c r="V26" s="164">
        <v>6.5683999999999996</v>
      </c>
      <c r="W26" s="164">
        <v>11.228199999999999</v>
      </c>
      <c r="X26" s="164">
        <v>2.3935</v>
      </c>
      <c r="Y26" s="164">
        <v>0.1542</v>
      </c>
      <c r="Z26" s="164">
        <v>2.7711999999999999</v>
      </c>
      <c r="AA26" s="165"/>
      <c r="AB26" s="164">
        <v>-1.1927000000000001</v>
      </c>
      <c r="AC26" s="164">
        <v>-0.04</v>
      </c>
      <c r="AD26" s="164">
        <v>-4.1000000000000002E-2</v>
      </c>
      <c r="AE26" s="164">
        <v>-2.3239999999999998</v>
      </c>
      <c r="AF26" s="164">
        <v>-4.4400000000000004</v>
      </c>
      <c r="AG26" s="164">
        <v>2.2000000000000002</v>
      </c>
      <c r="AH26" s="164">
        <v>-1.052</v>
      </c>
      <c r="AI26" s="164">
        <v>0.41899999999999998</v>
      </c>
      <c r="AJ26" s="164">
        <v>-12.72</v>
      </c>
      <c r="AK26" s="165"/>
      <c r="AL26" s="165"/>
      <c r="AM26" s="164">
        <v>-6.02</v>
      </c>
      <c r="AN26" s="164">
        <v>-6.02</v>
      </c>
      <c r="AO26" s="164">
        <v>5.1308999999999996</v>
      </c>
      <c r="AP26" s="164">
        <v>3.6031</v>
      </c>
      <c r="AQ26" s="164">
        <v>16.090800000000002</v>
      </c>
      <c r="AR26" s="164">
        <v>17.950399999999998</v>
      </c>
      <c r="AS26" s="164">
        <v>-12.094799999999999</v>
      </c>
      <c r="AT26" s="164">
        <v>-4.5545999999999998</v>
      </c>
      <c r="AU26" s="164">
        <v>-12.4015</v>
      </c>
      <c r="AV26" s="164">
        <v>14.556699999999999</v>
      </c>
      <c r="AW26" s="164">
        <v>15.659800000000001</v>
      </c>
      <c r="AX26" s="164">
        <v>-14.8695</v>
      </c>
      <c r="AY26" s="164">
        <v>-12.0563</v>
      </c>
      <c r="AZ26" s="165"/>
      <c r="BA26" s="164">
        <v>23.108599999999999</v>
      </c>
      <c r="BB26" s="164">
        <v>130.78800000000001</v>
      </c>
      <c r="BC26" s="164">
        <v>4.0776000000000003</v>
      </c>
      <c r="BD26" s="164">
        <v>-3.5</v>
      </c>
      <c r="BE26" s="164">
        <v>-3.7</v>
      </c>
      <c r="BF26" s="164">
        <v>-19.596800000000002</v>
      </c>
      <c r="BG26" s="164">
        <v>-20.6523</v>
      </c>
      <c r="BH26" s="164">
        <v>-2.1779000000000002</v>
      </c>
      <c r="BI26" s="165"/>
      <c r="BJ26" s="164">
        <v>21.976800000000001</v>
      </c>
      <c r="BK26" s="164">
        <v>7.3806000000000003</v>
      </c>
      <c r="BL26" s="164">
        <v>3.3058000000000001</v>
      </c>
      <c r="BM26" s="164">
        <v>2.1360999999999999</v>
      </c>
      <c r="BN26" s="164">
        <v>-57.496899999999997</v>
      </c>
      <c r="BO26" s="164">
        <v>52.674900000000001</v>
      </c>
      <c r="BP26" s="164">
        <v>52.949599999999997</v>
      </c>
      <c r="BQ26" s="164">
        <v>6.2736000000000001</v>
      </c>
      <c r="BR26" s="164">
        <v>-79.577600000000004</v>
      </c>
      <c r="BS26" s="165"/>
      <c r="BT26" s="165"/>
      <c r="BU26" s="165"/>
      <c r="BV26" s="164">
        <v>26.4558</v>
      </c>
      <c r="BW26" s="164">
        <v>8.66</v>
      </c>
      <c r="BX26" s="164">
        <v>7.47</v>
      </c>
      <c r="BY26" s="164">
        <v>-5.43</v>
      </c>
      <c r="BZ26" s="164">
        <v>7.38</v>
      </c>
      <c r="CA26" s="164">
        <v>-29.064499999999999</v>
      </c>
      <c r="CB26" s="164">
        <v>-27.457000000000001</v>
      </c>
      <c r="CC26" s="164">
        <v>37.787599999999998</v>
      </c>
      <c r="CD26" s="164">
        <v>36.722200000000001</v>
      </c>
      <c r="CE26" s="164">
        <v>-4.1264000000000003</v>
      </c>
      <c r="CF26" s="164">
        <v>-3.1852999999999998</v>
      </c>
      <c r="CG26" s="164">
        <v>-2.8978999999999999</v>
      </c>
      <c r="CH26" s="164">
        <v>22.6326</v>
      </c>
      <c r="CI26" s="165"/>
      <c r="CJ26" s="165"/>
      <c r="CK26" s="165"/>
      <c r="CL26" s="164">
        <v>24.3</v>
      </c>
      <c r="CM26" s="164">
        <v>20.2</v>
      </c>
      <c r="CN26" s="164">
        <v>-3.16</v>
      </c>
      <c r="CO26" s="164">
        <v>39.905299999999997</v>
      </c>
      <c r="CP26" s="164">
        <v>39.074300000000001</v>
      </c>
      <c r="CQ26" s="164">
        <v>37.899900000000002</v>
      </c>
      <c r="CR26" s="164">
        <v>69.302800000000005</v>
      </c>
      <c r="CS26" s="164">
        <v>68.904899999999998</v>
      </c>
      <c r="CT26" s="164">
        <v>-28.011099999999999</v>
      </c>
      <c r="CU26" s="164">
        <v>-55.5548</v>
      </c>
      <c r="CV26" s="164">
        <v>-22.518899999999999</v>
      </c>
      <c r="CW26" s="164">
        <v>2.9975000000000001</v>
      </c>
      <c r="CX26" s="164">
        <v>23.29</v>
      </c>
      <c r="CY26" s="164">
        <v>16.41</v>
      </c>
      <c r="CZ26" s="164">
        <v>19.379899999999999</v>
      </c>
      <c r="DA26" s="164">
        <v>19.143699999999999</v>
      </c>
      <c r="DB26" s="164">
        <v>-11.19</v>
      </c>
      <c r="DC26" s="165"/>
      <c r="DD26" s="165"/>
      <c r="DE26" s="165"/>
      <c r="DF26" s="164">
        <v>21.5685</v>
      </c>
      <c r="DG26" s="164">
        <v>-16.995200000000001</v>
      </c>
      <c r="DH26" s="164">
        <v>-5.8707000000000003</v>
      </c>
      <c r="DI26" s="164">
        <v>-6.2</v>
      </c>
      <c r="DJ26" s="164">
        <v>-5.8</v>
      </c>
      <c r="DK26" s="164">
        <v>-2.3717999999999999</v>
      </c>
      <c r="DL26" s="164">
        <v>4.3070000000000004</v>
      </c>
      <c r="DM26" s="164">
        <v>12.148999999999999</v>
      </c>
      <c r="DN26" s="164">
        <v>12.8085</v>
      </c>
      <c r="DO26" s="164">
        <v>4.71</v>
      </c>
      <c r="DP26" s="164">
        <v>-3.27</v>
      </c>
      <c r="DQ26" s="164">
        <v>10.5245</v>
      </c>
      <c r="DR26" s="164">
        <v>-21.206199999999999</v>
      </c>
      <c r="DS26" s="164">
        <v>-4.9000000000000004</v>
      </c>
      <c r="DT26" s="164">
        <v>-5</v>
      </c>
      <c r="DU26" s="164">
        <v>17.52</v>
      </c>
      <c r="DV26" s="164">
        <v>25.98</v>
      </c>
      <c r="DW26" s="164">
        <v>-18.818200000000001</v>
      </c>
      <c r="DX26" s="164">
        <v>-9.6545000000000005</v>
      </c>
      <c r="DY26" s="164">
        <v>-46.4726</v>
      </c>
      <c r="DZ26" s="164">
        <v>-44.881799999999998</v>
      </c>
      <c r="EA26" s="164">
        <v>25.667400000000001</v>
      </c>
      <c r="EB26" s="164">
        <v>1.5847</v>
      </c>
      <c r="EC26" s="164">
        <v>-9.8765999999999998</v>
      </c>
      <c r="ED26" s="164">
        <v>-9.8237000000000005</v>
      </c>
      <c r="EE26" s="164">
        <v>-15.8705</v>
      </c>
      <c r="EF26" s="164">
        <v>-19.9786</v>
      </c>
      <c r="EG26" s="164">
        <v>-9.7349999999999994</v>
      </c>
      <c r="EH26" s="164">
        <v>-45.461399999999998</v>
      </c>
      <c r="EI26" s="164">
        <v>-74.093699999999998</v>
      </c>
      <c r="EJ26" s="165"/>
      <c r="EK26" s="164">
        <v>-12.77</v>
      </c>
      <c r="EL26" s="164">
        <v>-11.3978</v>
      </c>
      <c r="EM26" s="164">
        <v>21.215499999999999</v>
      </c>
      <c r="EN26" s="164">
        <v>-16.318000000000001</v>
      </c>
      <c r="EO26" s="165"/>
      <c r="EP26" s="164">
        <v>23.568000000000001</v>
      </c>
      <c r="EQ26" s="164">
        <v>-28.2546</v>
      </c>
      <c r="ER26" s="164">
        <v>-28.088899999999999</v>
      </c>
      <c r="ES26" s="164">
        <v>10.364699999999999</v>
      </c>
      <c r="ET26" s="164">
        <v>-11.13</v>
      </c>
      <c r="EU26" s="164">
        <v>-10.119999999999999</v>
      </c>
      <c r="EV26" s="164">
        <v>2.1</v>
      </c>
      <c r="EW26" s="164">
        <v>5.2690999999999999</v>
      </c>
      <c r="EX26" s="164">
        <v>-32.194000000000003</v>
      </c>
      <c r="EY26" s="164">
        <v>-10.929</v>
      </c>
      <c r="EZ26" s="164">
        <v>-12.4215</v>
      </c>
      <c r="FA26" s="164">
        <v>8.14</v>
      </c>
      <c r="FB26" s="164">
        <v>9.4205000000000005</v>
      </c>
      <c r="FC26" s="164">
        <v>-25.292300000000001</v>
      </c>
      <c r="FD26" s="164">
        <v>6.1414</v>
      </c>
      <c r="FE26" s="165"/>
      <c r="FF26" s="164">
        <v>5.7213000000000003</v>
      </c>
      <c r="FG26" s="165"/>
      <c r="FH26" s="164">
        <v>0</v>
      </c>
      <c r="FI26" s="165"/>
      <c r="FJ26" s="164">
        <v>14.903600000000001</v>
      </c>
      <c r="FK26" s="164">
        <v>15.2385</v>
      </c>
      <c r="FL26" s="164">
        <v>-30.644500000000001</v>
      </c>
      <c r="FM26" s="164">
        <v>28.548200000000001</v>
      </c>
      <c r="FN26" s="164">
        <v>28.489100000000001</v>
      </c>
      <c r="FO26" s="164">
        <v>-12.519</v>
      </c>
      <c r="FP26" s="165"/>
      <c r="FQ26" s="164">
        <v>29.098299999999998</v>
      </c>
      <c r="FR26" s="164">
        <v>-19.29</v>
      </c>
      <c r="FS26" s="164">
        <v>0.20549999999999999</v>
      </c>
      <c r="FT26" s="164">
        <v>0.14760000000000001</v>
      </c>
      <c r="FU26" s="164">
        <v>0</v>
      </c>
      <c r="FV26" s="164">
        <v>0.88</v>
      </c>
      <c r="FW26" s="164">
        <v>-28.358000000000001</v>
      </c>
      <c r="FX26" s="165"/>
      <c r="FY26" s="164">
        <v>1.8380000000000001</v>
      </c>
      <c r="FZ26" s="164">
        <v>-1.5980000000000001</v>
      </c>
      <c r="GA26" s="165"/>
      <c r="GB26" s="164">
        <v>-3.46</v>
      </c>
      <c r="GC26" s="164">
        <v>-5.6433999999999997</v>
      </c>
      <c r="GD26" s="164">
        <v>4.6002999999999998</v>
      </c>
      <c r="GE26" s="164">
        <v>-4.43</v>
      </c>
      <c r="GF26" s="164">
        <v>31.322099999999999</v>
      </c>
      <c r="GG26" s="165"/>
      <c r="GH26" s="164">
        <v>22.9559</v>
      </c>
      <c r="GI26" s="164">
        <v>-8.2659000000000002</v>
      </c>
      <c r="GJ26" s="164">
        <v>-8.7597000000000005</v>
      </c>
      <c r="GK26" s="164">
        <v>2.5691999999999999</v>
      </c>
      <c r="GL26" s="165"/>
      <c r="GM26" s="165"/>
      <c r="GN26" s="164">
        <v>-13.8653</v>
      </c>
      <c r="GO26" s="164">
        <v>-21.282499999999999</v>
      </c>
      <c r="GP26" s="164">
        <v>-0.1391</v>
      </c>
      <c r="GQ26" s="164">
        <v>-20.258500000000002</v>
      </c>
      <c r="GR26" s="164">
        <v>2.9171999999999998</v>
      </c>
      <c r="GS26" s="164">
        <v>2.7947000000000002</v>
      </c>
      <c r="GT26" s="164">
        <v>152.8612</v>
      </c>
      <c r="GU26" s="164">
        <v>-3.9954999999999998</v>
      </c>
      <c r="GV26" s="164">
        <v>-4.0805999999999996</v>
      </c>
      <c r="GW26" s="164">
        <v>-6.7470999999999997</v>
      </c>
      <c r="GX26" s="164">
        <v>1.9544999999999999</v>
      </c>
      <c r="GY26" s="164">
        <v>7.5313999999999997</v>
      </c>
      <c r="GZ26" s="164">
        <v>7.5871000000000004</v>
      </c>
      <c r="HA26" s="164">
        <v>1.2494000000000001</v>
      </c>
      <c r="HB26" s="164">
        <v>7.8742999999999999</v>
      </c>
      <c r="HC26" s="164">
        <v>9.1683000000000003</v>
      </c>
      <c r="HD26" s="164">
        <v>-0.84</v>
      </c>
      <c r="HE26" s="164">
        <v>-6.2149999999999999</v>
      </c>
      <c r="HF26" s="164">
        <v>14.992000000000001</v>
      </c>
      <c r="HG26" s="164">
        <v>9.1651000000000007</v>
      </c>
      <c r="HH26" s="164">
        <v>55.558</v>
      </c>
      <c r="HI26" s="164">
        <v>-5.1952999999999996</v>
      </c>
      <c r="HJ26" s="164">
        <v>-3.2037</v>
      </c>
      <c r="HK26" s="164">
        <v>-5.6234000000000002</v>
      </c>
      <c r="HL26" s="164">
        <v>5.2740999999999998</v>
      </c>
      <c r="HM26" s="164">
        <v>-10.639099999999999</v>
      </c>
      <c r="HN26" s="164">
        <v>0</v>
      </c>
      <c r="HO26" s="164">
        <v>23.2285</v>
      </c>
      <c r="HP26" s="164">
        <v>0</v>
      </c>
      <c r="HQ26" s="164">
        <v>-16.621200000000002</v>
      </c>
      <c r="HR26" s="164">
        <v>-16.231200000000001</v>
      </c>
      <c r="HS26" s="164">
        <v>-21.612400000000001</v>
      </c>
      <c r="HT26" s="164">
        <v>-21.034199999999998</v>
      </c>
      <c r="HU26" s="165"/>
      <c r="HV26" s="164">
        <v>65.47</v>
      </c>
      <c r="HW26" s="164">
        <v>-26.3</v>
      </c>
      <c r="HX26" s="164">
        <v>-27</v>
      </c>
      <c r="HY26" s="164">
        <v>0.47520000000000001</v>
      </c>
      <c r="HZ26" s="164">
        <v>8.9600000000000009</v>
      </c>
      <c r="IA26" s="164">
        <v>48.700800000000001</v>
      </c>
      <c r="IB26" s="164">
        <v>18.785</v>
      </c>
      <c r="IC26" s="164">
        <v>18.645600000000002</v>
      </c>
      <c r="ID26" s="164">
        <v>-14.8</v>
      </c>
      <c r="IE26" s="164">
        <v>-34.6</v>
      </c>
      <c r="IF26" s="164">
        <v>-0.6</v>
      </c>
      <c r="IG26" s="164">
        <v>-1.3</v>
      </c>
      <c r="IH26" s="164">
        <v>0</v>
      </c>
      <c r="II26" s="164">
        <v>-18.921199999999999</v>
      </c>
      <c r="IJ26" s="164">
        <v>-141.08240000000001</v>
      </c>
      <c r="IK26" s="164">
        <v>39.068600000000004</v>
      </c>
      <c r="IL26" s="164">
        <v>-264.82659999999998</v>
      </c>
      <c r="IM26" s="164">
        <v>-18.3568</v>
      </c>
      <c r="IN26" s="164">
        <v>-30.7563</v>
      </c>
      <c r="IO26" s="164">
        <v>63.3249</v>
      </c>
      <c r="IP26" s="164">
        <v>102.68810000000001</v>
      </c>
      <c r="IQ26" s="164">
        <v>122.2675</v>
      </c>
      <c r="IR26" s="164">
        <v>48.7134</v>
      </c>
      <c r="IS26" s="164">
        <v>-10.5427</v>
      </c>
      <c r="IT26" s="164">
        <v>23.745100000000001</v>
      </c>
      <c r="IU26" s="164">
        <v>22.4923</v>
      </c>
      <c r="IV26" s="164">
        <v>-12.232200000000001</v>
      </c>
      <c r="IW26" s="164">
        <v>142.50919999999999</v>
      </c>
      <c r="IX26" s="164">
        <v>-165.3981</v>
      </c>
      <c r="IY26" s="164">
        <v>-20.8248</v>
      </c>
      <c r="IZ26" s="164">
        <v>24.381900000000002</v>
      </c>
      <c r="JA26" s="164">
        <v>-1.1243000000000001</v>
      </c>
      <c r="JB26" s="165"/>
      <c r="JC26" s="164">
        <v>-6.08</v>
      </c>
      <c r="JD26" s="164">
        <v>-0.83299999999999996</v>
      </c>
      <c r="JE26" s="164">
        <v>-0.84199999999999997</v>
      </c>
      <c r="JF26" s="164">
        <v>1.92</v>
      </c>
      <c r="JG26" s="165"/>
      <c r="JH26" s="164">
        <v>-3.3711000000000002</v>
      </c>
      <c r="JI26" s="164">
        <v>5.9499999999999997E-2</v>
      </c>
      <c r="JJ26" s="164">
        <v>7.6768000000000001</v>
      </c>
      <c r="JK26" s="164">
        <v>-4.4511000000000003</v>
      </c>
      <c r="JL26" s="164">
        <v>-8.5</v>
      </c>
      <c r="JM26" s="164">
        <v>-2.4129999999999998</v>
      </c>
      <c r="JN26" s="164">
        <v>-2.62</v>
      </c>
      <c r="JO26" s="164">
        <v>3.2382</v>
      </c>
      <c r="JP26" s="164">
        <v>3.7812999999999999</v>
      </c>
      <c r="JQ26" s="164">
        <v>3.8791000000000002</v>
      </c>
      <c r="JR26" s="164">
        <v>4.2282999999999999</v>
      </c>
      <c r="JS26" s="164">
        <v>3.8424</v>
      </c>
      <c r="JT26" s="165"/>
      <c r="JU26" s="164">
        <v>19.600000000000001</v>
      </c>
      <c r="JV26" s="164">
        <v>1.7408999999999999</v>
      </c>
      <c r="JW26" s="164">
        <v>0.84</v>
      </c>
      <c r="JX26" s="165"/>
      <c r="JY26" s="164">
        <v>-6.8383000000000003</v>
      </c>
      <c r="JZ26" s="164">
        <v>-0.24399999999999999</v>
      </c>
      <c r="KA26" s="164">
        <v>-27.546399999999998</v>
      </c>
      <c r="KB26" s="164">
        <v>-5.7610000000000001</v>
      </c>
      <c r="KC26" s="164">
        <v>-5.8468999999999998</v>
      </c>
      <c r="KD26" s="164">
        <v>-28.459499999999998</v>
      </c>
      <c r="KE26" s="164">
        <v>3.762</v>
      </c>
      <c r="KF26" s="164">
        <v>-22.6</v>
      </c>
      <c r="KG26" s="164">
        <v>5.5</v>
      </c>
      <c r="KH26" s="164">
        <v>2.8325</v>
      </c>
      <c r="KI26" s="164">
        <v>-66.999300000000005</v>
      </c>
    </row>
    <row r="27" spans="1:295" ht="18" customHeight="1" x14ac:dyDescent="0.3">
      <c r="A27" s="161" t="s">
        <v>61</v>
      </c>
      <c r="B27" s="161" t="s">
        <v>810</v>
      </c>
      <c r="C27" s="164">
        <v>0</v>
      </c>
      <c r="D27" s="164">
        <v>4.0228000000000002</v>
      </c>
      <c r="E27" s="164">
        <v>-8.7550000000000008</v>
      </c>
      <c r="F27" s="164">
        <v>3.6505999999999998</v>
      </c>
      <c r="G27" s="164">
        <v>10.4824</v>
      </c>
      <c r="H27" s="165"/>
      <c r="I27" s="164">
        <v>16.503599999999999</v>
      </c>
      <c r="J27" s="165"/>
      <c r="K27" s="164">
        <v>23.078399999999998</v>
      </c>
      <c r="L27" s="164">
        <v>10.0817</v>
      </c>
      <c r="M27" s="164">
        <v>9.7165999999999997</v>
      </c>
      <c r="N27" s="164">
        <v>-13.32</v>
      </c>
      <c r="O27" s="164">
        <v>-33</v>
      </c>
      <c r="P27" s="164">
        <v>11</v>
      </c>
      <c r="Q27" s="164">
        <v>8.2799999999999994</v>
      </c>
      <c r="R27" s="164">
        <v>-24.2</v>
      </c>
      <c r="S27" s="164">
        <v>2.9965999999999999</v>
      </c>
      <c r="T27" s="164">
        <v>-6.62</v>
      </c>
      <c r="U27" s="164">
        <v>6.8536999999999999</v>
      </c>
      <c r="V27" s="164">
        <v>7.0006000000000004</v>
      </c>
      <c r="W27" s="164">
        <v>12.031700000000001</v>
      </c>
      <c r="X27" s="164">
        <v>2.2536999999999998</v>
      </c>
      <c r="Y27" s="164">
        <v>0.45910000000000001</v>
      </c>
      <c r="Z27" s="164">
        <v>2.6772</v>
      </c>
      <c r="AA27" s="165"/>
      <c r="AB27" s="164">
        <v>-1.036</v>
      </c>
      <c r="AC27" s="164">
        <v>-0.128</v>
      </c>
      <c r="AD27" s="164">
        <v>-7.5999999999999998E-2</v>
      </c>
      <c r="AE27" s="164">
        <v>-1.851</v>
      </c>
      <c r="AF27" s="164">
        <v>-6.66</v>
      </c>
      <c r="AG27" s="164">
        <v>4.4000000000000004</v>
      </c>
      <c r="AH27" s="164">
        <v>-0.89600000000000002</v>
      </c>
      <c r="AI27" s="164">
        <v>0.42399999999999999</v>
      </c>
      <c r="AJ27" s="164">
        <v>-12.95</v>
      </c>
      <c r="AK27" s="165"/>
      <c r="AL27" s="165"/>
      <c r="AM27" s="164">
        <v>-5.24</v>
      </c>
      <c r="AN27" s="164">
        <v>-5.44</v>
      </c>
      <c r="AO27" s="164">
        <v>5.1984000000000004</v>
      </c>
      <c r="AP27" s="164">
        <v>3.1383000000000001</v>
      </c>
      <c r="AQ27" s="164">
        <v>16.348600000000001</v>
      </c>
      <c r="AR27" s="164">
        <v>19.8827</v>
      </c>
      <c r="AS27" s="164">
        <v>-14.1999</v>
      </c>
      <c r="AT27" s="164">
        <v>-4.1527000000000003</v>
      </c>
      <c r="AU27" s="164">
        <v>-10.505599999999999</v>
      </c>
      <c r="AV27" s="164">
        <v>9.4964999999999993</v>
      </c>
      <c r="AW27" s="164">
        <v>9.3545999999999996</v>
      </c>
      <c r="AX27" s="164">
        <v>-15.4053</v>
      </c>
      <c r="AY27" s="164">
        <v>-11.5205</v>
      </c>
      <c r="AZ27" s="165"/>
      <c r="BA27" s="164">
        <v>22.230399999999999</v>
      </c>
      <c r="BB27" s="164">
        <v>127.50879999999999</v>
      </c>
      <c r="BC27" s="164">
        <v>4.8055000000000003</v>
      </c>
      <c r="BD27" s="164">
        <v>-4.3</v>
      </c>
      <c r="BE27" s="164">
        <v>-4.3</v>
      </c>
      <c r="BF27" s="164">
        <v>-20.848600000000001</v>
      </c>
      <c r="BG27" s="164">
        <v>-20.392800000000001</v>
      </c>
      <c r="BH27" s="164">
        <v>-2.5144000000000002</v>
      </c>
      <c r="BI27" s="165"/>
      <c r="BJ27" s="164">
        <v>21.096299999999999</v>
      </c>
      <c r="BK27" s="164">
        <v>7.2396000000000003</v>
      </c>
      <c r="BL27" s="164">
        <v>3.4340999999999999</v>
      </c>
      <c r="BM27" s="164">
        <v>2.4398</v>
      </c>
      <c r="BN27" s="164">
        <v>-61.555799999999998</v>
      </c>
      <c r="BO27" s="164">
        <v>42.054499999999997</v>
      </c>
      <c r="BP27" s="164">
        <v>41.627200000000002</v>
      </c>
      <c r="BQ27" s="164">
        <v>-22.152000000000001</v>
      </c>
      <c r="BR27" s="164">
        <v>-110.3181</v>
      </c>
      <c r="BS27" s="165"/>
      <c r="BT27" s="165"/>
      <c r="BU27" s="165"/>
      <c r="BV27" s="164">
        <v>27.4238</v>
      </c>
      <c r="BW27" s="164">
        <v>11.61</v>
      </c>
      <c r="BX27" s="164">
        <v>8.4600000000000009</v>
      </c>
      <c r="BY27" s="164">
        <v>-8.6999999999999993</v>
      </c>
      <c r="BZ27" s="164">
        <v>9.66</v>
      </c>
      <c r="CA27" s="164">
        <v>-21.562899999999999</v>
      </c>
      <c r="CB27" s="164">
        <v>-22.500599999999999</v>
      </c>
      <c r="CC27" s="164">
        <v>31.230399999999999</v>
      </c>
      <c r="CD27" s="164">
        <v>30.253</v>
      </c>
      <c r="CE27" s="164">
        <v>-4.4421999999999997</v>
      </c>
      <c r="CF27" s="164">
        <v>-3.4537</v>
      </c>
      <c r="CG27" s="164">
        <v>-3.6101000000000001</v>
      </c>
      <c r="CH27" s="164">
        <v>20.2319</v>
      </c>
      <c r="CI27" s="165"/>
      <c r="CJ27" s="165"/>
      <c r="CK27" s="165"/>
      <c r="CL27" s="164">
        <v>25.8</v>
      </c>
      <c r="CM27" s="164">
        <v>21.2</v>
      </c>
      <c r="CN27" s="164">
        <v>-3.55</v>
      </c>
      <c r="CO27" s="164">
        <v>39.119100000000003</v>
      </c>
      <c r="CP27" s="164">
        <v>38.994999999999997</v>
      </c>
      <c r="CQ27" s="164">
        <v>37.302999999999997</v>
      </c>
      <c r="CR27" s="164">
        <v>50.586599999999997</v>
      </c>
      <c r="CS27" s="164">
        <v>50.858400000000003</v>
      </c>
      <c r="CT27" s="164">
        <v>-25.495799999999999</v>
      </c>
      <c r="CU27" s="164">
        <v>-40.378500000000003</v>
      </c>
      <c r="CV27" s="164">
        <v>-20.552199999999999</v>
      </c>
      <c r="CW27" s="164">
        <v>3.3708999999999998</v>
      </c>
      <c r="CX27" s="164">
        <v>25.29</v>
      </c>
      <c r="CY27" s="164">
        <v>17.77</v>
      </c>
      <c r="CZ27" s="164">
        <v>20.473600000000001</v>
      </c>
      <c r="DA27" s="164">
        <v>20.120200000000001</v>
      </c>
      <c r="DB27" s="164">
        <v>-12.07</v>
      </c>
      <c r="DC27" s="165"/>
      <c r="DD27" s="165"/>
      <c r="DE27" s="165"/>
      <c r="DF27" s="164">
        <v>31.8261</v>
      </c>
      <c r="DG27" s="164">
        <v>-17.212800000000001</v>
      </c>
      <c r="DH27" s="164">
        <v>-6.4009</v>
      </c>
      <c r="DI27" s="164">
        <v>-9.6999999999999993</v>
      </c>
      <c r="DJ27" s="164">
        <v>-8.6</v>
      </c>
      <c r="DK27" s="164">
        <v>-2.1204000000000001</v>
      </c>
      <c r="DL27" s="164">
        <v>5.0551000000000004</v>
      </c>
      <c r="DM27" s="164">
        <v>11.833500000000001</v>
      </c>
      <c r="DN27" s="164">
        <v>14.1074</v>
      </c>
      <c r="DO27" s="164">
        <v>5.54</v>
      </c>
      <c r="DP27" s="164">
        <v>-2.94</v>
      </c>
      <c r="DQ27" s="164">
        <v>10.85</v>
      </c>
      <c r="DR27" s="164">
        <v>-31.091799999999999</v>
      </c>
      <c r="DS27" s="164">
        <v>-5.0599999999999996</v>
      </c>
      <c r="DT27" s="164">
        <v>-5.22</v>
      </c>
      <c r="DU27" s="164">
        <v>19.29</v>
      </c>
      <c r="DV27" s="164">
        <v>27.56</v>
      </c>
      <c r="DW27" s="164">
        <v>-29.127300000000002</v>
      </c>
      <c r="DX27" s="164">
        <v>-13.954499999999999</v>
      </c>
      <c r="DY27" s="164">
        <v>-44.927399999999999</v>
      </c>
      <c r="DZ27" s="164">
        <v>-44.381799999999998</v>
      </c>
      <c r="EA27" s="164">
        <v>24.1355</v>
      </c>
      <c r="EB27" s="164">
        <v>-2.2366999999999999</v>
      </c>
      <c r="EC27" s="164">
        <v>-14.585900000000001</v>
      </c>
      <c r="ED27" s="164">
        <v>-12.9533</v>
      </c>
      <c r="EE27" s="164">
        <v>-9.6765000000000008</v>
      </c>
      <c r="EF27" s="164">
        <v>-15.3569</v>
      </c>
      <c r="EG27" s="164">
        <v>-11.295999999999999</v>
      </c>
      <c r="EH27" s="164">
        <v>-27.9651</v>
      </c>
      <c r="EI27" s="164">
        <v>-66.684100000000001</v>
      </c>
      <c r="EJ27" s="165"/>
      <c r="EK27" s="164">
        <v>-12.7227</v>
      </c>
      <c r="EL27" s="164">
        <v>-11.2658</v>
      </c>
      <c r="EM27" s="164">
        <v>18.6509</v>
      </c>
      <c r="EN27" s="164">
        <v>-15.975099999999999</v>
      </c>
      <c r="EO27" s="165"/>
      <c r="EP27" s="164">
        <v>18.96</v>
      </c>
      <c r="EQ27" s="164">
        <v>-28.501100000000001</v>
      </c>
      <c r="ER27" s="164">
        <v>-28.1813</v>
      </c>
      <c r="ES27" s="164">
        <v>7.3140000000000001</v>
      </c>
      <c r="ET27" s="164">
        <v>-19.059999999999999</v>
      </c>
      <c r="EU27" s="164">
        <v>-10.92</v>
      </c>
      <c r="EV27" s="164">
        <v>0.1</v>
      </c>
      <c r="EW27" s="164">
        <v>5.3163</v>
      </c>
      <c r="EX27" s="164">
        <v>-31.4253</v>
      </c>
      <c r="EY27" s="164">
        <v>-11.2369</v>
      </c>
      <c r="EZ27" s="164">
        <v>-11.254</v>
      </c>
      <c r="FA27" s="164">
        <v>8.4131</v>
      </c>
      <c r="FB27" s="164">
        <v>4.7091000000000003</v>
      </c>
      <c r="FC27" s="164">
        <v>-21.305099999999999</v>
      </c>
      <c r="FD27" s="164">
        <v>5.7962999999999996</v>
      </c>
      <c r="FE27" s="165"/>
      <c r="FF27" s="164">
        <v>5.4401999999999999</v>
      </c>
      <c r="FG27" s="165"/>
      <c r="FH27" s="165"/>
      <c r="FI27" s="165"/>
      <c r="FJ27" s="164">
        <v>9.5449999999999999</v>
      </c>
      <c r="FK27" s="164">
        <v>9.7125000000000004</v>
      </c>
      <c r="FL27" s="164">
        <v>-28.467600000000001</v>
      </c>
      <c r="FM27" s="164">
        <v>27.366700000000002</v>
      </c>
      <c r="FN27" s="164">
        <v>26.7072</v>
      </c>
      <c r="FO27" s="164">
        <v>-10.649100000000001</v>
      </c>
      <c r="FP27" s="165"/>
      <c r="FQ27" s="164">
        <v>27.096399999999999</v>
      </c>
      <c r="FR27" s="164">
        <v>-19.559999999999999</v>
      </c>
      <c r="FS27" s="164">
        <v>-0.62580000000000002</v>
      </c>
      <c r="FT27" s="164">
        <v>0.19070000000000001</v>
      </c>
      <c r="FU27" s="164">
        <v>0.61</v>
      </c>
      <c r="FV27" s="164">
        <v>0.5</v>
      </c>
      <c r="FW27" s="164">
        <v>-26.3614</v>
      </c>
      <c r="FX27" s="164">
        <v>2.9051</v>
      </c>
      <c r="FY27" s="164">
        <v>1.9850000000000001</v>
      </c>
      <c r="FZ27" s="164">
        <v>-1.7210000000000001</v>
      </c>
      <c r="GA27" s="165"/>
      <c r="GB27" s="164">
        <v>-2.13</v>
      </c>
      <c r="GC27" s="164">
        <v>-8.4824999999999999</v>
      </c>
      <c r="GD27" s="164">
        <v>1.6669</v>
      </c>
      <c r="GE27" s="164">
        <v>-4.3099999999999996</v>
      </c>
      <c r="GF27" s="164">
        <v>33.206299999999999</v>
      </c>
      <c r="GG27" s="165"/>
      <c r="GH27" s="164">
        <v>23.1387</v>
      </c>
      <c r="GI27" s="164">
        <v>-7.6985999999999999</v>
      </c>
      <c r="GJ27" s="164">
        <v>-8.8743999999999996</v>
      </c>
      <c r="GK27" s="164">
        <v>2.5922000000000001</v>
      </c>
      <c r="GL27" s="165"/>
      <c r="GM27" s="165"/>
      <c r="GN27" s="164">
        <v>-14.177899999999999</v>
      </c>
      <c r="GO27" s="164">
        <v>-23.697399999999998</v>
      </c>
      <c r="GP27" s="164">
        <v>-0.33800000000000002</v>
      </c>
      <c r="GQ27" s="164">
        <v>-19.943200000000001</v>
      </c>
      <c r="GR27" s="164">
        <v>2.2755999999999998</v>
      </c>
      <c r="GS27" s="164">
        <v>2.0697999999999999</v>
      </c>
      <c r="GT27" s="164">
        <v>147.25040000000001</v>
      </c>
      <c r="GU27" s="164">
        <v>-3.7050999999999998</v>
      </c>
      <c r="GV27" s="164">
        <v>-4.0617000000000001</v>
      </c>
      <c r="GW27" s="164">
        <v>-7.1135999999999999</v>
      </c>
      <c r="GX27" s="164">
        <v>1.9956</v>
      </c>
      <c r="GY27" s="164">
        <v>7.4718</v>
      </c>
      <c r="GZ27" s="164">
        <v>7.5632999999999999</v>
      </c>
      <c r="HA27" s="164">
        <v>1</v>
      </c>
      <c r="HB27" s="164">
        <v>8.3463999999999992</v>
      </c>
      <c r="HC27" s="164">
        <v>10.483499999999999</v>
      </c>
      <c r="HD27" s="164">
        <v>-2.5099999999999998</v>
      </c>
      <c r="HE27" s="164">
        <v>-4.6336000000000004</v>
      </c>
      <c r="HF27" s="164">
        <v>16.3827</v>
      </c>
      <c r="HG27" s="164">
        <v>0</v>
      </c>
      <c r="HH27" s="164">
        <v>55.954599999999999</v>
      </c>
      <c r="HI27" s="164">
        <v>-3.7738</v>
      </c>
      <c r="HJ27" s="164">
        <v>-2.7877999999999998</v>
      </c>
      <c r="HK27" s="164">
        <v>-6.2416999999999998</v>
      </c>
      <c r="HL27" s="164">
        <v>0</v>
      </c>
      <c r="HM27" s="164">
        <v>-10.0854</v>
      </c>
      <c r="HN27" s="164">
        <v>-12.8161</v>
      </c>
      <c r="HO27" s="165"/>
      <c r="HP27" s="165"/>
      <c r="HQ27" s="164">
        <v>-17.3188</v>
      </c>
      <c r="HR27" s="164">
        <v>-16.407</v>
      </c>
      <c r="HS27" s="164">
        <v>-23.430099999999999</v>
      </c>
      <c r="HT27" s="164">
        <v>-22.858000000000001</v>
      </c>
      <c r="HU27" s="165"/>
      <c r="HV27" s="164">
        <v>61.11</v>
      </c>
      <c r="HW27" s="164">
        <v>-27.5</v>
      </c>
      <c r="HX27" s="164">
        <v>-26.5</v>
      </c>
      <c r="HY27" s="164">
        <v>0.58140000000000003</v>
      </c>
      <c r="HZ27" s="164">
        <v>10.8</v>
      </c>
      <c r="IA27" s="164">
        <v>50.377699999999997</v>
      </c>
      <c r="IB27" s="164">
        <v>17.484300000000001</v>
      </c>
      <c r="IC27" s="164">
        <v>16.956800000000001</v>
      </c>
      <c r="ID27" s="164">
        <v>-14.4</v>
      </c>
      <c r="IE27" s="164">
        <v>-32.9</v>
      </c>
      <c r="IF27" s="164">
        <v>-0.7</v>
      </c>
      <c r="IG27" s="164">
        <v>-1.2</v>
      </c>
      <c r="IH27" s="165"/>
      <c r="II27" s="164">
        <v>-18.622699999999998</v>
      </c>
      <c r="IJ27" s="164">
        <v>-140.97810000000001</v>
      </c>
      <c r="IK27" s="164">
        <v>31.2639</v>
      </c>
      <c r="IL27" s="164">
        <v>-259.3005</v>
      </c>
      <c r="IM27" s="164">
        <v>-17.5139</v>
      </c>
      <c r="IN27" s="164">
        <v>-32.139800000000001</v>
      </c>
      <c r="IO27" s="164">
        <v>63.253799999999998</v>
      </c>
      <c r="IP27" s="164">
        <v>102.6084</v>
      </c>
      <c r="IQ27" s="164">
        <v>120.9979</v>
      </c>
      <c r="IR27" s="164">
        <v>48.4711</v>
      </c>
      <c r="IS27" s="164">
        <v>-11.763500000000001</v>
      </c>
      <c r="IT27" s="164">
        <v>24.2361</v>
      </c>
      <c r="IU27" s="164">
        <v>22.449000000000002</v>
      </c>
      <c r="IV27" s="164">
        <v>-11.8186</v>
      </c>
      <c r="IW27" s="164">
        <v>140.0789</v>
      </c>
      <c r="IX27" s="164">
        <v>-164.98400000000001</v>
      </c>
      <c r="IY27" s="164">
        <v>-26.125</v>
      </c>
      <c r="IZ27" s="164">
        <v>26.947600000000001</v>
      </c>
      <c r="JA27" s="164">
        <v>-1.2415</v>
      </c>
      <c r="JB27" s="165"/>
      <c r="JC27" s="164">
        <v>-5.28</v>
      </c>
      <c r="JD27" s="164">
        <v>-0.872</v>
      </c>
      <c r="JE27" s="164">
        <v>-0.879</v>
      </c>
      <c r="JF27" s="164">
        <v>1.36</v>
      </c>
      <c r="JG27" s="165"/>
      <c r="JH27" s="164">
        <v>-2.7951000000000001</v>
      </c>
      <c r="JI27" s="164">
        <v>5.9499999999999997E-2</v>
      </c>
      <c r="JJ27" s="164">
        <v>8.0002999999999993</v>
      </c>
      <c r="JK27" s="164">
        <v>-4.8630000000000004</v>
      </c>
      <c r="JL27" s="164">
        <v>-9.1</v>
      </c>
      <c r="JM27" s="164">
        <v>-2.2469999999999999</v>
      </c>
      <c r="JN27" s="164">
        <v>-2.1259999999999999</v>
      </c>
      <c r="JO27" s="165"/>
      <c r="JP27" s="165"/>
      <c r="JQ27" s="164">
        <v>4.2766999999999999</v>
      </c>
      <c r="JR27" s="164">
        <v>3.9184999999999999</v>
      </c>
      <c r="JS27" s="164">
        <v>3.8694999999999999</v>
      </c>
      <c r="JT27" s="165"/>
      <c r="JU27" s="164">
        <v>19.399999999999999</v>
      </c>
      <c r="JV27" s="164">
        <v>1.4254</v>
      </c>
      <c r="JW27" s="164">
        <v>0.92</v>
      </c>
      <c r="JX27" s="165"/>
      <c r="JY27" s="164">
        <v>-6.79</v>
      </c>
      <c r="JZ27" s="164">
        <v>-5.8099999999999999E-2</v>
      </c>
      <c r="KA27" s="164">
        <v>-27.2682</v>
      </c>
      <c r="KB27" s="164">
        <v>-6.5185000000000004</v>
      </c>
      <c r="KC27" s="164">
        <v>-6.3750999999999998</v>
      </c>
      <c r="KD27" s="164">
        <v>-28.932099999999998</v>
      </c>
      <c r="KE27" s="164">
        <v>3.6107999999999998</v>
      </c>
      <c r="KF27" s="164">
        <v>-21.9</v>
      </c>
      <c r="KG27" s="164">
        <v>5.6</v>
      </c>
      <c r="KH27" s="164">
        <v>7.4066000000000001</v>
      </c>
      <c r="KI27" s="164">
        <v>-70.103099999999998</v>
      </c>
    </row>
    <row r="28" spans="1:295" ht="18" customHeight="1" x14ac:dyDescent="0.3">
      <c r="A28" s="161" t="s">
        <v>61</v>
      </c>
      <c r="B28" s="161" t="s">
        <v>811</v>
      </c>
      <c r="C28" s="164">
        <v>0</v>
      </c>
      <c r="D28" s="164">
        <v>4.2866</v>
      </c>
      <c r="E28" s="164">
        <v>-9.0516000000000005</v>
      </c>
      <c r="F28" s="164">
        <v>3.4483999999999999</v>
      </c>
      <c r="G28" s="164">
        <v>10.1816</v>
      </c>
      <c r="H28" s="165"/>
      <c r="I28" s="164">
        <v>16.996099999999998</v>
      </c>
      <c r="J28" s="165"/>
      <c r="K28" s="164">
        <v>24.383299999999998</v>
      </c>
      <c r="L28" s="164">
        <v>10.8637</v>
      </c>
      <c r="M28" s="164">
        <v>10.437900000000001</v>
      </c>
      <c r="N28" s="164">
        <v>-15.54</v>
      </c>
      <c r="O28" s="164">
        <v>-35.200000000000003</v>
      </c>
      <c r="P28" s="164">
        <v>13.2</v>
      </c>
      <c r="Q28" s="164">
        <v>8.2799999999999994</v>
      </c>
      <c r="R28" s="164">
        <v>-24.2</v>
      </c>
      <c r="S28" s="164">
        <v>2.1730999999999998</v>
      </c>
      <c r="T28" s="164">
        <v>-7.6924000000000001</v>
      </c>
      <c r="U28" s="164">
        <v>7.3010999999999999</v>
      </c>
      <c r="V28" s="164">
        <v>7.2775999999999996</v>
      </c>
      <c r="W28" s="164">
        <v>12.4572</v>
      </c>
      <c r="X28" s="164">
        <v>2.1187</v>
      </c>
      <c r="Y28" s="164">
        <v>0.52400000000000002</v>
      </c>
      <c r="Z28" s="164">
        <v>2.4923000000000002</v>
      </c>
      <c r="AA28" s="165"/>
      <c r="AB28" s="164">
        <v>-1.0916999999999999</v>
      </c>
      <c r="AC28" s="164">
        <v>-8.4000000000000005E-2</v>
      </c>
      <c r="AD28" s="164">
        <v>-5.5E-2</v>
      </c>
      <c r="AE28" s="164">
        <v>-1.6970000000000001</v>
      </c>
      <c r="AF28" s="164">
        <v>-4.4400000000000004</v>
      </c>
      <c r="AG28" s="164">
        <v>6.6</v>
      </c>
      <c r="AH28" s="164">
        <v>-1.117</v>
      </c>
      <c r="AI28" s="164">
        <v>0.42799999999999999</v>
      </c>
      <c r="AJ28" s="164">
        <v>-12.22</v>
      </c>
      <c r="AK28" s="165"/>
      <c r="AL28" s="165"/>
      <c r="AM28" s="164">
        <v>-4.8499999999999996</v>
      </c>
      <c r="AN28" s="164">
        <v>-5.71</v>
      </c>
      <c r="AO28" s="164">
        <v>5.9999000000000002</v>
      </c>
      <c r="AP28" s="164">
        <v>3.0093000000000001</v>
      </c>
      <c r="AQ28" s="164">
        <v>16.070599999999999</v>
      </c>
      <c r="AR28" s="164">
        <v>19.345700000000001</v>
      </c>
      <c r="AS28" s="164">
        <v>-13.623200000000001</v>
      </c>
      <c r="AT28" s="164">
        <v>-10.3148</v>
      </c>
      <c r="AU28" s="164">
        <v>-10.2448</v>
      </c>
      <c r="AV28" s="164">
        <v>11.446899999999999</v>
      </c>
      <c r="AW28" s="164">
        <v>13.183999999999999</v>
      </c>
      <c r="AX28" s="164">
        <v>-16.209099999999999</v>
      </c>
      <c r="AY28" s="164">
        <v>-10.4488</v>
      </c>
      <c r="AZ28" s="165"/>
      <c r="BA28" s="164">
        <v>13.1904</v>
      </c>
      <c r="BB28" s="164">
        <v>127.78189999999999</v>
      </c>
      <c r="BC28" s="164">
        <v>3.5834000000000001</v>
      </c>
      <c r="BD28" s="164">
        <v>-3.8</v>
      </c>
      <c r="BE28" s="164">
        <v>-3.8</v>
      </c>
      <c r="BF28" s="164">
        <v>-18.7179</v>
      </c>
      <c r="BG28" s="164">
        <v>-18.506499999999999</v>
      </c>
      <c r="BH28" s="164">
        <v>-2.4495</v>
      </c>
      <c r="BI28" s="165"/>
      <c r="BJ28" s="164">
        <v>21.068899999999999</v>
      </c>
      <c r="BK28" s="164">
        <v>7.8411999999999997</v>
      </c>
      <c r="BL28" s="164">
        <v>3.8622999999999998</v>
      </c>
      <c r="BM28" s="164">
        <v>2.6472000000000002</v>
      </c>
      <c r="BN28" s="164">
        <v>-44.465499999999999</v>
      </c>
      <c r="BO28" s="164">
        <v>40.406500000000001</v>
      </c>
      <c r="BP28" s="164">
        <v>41.047400000000003</v>
      </c>
      <c r="BQ28" s="164">
        <v>-33.084099999999999</v>
      </c>
      <c r="BR28" s="164">
        <v>-100.6846</v>
      </c>
      <c r="BS28" s="165"/>
      <c r="BT28" s="165"/>
      <c r="BU28" s="165"/>
      <c r="BV28" s="164">
        <v>28.411799999999999</v>
      </c>
      <c r="BW28" s="164">
        <v>12.23</v>
      </c>
      <c r="BX28" s="164">
        <v>9.31</v>
      </c>
      <c r="BY28" s="164">
        <v>-7.13</v>
      </c>
      <c r="BZ28" s="164">
        <v>10.7</v>
      </c>
      <c r="CA28" s="164">
        <v>-21.428899999999999</v>
      </c>
      <c r="CB28" s="164">
        <v>-21.161000000000001</v>
      </c>
      <c r="CC28" s="164">
        <v>30.534700000000001</v>
      </c>
      <c r="CD28" s="164">
        <v>29.6525</v>
      </c>
      <c r="CE28" s="164">
        <v>-4.0738000000000003</v>
      </c>
      <c r="CF28" s="164">
        <v>1.0222</v>
      </c>
      <c r="CG28" s="164">
        <v>0.93910000000000005</v>
      </c>
      <c r="CH28" s="164">
        <v>20.781600000000001</v>
      </c>
      <c r="CI28" s="165"/>
      <c r="CJ28" s="165"/>
      <c r="CK28" s="165"/>
      <c r="CL28" s="164">
        <v>26.6</v>
      </c>
      <c r="CM28" s="164">
        <v>22.5</v>
      </c>
      <c r="CN28" s="164">
        <v>-3.77</v>
      </c>
      <c r="CO28" s="164">
        <v>42.774299999999997</v>
      </c>
      <c r="CP28" s="164">
        <v>41.730499999999999</v>
      </c>
      <c r="CQ28" s="164">
        <v>40.810299999999998</v>
      </c>
      <c r="CR28" s="164">
        <v>43.476599999999998</v>
      </c>
      <c r="CS28" s="164">
        <v>44.124699999999997</v>
      </c>
      <c r="CT28" s="164">
        <v>-25.053599999999999</v>
      </c>
      <c r="CU28" s="164">
        <v>-35.382300000000001</v>
      </c>
      <c r="CV28" s="164">
        <v>-19.5838</v>
      </c>
      <c r="CW28" s="164">
        <v>3.4045999999999998</v>
      </c>
      <c r="CX28" s="164">
        <v>25.73</v>
      </c>
      <c r="CY28" s="164">
        <v>18.16</v>
      </c>
      <c r="CZ28" s="164">
        <v>20.786100000000001</v>
      </c>
      <c r="DA28" s="164">
        <v>20.510899999999999</v>
      </c>
      <c r="DB28" s="164">
        <v>-12.15</v>
      </c>
      <c r="DC28" s="165"/>
      <c r="DD28" s="165"/>
      <c r="DE28" s="165"/>
      <c r="DF28" s="164">
        <v>32.091500000000003</v>
      </c>
      <c r="DG28" s="164">
        <v>-16.935700000000001</v>
      </c>
      <c r="DH28" s="164">
        <v>-6.3326000000000002</v>
      </c>
      <c r="DI28" s="164">
        <v>-12.2</v>
      </c>
      <c r="DJ28" s="164">
        <v>-11.5</v>
      </c>
      <c r="DK28" s="164">
        <v>-2.4108999999999998</v>
      </c>
      <c r="DL28" s="164">
        <v>5.8030999999999997</v>
      </c>
      <c r="DM28" s="164">
        <v>11.675800000000001</v>
      </c>
      <c r="DN28" s="164">
        <v>15.0351</v>
      </c>
      <c r="DO28" s="164">
        <v>6.11</v>
      </c>
      <c r="DP28" s="164">
        <v>-3.1</v>
      </c>
      <c r="DQ28" s="164">
        <v>11.7645</v>
      </c>
      <c r="DR28" s="164">
        <v>-31.0318</v>
      </c>
      <c r="DS28" s="164">
        <v>-4.91</v>
      </c>
      <c r="DT28" s="164">
        <v>-5.0199999999999996</v>
      </c>
      <c r="DU28" s="164">
        <v>18.66</v>
      </c>
      <c r="DV28" s="164">
        <v>28.66</v>
      </c>
      <c r="DW28" s="164">
        <v>-27.7273</v>
      </c>
      <c r="DX28" s="164">
        <v>-13.672700000000001</v>
      </c>
      <c r="DY28" s="164">
        <v>-44.188400000000001</v>
      </c>
      <c r="DZ28" s="164">
        <v>-43.5182</v>
      </c>
      <c r="EA28" s="164">
        <v>27.7044</v>
      </c>
      <c r="EB28" s="164">
        <v>1.4172</v>
      </c>
      <c r="EC28" s="164">
        <v>-10.7742</v>
      </c>
      <c r="ED28" s="164">
        <v>-10.519399999999999</v>
      </c>
      <c r="EE28" s="164">
        <v>-16.269100000000002</v>
      </c>
      <c r="EF28" s="164">
        <v>-22.6172</v>
      </c>
      <c r="EG28" s="164">
        <v>-12.565</v>
      </c>
      <c r="EH28" s="164">
        <v>-16.192299999999999</v>
      </c>
      <c r="EI28" s="164">
        <v>-69.444400000000002</v>
      </c>
      <c r="EJ28" s="165"/>
      <c r="EK28" s="164">
        <v>-13.141</v>
      </c>
      <c r="EL28" s="164">
        <v>-11.987</v>
      </c>
      <c r="EM28" s="164">
        <v>23.6067</v>
      </c>
      <c r="EN28" s="164">
        <v>-9.9854000000000003</v>
      </c>
      <c r="EO28" s="165"/>
      <c r="EP28" s="164">
        <v>1.04</v>
      </c>
      <c r="EQ28" s="164">
        <v>-27.269400000000001</v>
      </c>
      <c r="ER28" s="164">
        <v>-27.151700000000002</v>
      </c>
      <c r="ES28" s="164">
        <v>10.565899999999999</v>
      </c>
      <c r="ET28" s="164">
        <v>0</v>
      </c>
      <c r="EU28" s="164">
        <v>-9.93</v>
      </c>
      <c r="EV28" s="164">
        <v>0</v>
      </c>
      <c r="EW28" s="164">
        <v>6.0624000000000002</v>
      </c>
      <c r="EX28" s="164">
        <v>-22.005800000000001</v>
      </c>
      <c r="EY28" s="164">
        <v>-10.8073</v>
      </c>
      <c r="EZ28" s="164">
        <v>-10.8367</v>
      </c>
      <c r="FA28" s="164">
        <v>8.5373999999999999</v>
      </c>
      <c r="FB28" s="164">
        <v>8.3765999999999998</v>
      </c>
      <c r="FC28" s="164">
        <v>-23.794</v>
      </c>
      <c r="FD28" s="164">
        <v>5.4804000000000004</v>
      </c>
      <c r="FE28" s="165"/>
      <c r="FF28" s="164">
        <v>5.1524999999999999</v>
      </c>
      <c r="FG28" s="165"/>
      <c r="FH28" s="165"/>
      <c r="FI28" s="165"/>
      <c r="FJ28" s="164">
        <v>8.5403000000000002</v>
      </c>
      <c r="FK28" s="164">
        <v>7.8704000000000001</v>
      </c>
      <c r="FL28" s="164">
        <v>-24.281199999999998</v>
      </c>
      <c r="FM28" s="164">
        <v>26.6236</v>
      </c>
      <c r="FN28" s="164">
        <v>26.6357</v>
      </c>
      <c r="FO28" s="164">
        <v>-8.6285000000000007</v>
      </c>
      <c r="FP28" s="165"/>
      <c r="FQ28" s="164">
        <v>26.568999999999999</v>
      </c>
      <c r="FR28" s="164">
        <v>-20.43</v>
      </c>
      <c r="FS28" s="164">
        <v>-1.3088</v>
      </c>
      <c r="FT28" s="164">
        <v>0.18970000000000001</v>
      </c>
      <c r="FU28" s="164">
        <v>0.92</v>
      </c>
      <c r="FV28" s="164">
        <v>0.49</v>
      </c>
      <c r="FW28" s="164">
        <v>-26.886399999999998</v>
      </c>
      <c r="FX28" s="165"/>
      <c r="FY28" s="164">
        <v>1.5529999999999999</v>
      </c>
      <c r="FZ28" s="164">
        <v>-1.675</v>
      </c>
      <c r="GA28" s="165"/>
      <c r="GB28" s="164">
        <v>-0.78</v>
      </c>
      <c r="GC28" s="164">
        <v>-8.8431999999999995</v>
      </c>
      <c r="GD28" s="164">
        <v>1.2111000000000001</v>
      </c>
      <c r="GE28" s="164">
        <v>-4.2699999999999996</v>
      </c>
      <c r="GF28" s="164">
        <v>35.822699999999998</v>
      </c>
      <c r="GG28" s="165"/>
      <c r="GH28" s="164">
        <v>24.430700000000002</v>
      </c>
      <c r="GI28" s="164">
        <v>-8.3853000000000009</v>
      </c>
      <c r="GJ28" s="164">
        <v>-9.1858000000000004</v>
      </c>
      <c r="GK28" s="164">
        <v>2.3045</v>
      </c>
      <c r="GL28" s="164">
        <v>5.6300000000000003E-2</v>
      </c>
      <c r="GM28" s="165"/>
      <c r="GN28" s="164">
        <v>-14.5899</v>
      </c>
      <c r="GO28" s="164">
        <v>-24.475000000000001</v>
      </c>
      <c r="GP28" s="164">
        <v>0.54590000000000005</v>
      </c>
      <c r="GQ28" s="164">
        <v>-19.7545</v>
      </c>
      <c r="GR28" s="164">
        <v>2.798</v>
      </c>
      <c r="GS28" s="164">
        <v>2.1644999999999999</v>
      </c>
      <c r="GT28" s="164">
        <v>153.82900000000001</v>
      </c>
      <c r="GU28" s="164">
        <v>-2.7934000000000001</v>
      </c>
      <c r="GV28" s="164">
        <v>-4.9957000000000003</v>
      </c>
      <c r="GW28" s="164">
        <v>-7.9759000000000002</v>
      </c>
      <c r="GX28" s="164">
        <v>2.4479000000000002</v>
      </c>
      <c r="GY28" s="164">
        <v>8.0147999999999993</v>
      </c>
      <c r="GZ28" s="164">
        <v>8.1496999999999993</v>
      </c>
      <c r="HA28" s="164">
        <v>1.8916999999999999</v>
      </c>
      <c r="HB28" s="164">
        <v>8.4649000000000001</v>
      </c>
      <c r="HC28" s="164">
        <v>9.3764000000000003</v>
      </c>
      <c r="HD28" s="164">
        <v>-2.5099999999999998</v>
      </c>
      <c r="HE28" s="164">
        <v>-4.6078999999999999</v>
      </c>
      <c r="HF28" s="164">
        <v>15.7342</v>
      </c>
      <c r="HG28" s="164">
        <v>3.6436000000000002</v>
      </c>
      <c r="HH28" s="164">
        <v>54.0884</v>
      </c>
      <c r="HI28" s="164">
        <v>-4.415</v>
      </c>
      <c r="HJ28" s="164">
        <v>-3.5611000000000002</v>
      </c>
      <c r="HK28" s="164">
        <v>-5.5477999999999996</v>
      </c>
      <c r="HL28" s="164">
        <v>0</v>
      </c>
      <c r="HM28" s="164">
        <v>-11.500299999999999</v>
      </c>
      <c r="HN28" s="164">
        <v>-13.5101</v>
      </c>
      <c r="HO28" s="164">
        <v>27.922899999999998</v>
      </c>
      <c r="HP28" s="165"/>
      <c r="HQ28" s="164">
        <v>-17.340800000000002</v>
      </c>
      <c r="HR28" s="164">
        <v>-17.0991</v>
      </c>
      <c r="HS28" s="164">
        <v>-24.9498</v>
      </c>
      <c r="HT28" s="164">
        <v>-25.109100000000002</v>
      </c>
      <c r="HU28" s="165"/>
      <c r="HV28" s="164">
        <v>59.15</v>
      </c>
      <c r="HW28" s="164">
        <v>-28.8</v>
      </c>
      <c r="HX28" s="164">
        <v>-29.5</v>
      </c>
      <c r="HY28" s="164">
        <v>0.47520000000000001</v>
      </c>
      <c r="HZ28" s="164">
        <v>12.8</v>
      </c>
      <c r="IA28" s="164">
        <v>53.084499999999998</v>
      </c>
      <c r="IB28" s="164">
        <v>17.4254</v>
      </c>
      <c r="IC28" s="164">
        <v>17.612100000000002</v>
      </c>
      <c r="ID28" s="165"/>
      <c r="IE28" s="164">
        <v>-36.299999999999997</v>
      </c>
      <c r="IF28" s="164">
        <v>0.7</v>
      </c>
      <c r="IG28" s="164">
        <v>0.3</v>
      </c>
      <c r="IH28" s="165"/>
      <c r="II28" s="164">
        <v>-18.877800000000001</v>
      </c>
      <c r="IJ28" s="164">
        <v>-143.09270000000001</v>
      </c>
      <c r="IK28" s="164">
        <v>31.988</v>
      </c>
      <c r="IL28" s="164">
        <v>-262.16289999999998</v>
      </c>
      <c r="IM28" s="164">
        <v>-18.4099</v>
      </c>
      <c r="IN28" s="164">
        <v>-32.212600000000002</v>
      </c>
      <c r="IO28" s="164">
        <v>64.388400000000004</v>
      </c>
      <c r="IP28" s="164">
        <v>106.2063</v>
      </c>
      <c r="IQ28" s="164">
        <v>120.4297</v>
      </c>
      <c r="IR28" s="164">
        <v>50.149700000000003</v>
      </c>
      <c r="IS28" s="164">
        <v>-11.279199999999999</v>
      </c>
      <c r="IT28" s="164">
        <v>24.353300000000001</v>
      </c>
      <c r="IU28" s="164">
        <v>22.367999999999999</v>
      </c>
      <c r="IV28" s="164">
        <v>-13.072100000000001</v>
      </c>
      <c r="IW28" s="164">
        <v>139.6814</v>
      </c>
      <c r="IX28" s="164">
        <v>-167.16560000000001</v>
      </c>
      <c r="IY28" s="164">
        <v>-28.659800000000001</v>
      </c>
      <c r="IZ28" s="164">
        <v>29.9923</v>
      </c>
      <c r="JA28" s="164">
        <v>-1.1707000000000001</v>
      </c>
      <c r="JB28" s="165"/>
      <c r="JC28" s="164">
        <v>-4</v>
      </c>
      <c r="JD28" s="164">
        <v>-1.022</v>
      </c>
      <c r="JE28" s="164">
        <v>-1.034</v>
      </c>
      <c r="JF28" s="164">
        <v>0.16</v>
      </c>
      <c r="JG28" s="165"/>
      <c r="JH28" s="164">
        <v>-1.8511</v>
      </c>
      <c r="JI28" s="164">
        <v>5.9499999999999997E-2</v>
      </c>
      <c r="JJ28" s="164">
        <v>9.3491999999999997</v>
      </c>
      <c r="JK28" s="164">
        <v>-6.2668999999999997</v>
      </c>
      <c r="JL28" s="164">
        <v>-9.3000000000000007</v>
      </c>
      <c r="JM28" s="164">
        <v>-3.1789999999999998</v>
      </c>
      <c r="JN28" s="164">
        <v>-2.63</v>
      </c>
      <c r="JO28" s="165"/>
      <c r="JP28" s="165"/>
      <c r="JQ28" s="164">
        <v>4.2714999999999996</v>
      </c>
      <c r="JR28" s="164">
        <v>3.1105</v>
      </c>
      <c r="JS28" s="164">
        <v>2.6602000000000001</v>
      </c>
      <c r="JT28" s="165"/>
      <c r="JU28" s="164">
        <v>22.7</v>
      </c>
      <c r="JV28" s="164">
        <v>0.2399</v>
      </c>
      <c r="JW28" s="164">
        <v>1.1000000000000001</v>
      </c>
      <c r="JX28" s="165"/>
      <c r="JY28" s="164">
        <v>-7.2527999999999997</v>
      </c>
      <c r="JZ28" s="164">
        <v>-0.9365</v>
      </c>
      <c r="KA28" s="164">
        <v>-27.224900000000002</v>
      </c>
      <c r="KB28" s="164">
        <v>-6.0646000000000004</v>
      </c>
      <c r="KC28" s="164">
        <v>-5.8094000000000001</v>
      </c>
      <c r="KD28" s="164">
        <v>-28.508299999999998</v>
      </c>
      <c r="KE28" s="164">
        <v>3.7037</v>
      </c>
      <c r="KF28" s="164">
        <v>-25.1</v>
      </c>
      <c r="KG28" s="164">
        <v>9</v>
      </c>
      <c r="KH28" s="164">
        <v>4.3254000000000001</v>
      </c>
      <c r="KI28" s="164">
        <v>-65.263499999999993</v>
      </c>
    </row>
    <row r="29" spans="1:295" ht="18" customHeight="1" x14ac:dyDescent="0.3">
      <c r="A29" s="161" t="s">
        <v>61</v>
      </c>
      <c r="B29" s="161" t="s">
        <v>812</v>
      </c>
      <c r="C29" s="164">
        <v>0</v>
      </c>
      <c r="D29" s="164">
        <v>4.6314000000000002</v>
      </c>
      <c r="E29" s="164">
        <v>-9.5168999999999997</v>
      </c>
      <c r="F29" s="164">
        <v>3.3656000000000001</v>
      </c>
      <c r="G29" s="164">
        <v>10.57</v>
      </c>
      <c r="H29" s="165"/>
      <c r="I29" s="164">
        <v>17.8964</v>
      </c>
      <c r="J29" s="165"/>
      <c r="K29" s="164">
        <v>25.2347</v>
      </c>
      <c r="L29" s="164">
        <v>11.175700000000001</v>
      </c>
      <c r="M29" s="164">
        <v>10.5707</v>
      </c>
      <c r="N29" s="164">
        <v>-17.760000000000002</v>
      </c>
      <c r="O29" s="164">
        <v>-35.200000000000003</v>
      </c>
      <c r="P29" s="164">
        <v>11</v>
      </c>
      <c r="Q29" s="164">
        <v>9.1080000000000005</v>
      </c>
      <c r="R29" s="164">
        <v>-24.2</v>
      </c>
      <c r="S29" s="164">
        <v>1.4059999999999999</v>
      </c>
      <c r="T29" s="164">
        <v>-7.2946999999999997</v>
      </c>
      <c r="U29" s="164">
        <v>6.5003000000000002</v>
      </c>
      <c r="V29" s="164">
        <v>6.5921000000000003</v>
      </c>
      <c r="W29" s="164">
        <v>11.2294</v>
      </c>
      <c r="X29" s="164">
        <v>2.2117</v>
      </c>
      <c r="Y29" s="164">
        <v>0.57850000000000001</v>
      </c>
      <c r="Z29" s="164">
        <v>2.6286999999999998</v>
      </c>
      <c r="AA29" s="165"/>
      <c r="AB29" s="164">
        <v>-1.0066999999999999</v>
      </c>
      <c r="AC29" s="164">
        <v>-6.6000000000000003E-2</v>
      </c>
      <c r="AD29" s="164">
        <v>-5.5E-2</v>
      </c>
      <c r="AE29" s="164">
        <v>-1.708</v>
      </c>
      <c r="AF29" s="164">
        <v>-2.2200000000000002</v>
      </c>
      <c r="AG29" s="164">
        <v>4.4000000000000004</v>
      </c>
      <c r="AH29" s="164">
        <v>-1.1000000000000001</v>
      </c>
      <c r="AI29" s="164">
        <v>0.43099999999999999</v>
      </c>
      <c r="AJ29" s="164">
        <v>-11.77</v>
      </c>
      <c r="AK29" s="165"/>
      <c r="AL29" s="165"/>
      <c r="AM29" s="164">
        <v>-6.11</v>
      </c>
      <c r="AN29" s="164">
        <v>-5.93</v>
      </c>
      <c r="AO29" s="164">
        <v>6.8947000000000003</v>
      </c>
      <c r="AP29" s="164">
        <v>3.4108999999999998</v>
      </c>
      <c r="AQ29" s="164">
        <v>16.908999999999999</v>
      </c>
      <c r="AR29" s="164">
        <v>20.236000000000001</v>
      </c>
      <c r="AS29" s="164">
        <v>-15.096399999999999</v>
      </c>
      <c r="AT29" s="164">
        <v>-9.5111000000000008</v>
      </c>
      <c r="AU29" s="164">
        <v>-9.7118000000000002</v>
      </c>
      <c r="AV29" s="164">
        <v>20.938199999999998</v>
      </c>
      <c r="AW29" s="164">
        <v>17.609300000000001</v>
      </c>
      <c r="AX29" s="164">
        <v>-14.333600000000001</v>
      </c>
      <c r="AY29" s="164">
        <v>-11.654400000000001</v>
      </c>
      <c r="AZ29" s="165"/>
      <c r="BA29" s="164">
        <v>18.653099999999998</v>
      </c>
      <c r="BB29" s="164">
        <v>131.20869999999999</v>
      </c>
      <c r="BC29" s="164">
        <v>3.7673999999999999</v>
      </c>
      <c r="BD29" s="164">
        <v>-3.5</v>
      </c>
      <c r="BE29" s="164">
        <v>-3.5</v>
      </c>
      <c r="BF29" s="164">
        <v>-20.658000000000001</v>
      </c>
      <c r="BG29" s="164">
        <v>-20.843</v>
      </c>
      <c r="BH29" s="164">
        <v>-2.6802999999999999</v>
      </c>
      <c r="BI29" s="165"/>
      <c r="BJ29" s="164">
        <v>22.1447</v>
      </c>
      <c r="BK29" s="164">
        <v>8.3041</v>
      </c>
      <c r="BL29" s="164">
        <v>3.8068</v>
      </c>
      <c r="BM29" s="164">
        <v>2.8157000000000001</v>
      </c>
      <c r="BN29" s="164">
        <v>-51.3626</v>
      </c>
      <c r="BO29" s="164">
        <v>41.840899999999998</v>
      </c>
      <c r="BP29" s="164">
        <v>42.359699999999997</v>
      </c>
      <c r="BQ29" s="164">
        <v>-29.4499</v>
      </c>
      <c r="BR29" s="164">
        <v>-97.280600000000007</v>
      </c>
      <c r="BS29" s="165"/>
      <c r="BT29" s="165"/>
      <c r="BU29" s="165"/>
      <c r="BV29" s="164">
        <v>29.4497</v>
      </c>
      <c r="BW29" s="164">
        <v>12.68</v>
      </c>
      <c r="BX29" s="164">
        <v>9.74</v>
      </c>
      <c r="BY29" s="164">
        <v>-6.71</v>
      </c>
      <c r="BZ29" s="164">
        <v>11.06</v>
      </c>
      <c r="CA29" s="164">
        <v>-17.4102</v>
      </c>
      <c r="CB29" s="164">
        <v>-17.142299999999999</v>
      </c>
      <c r="CC29" s="164">
        <v>38.881500000000003</v>
      </c>
      <c r="CD29" s="164">
        <v>37.874299999999998</v>
      </c>
      <c r="CE29" s="164">
        <v>-3.1814</v>
      </c>
      <c r="CF29" s="164">
        <v>-2.8570000000000002</v>
      </c>
      <c r="CG29" s="164">
        <v>-2.6191</v>
      </c>
      <c r="CH29" s="164">
        <v>22.088000000000001</v>
      </c>
      <c r="CI29" s="165"/>
      <c r="CJ29" s="165"/>
      <c r="CK29" s="165"/>
      <c r="CL29" s="164">
        <v>26.8</v>
      </c>
      <c r="CM29" s="164">
        <v>22.5</v>
      </c>
      <c r="CN29" s="164">
        <v>-3.76</v>
      </c>
      <c r="CO29" s="164">
        <v>41.1492</v>
      </c>
      <c r="CP29" s="164">
        <v>41.709600000000002</v>
      </c>
      <c r="CQ29" s="164">
        <v>39.739699999999999</v>
      </c>
      <c r="CR29" s="164">
        <v>40.729199999999999</v>
      </c>
      <c r="CS29" s="164">
        <v>41.862900000000003</v>
      </c>
      <c r="CT29" s="164">
        <v>-23.598800000000001</v>
      </c>
      <c r="CU29" s="164">
        <v>-34.646500000000003</v>
      </c>
      <c r="CV29" s="164">
        <v>-17.2545</v>
      </c>
      <c r="CW29" s="164">
        <v>3.3494999999999999</v>
      </c>
      <c r="CX29" s="164">
        <v>25.4</v>
      </c>
      <c r="CY29" s="164">
        <v>17.760000000000002</v>
      </c>
      <c r="CZ29" s="164">
        <v>20.473600000000001</v>
      </c>
      <c r="DA29" s="164">
        <v>20.2179</v>
      </c>
      <c r="DB29" s="164">
        <v>-12.79</v>
      </c>
      <c r="DC29" s="165"/>
      <c r="DD29" s="165"/>
      <c r="DE29" s="165"/>
      <c r="DF29" s="164">
        <v>37.599600000000002</v>
      </c>
      <c r="DG29" s="164">
        <v>-15.2453</v>
      </c>
      <c r="DH29" s="164">
        <v>-6.8853</v>
      </c>
      <c r="DI29" s="164">
        <v>-13.2</v>
      </c>
      <c r="DJ29" s="164">
        <v>-13.8</v>
      </c>
      <c r="DK29" s="164">
        <v>-1.8579000000000001</v>
      </c>
      <c r="DL29" s="164">
        <v>6.5510999999999999</v>
      </c>
      <c r="DM29" s="164">
        <v>11.3604</v>
      </c>
      <c r="DN29" s="164">
        <v>15.7773</v>
      </c>
      <c r="DO29" s="164">
        <v>6.93</v>
      </c>
      <c r="DP29" s="164">
        <v>-2.54</v>
      </c>
      <c r="DQ29" s="164">
        <v>11.2685</v>
      </c>
      <c r="DR29" s="164">
        <v>-35.917000000000002</v>
      </c>
      <c r="DS29" s="164">
        <v>-4.8099999999999996</v>
      </c>
      <c r="DT29" s="164">
        <v>-4.91</v>
      </c>
      <c r="DU29" s="164">
        <v>19.309999999999999</v>
      </c>
      <c r="DV29" s="164">
        <v>29.99</v>
      </c>
      <c r="DW29" s="164">
        <v>-32.490900000000003</v>
      </c>
      <c r="DX29" s="164">
        <v>-16.290900000000001</v>
      </c>
      <c r="DY29" s="164">
        <v>-46.029899999999998</v>
      </c>
      <c r="DZ29" s="164">
        <v>-44.827300000000001</v>
      </c>
      <c r="EA29" s="164">
        <v>28.8733</v>
      </c>
      <c r="EB29" s="164">
        <v>1.3858999999999999</v>
      </c>
      <c r="EC29" s="164">
        <v>-11.305400000000001</v>
      </c>
      <c r="ED29" s="164">
        <v>-11.0403</v>
      </c>
      <c r="EE29" s="164">
        <v>-12.929500000000001</v>
      </c>
      <c r="EF29" s="164">
        <v>-18.114699999999999</v>
      </c>
      <c r="EG29" s="164">
        <v>-12.093</v>
      </c>
      <c r="EH29" s="164">
        <v>-16.397400000000001</v>
      </c>
      <c r="EI29" s="164">
        <v>-69.349100000000007</v>
      </c>
      <c r="EJ29" s="165"/>
      <c r="EK29" s="164">
        <v>-12.9864</v>
      </c>
      <c r="EL29" s="164">
        <v>-11.974</v>
      </c>
      <c r="EM29" s="164">
        <v>24.064299999999999</v>
      </c>
      <c r="EN29" s="164">
        <v>-12.942399999999999</v>
      </c>
      <c r="EO29" s="165"/>
      <c r="EP29" s="164">
        <v>8.7200000000000006</v>
      </c>
      <c r="EQ29" s="164">
        <v>-27.132200000000001</v>
      </c>
      <c r="ER29" s="164">
        <v>-26.795400000000001</v>
      </c>
      <c r="ES29" s="164">
        <v>10.879300000000001</v>
      </c>
      <c r="ET29" s="164">
        <v>0</v>
      </c>
      <c r="EU29" s="164">
        <v>-9.6</v>
      </c>
      <c r="EV29" s="164">
        <v>0.5</v>
      </c>
      <c r="EW29" s="164">
        <v>6.1628999999999996</v>
      </c>
      <c r="EX29" s="164">
        <v>-28.350899999999999</v>
      </c>
      <c r="EY29" s="164">
        <v>-10.7127</v>
      </c>
      <c r="EZ29" s="164">
        <v>-10.831200000000001</v>
      </c>
      <c r="FA29" s="164">
        <v>8.3956999999999997</v>
      </c>
      <c r="FB29" s="164">
        <v>7.5707000000000004</v>
      </c>
      <c r="FC29" s="164">
        <v>-23.726800000000001</v>
      </c>
      <c r="FD29" s="164">
        <v>5.2518000000000002</v>
      </c>
      <c r="FE29" s="165"/>
      <c r="FF29" s="164">
        <v>4.9311999999999996</v>
      </c>
      <c r="FG29" s="165"/>
      <c r="FH29" s="165"/>
      <c r="FI29" s="165"/>
      <c r="FJ29" s="164">
        <v>4.1863999999999999</v>
      </c>
      <c r="FK29" s="164">
        <v>4.0189000000000004</v>
      </c>
      <c r="FL29" s="164">
        <v>-23.276399999999999</v>
      </c>
      <c r="FM29" s="164">
        <v>27.838699999999999</v>
      </c>
      <c r="FN29" s="164">
        <v>28.077000000000002</v>
      </c>
      <c r="FO29" s="164">
        <v>-8.9338999999999995</v>
      </c>
      <c r="FP29" s="165"/>
      <c r="FQ29" s="164">
        <v>26.027000000000001</v>
      </c>
      <c r="FR29" s="164">
        <v>-20.75</v>
      </c>
      <c r="FS29" s="164">
        <v>-1.3088</v>
      </c>
      <c r="FT29" s="164">
        <v>0.19159999999999999</v>
      </c>
      <c r="FU29" s="164">
        <v>0.63</v>
      </c>
      <c r="FV29" s="164">
        <v>0.96</v>
      </c>
      <c r="FW29" s="164">
        <v>-25.5639</v>
      </c>
      <c r="FX29" s="165"/>
      <c r="FY29" s="164">
        <v>1.5469999999999999</v>
      </c>
      <c r="FZ29" s="164">
        <v>-1.718</v>
      </c>
      <c r="GA29" s="165"/>
      <c r="GB29" s="164">
        <v>-1.98</v>
      </c>
      <c r="GC29" s="164">
        <v>-8.6196000000000002</v>
      </c>
      <c r="GD29" s="164">
        <v>2.0682</v>
      </c>
      <c r="GE29" s="164">
        <v>-3.9</v>
      </c>
      <c r="GF29" s="164">
        <v>34.0458</v>
      </c>
      <c r="GG29" s="165"/>
      <c r="GH29" s="164">
        <v>30.741399999999999</v>
      </c>
      <c r="GI29" s="164">
        <v>-11.607699999999999</v>
      </c>
      <c r="GJ29" s="164">
        <v>-12.1511</v>
      </c>
      <c r="GK29" s="164">
        <v>2.8591000000000002</v>
      </c>
      <c r="GL29" s="165"/>
      <c r="GM29" s="165"/>
      <c r="GN29" s="164">
        <v>-13.929600000000001</v>
      </c>
      <c r="GO29" s="164">
        <v>-20.8446</v>
      </c>
      <c r="GP29" s="164">
        <v>1.0034000000000001</v>
      </c>
      <c r="GQ29" s="164">
        <v>-24.029399999999999</v>
      </c>
      <c r="GR29" s="164">
        <v>2.7151000000000001</v>
      </c>
      <c r="GS29" s="164">
        <v>2.6309999999999998</v>
      </c>
      <c r="GT29" s="164">
        <v>154.67599999999999</v>
      </c>
      <c r="GU29" s="164">
        <v>-1.0900000000000001</v>
      </c>
      <c r="GV29" s="164">
        <v>-5.1733000000000002</v>
      </c>
      <c r="GW29" s="164">
        <v>-13.0078</v>
      </c>
      <c r="GX29" s="164">
        <v>2.6206</v>
      </c>
      <c r="GY29" s="164">
        <v>8.1319999999999997</v>
      </c>
      <c r="GZ29" s="164">
        <v>8.2842000000000002</v>
      </c>
      <c r="HA29" s="164">
        <v>2</v>
      </c>
      <c r="HB29" s="164">
        <v>7.8000999999999996</v>
      </c>
      <c r="HC29" s="164">
        <v>9.0419999999999998</v>
      </c>
      <c r="HD29" s="164">
        <v>-2.5099999999999998</v>
      </c>
      <c r="HE29" s="164">
        <v>-3.9657</v>
      </c>
      <c r="HF29" s="164">
        <v>16.047000000000001</v>
      </c>
      <c r="HG29" s="164">
        <v>6.0152000000000001</v>
      </c>
      <c r="HH29" s="164">
        <v>56.544800000000002</v>
      </c>
      <c r="HI29" s="164">
        <v>-5.6779999999999999</v>
      </c>
      <c r="HJ29" s="164">
        <v>-4.2061999999999999</v>
      </c>
      <c r="HK29" s="164">
        <v>-5.4490999999999996</v>
      </c>
      <c r="HL29" s="164">
        <v>0</v>
      </c>
      <c r="HM29" s="164">
        <v>-12.507400000000001</v>
      </c>
      <c r="HN29" s="164">
        <v>-11.884499999999999</v>
      </c>
      <c r="HO29" s="165"/>
      <c r="HP29" s="165"/>
      <c r="HQ29" s="164">
        <v>-18.835000000000001</v>
      </c>
      <c r="HR29" s="164">
        <v>-18.466899999999999</v>
      </c>
      <c r="HS29" s="164">
        <v>-27.4636</v>
      </c>
      <c r="HT29" s="164">
        <v>-27.11</v>
      </c>
      <c r="HU29" s="165"/>
      <c r="HV29" s="164">
        <v>61.13</v>
      </c>
      <c r="HW29" s="164">
        <v>-28.5</v>
      </c>
      <c r="HX29" s="164">
        <v>-29.6</v>
      </c>
      <c r="HY29" s="164">
        <v>0.98599999999999999</v>
      </c>
      <c r="HZ29" s="164">
        <v>15.04</v>
      </c>
      <c r="IA29" s="164">
        <v>50.543500000000002</v>
      </c>
      <c r="IB29" s="164">
        <v>16.788499999999999</v>
      </c>
      <c r="IC29" s="164">
        <v>16.9696</v>
      </c>
      <c r="ID29" s="164">
        <v>-14</v>
      </c>
      <c r="IE29" s="164">
        <v>-37.1</v>
      </c>
      <c r="IF29" s="164">
        <v>2.2000000000000002</v>
      </c>
      <c r="IG29" s="164">
        <v>1.6</v>
      </c>
      <c r="IH29" s="165"/>
      <c r="II29" s="164">
        <v>-18.5581</v>
      </c>
      <c r="IJ29" s="164">
        <v>-145.3836</v>
      </c>
      <c r="IK29" s="164">
        <v>28.1797</v>
      </c>
      <c r="IL29" s="164">
        <v>-225.04409999999999</v>
      </c>
      <c r="IM29" s="164">
        <v>-46.1845</v>
      </c>
      <c r="IN29" s="164">
        <v>-31.8752</v>
      </c>
      <c r="IO29" s="164">
        <v>93.5535</v>
      </c>
      <c r="IP29" s="164">
        <v>182.1044</v>
      </c>
      <c r="IQ29" s="164">
        <v>47.225000000000001</v>
      </c>
      <c r="IR29" s="164">
        <v>122.64</v>
      </c>
      <c r="IS29" s="164">
        <v>-90.538499999999999</v>
      </c>
      <c r="IT29" s="164">
        <v>24.116800000000001</v>
      </c>
      <c r="IU29" s="164">
        <v>22.869800000000001</v>
      </c>
      <c r="IV29" s="164">
        <v>59.972900000000003</v>
      </c>
      <c r="IW29" s="164">
        <v>101.7847</v>
      </c>
      <c r="IX29" s="164">
        <v>-233.39660000000001</v>
      </c>
      <c r="IY29" s="164">
        <v>6.0472999999999999</v>
      </c>
      <c r="IZ29" s="164">
        <v>-5.3071000000000002</v>
      </c>
      <c r="JA29" s="164">
        <v>-1.3587</v>
      </c>
      <c r="JB29" s="165"/>
      <c r="JC29" s="164">
        <v>-3.68</v>
      </c>
      <c r="JD29" s="164">
        <v>-1.1000000000000001</v>
      </c>
      <c r="JE29" s="164">
        <v>-1.107</v>
      </c>
      <c r="JF29" s="164">
        <v>0</v>
      </c>
      <c r="JG29" s="165"/>
      <c r="JH29" s="164">
        <v>-1.8238000000000001</v>
      </c>
      <c r="JI29" s="164">
        <v>5.9499999999999997E-2</v>
      </c>
      <c r="JJ29" s="164">
        <v>8.6167999999999996</v>
      </c>
      <c r="JK29" s="164">
        <v>-6.7062999999999997</v>
      </c>
      <c r="JL29" s="164">
        <v>-8.1999999999999993</v>
      </c>
      <c r="JM29" s="164">
        <v>-1.6819999999999999</v>
      </c>
      <c r="JN29" s="164">
        <v>-2.1629999999999998</v>
      </c>
      <c r="JO29" s="165"/>
      <c r="JP29" s="165"/>
      <c r="JQ29" s="164">
        <v>3.8761000000000001</v>
      </c>
      <c r="JR29" s="164">
        <v>3.4462000000000002</v>
      </c>
      <c r="JS29" s="164">
        <v>4.3963000000000001</v>
      </c>
      <c r="JT29" s="165"/>
      <c r="JU29" s="164">
        <v>23.9</v>
      </c>
      <c r="JV29" s="164">
        <v>-0.83909999999999996</v>
      </c>
      <c r="JW29" s="164">
        <v>1.17</v>
      </c>
      <c r="JX29" s="165"/>
      <c r="JY29" s="164">
        <v>-6.3090999999999999</v>
      </c>
      <c r="JZ29" s="164">
        <v>-0.67279999999999995</v>
      </c>
      <c r="KA29" s="164">
        <v>-26.7423</v>
      </c>
      <c r="KB29" s="164">
        <v>-6.2602000000000002</v>
      </c>
      <c r="KC29" s="164">
        <v>-6.2019000000000002</v>
      </c>
      <c r="KD29" s="164">
        <v>-28.411300000000001</v>
      </c>
      <c r="KE29" s="164">
        <v>3.5636000000000001</v>
      </c>
      <c r="KF29" s="164">
        <v>-26.8</v>
      </c>
      <c r="KG29" s="164">
        <v>10.1</v>
      </c>
      <c r="KH29" s="164">
        <v>6.0903999999999998</v>
      </c>
      <c r="KI29" s="164">
        <v>-68.500299999999996</v>
      </c>
    </row>
    <row r="30" spans="1:295" ht="18" customHeight="1" x14ac:dyDescent="0.3">
      <c r="A30" s="161" t="s">
        <v>61</v>
      </c>
      <c r="B30" s="161" t="s">
        <v>813</v>
      </c>
      <c r="C30" s="164">
        <v>0</v>
      </c>
      <c r="D30" s="164">
        <v>4.9493999999999998</v>
      </c>
      <c r="E30" s="164">
        <v>-9.8689</v>
      </c>
      <c r="F30" s="164">
        <v>4.0103999999999997</v>
      </c>
      <c r="G30" s="164">
        <v>11.359</v>
      </c>
      <c r="H30" s="165"/>
      <c r="I30" s="164">
        <v>9.8971</v>
      </c>
      <c r="J30" s="165"/>
      <c r="K30" s="164">
        <v>27.202200000000001</v>
      </c>
      <c r="L30" s="164">
        <v>12.0176</v>
      </c>
      <c r="M30" s="164">
        <v>11.4704</v>
      </c>
      <c r="N30" s="164">
        <v>-17.760000000000002</v>
      </c>
      <c r="O30" s="164">
        <v>-37.4</v>
      </c>
      <c r="P30" s="164">
        <v>13.2</v>
      </c>
      <c r="Q30" s="164">
        <v>9.9359999999999999</v>
      </c>
      <c r="R30" s="164">
        <v>-24.2</v>
      </c>
      <c r="S30" s="164">
        <v>1.2252000000000001</v>
      </c>
      <c r="T30" s="164">
        <v>-9.9613999999999994</v>
      </c>
      <c r="U30" s="164">
        <v>6.6204000000000001</v>
      </c>
      <c r="V30" s="164">
        <v>6.4692999999999996</v>
      </c>
      <c r="W30" s="164">
        <v>11.3071</v>
      </c>
      <c r="X30" s="164">
        <v>2.0718999999999999</v>
      </c>
      <c r="Y30" s="164">
        <v>0.39829999999999999</v>
      </c>
      <c r="Z30" s="164">
        <v>2.6034000000000002</v>
      </c>
      <c r="AA30" s="165"/>
      <c r="AB30" s="164">
        <v>-0.8448</v>
      </c>
      <c r="AC30" s="164">
        <v>-0.113</v>
      </c>
      <c r="AD30" s="164">
        <v>-8.6999999999999994E-2</v>
      </c>
      <c r="AE30" s="164">
        <v>-1.726</v>
      </c>
      <c r="AF30" s="164">
        <v>-2.2200000000000002</v>
      </c>
      <c r="AG30" s="164">
        <v>8.8000000000000007</v>
      </c>
      <c r="AH30" s="164">
        <v>-0.998</v>
      </c>
      <c r="AI30" s="164">
        <v>0.434</v>
      </c>
      <c r="AJ30" s="164">
        <v>-11.85</v>
      </c>
      <c r="AK30" s="165"/>
      <c r="AL30" s="165"/>
      <c r="AM30" s="164">
        <v>-6.02</v>
      </c>
      <c r="AN30" s="164">
        <v>-6.24</v>
      </c>
      <c r="AO30" s="164">
        <v>8.0947999999999993</v>
      </c>
      <c r="AP30" s="164">
        <v>3.2532000000000001</v>
      </c>
      <c r="AQ30" s="164">
        <v>17.941600000000001</v>
      </c>
      <c r="AR30" s="164">
        <v>21.771899999999999</v>
      </c>
      <c r="AS30" s="164">
        <v>-15.3476</v>
      </c>
      <c r="AT30" s="164">
        <v>-9.2431999999999999</v>
      </c>
      <c r="AU30" s="164">
        <v>-10.3713</v>
      </c>
      <c r="AV30" s="164">
        <v>11.0318</v>
      </c>
      <c r="AW30" s="164">
        <v>18.260100000000001</v>
      </c>
      <c r="AX30" s="164">
        <v>-15.4053</v>
      </c>
      <c r="AY30" s="164">
        <v>-8.8413000000000004</v>
      </c>
      <c r="AZ30" s="165"/>
      <c r="BA30" s="164">
        <v>13.4071</v>
      </c>
      <c r="BB30" s="164">
        <v>128.87569999999999</v>
      </c>
      <c r="BC30" s="164">
        <v>4.4893000000000001</v>
      </c>
      <c r="BD30" s="164">
        <v>-3.9</v>
      </c>
      <c r="BE30" s="164">
        <v>-3.9</v>
      </c>
      <c r="BF30" s="164">
        <v>-20.881499999999999</v>
      </c>
      <c r="BG30" s="164">
        <v>-21.5654</v>
      </c>
      <c r="BH30" s="164">
        <v>-2.5194000000000001</v>
      </c>
      <c r="BI30" s="165"/>
      <c r="BJ30" s="164">
        <v>20.8858</v>
      </c>
      <c r="BK30" s="164">
        <v>7.9432</v>
      </c>
      <c r="BL30" s="164">
        <v>4.8387000000000002</v>
      </c>
      <c r="BM30" s="164">
        <v>3.2738</v>
      </c>
      <c r="BN30" s="164">
        <v>-50.355499999999999</v>
      </c>
      <c r="BO30" s="164">
        <v>42.207099999999997</v>
      </c>
      <c r="BP30" s="164">
        <v>41.688299999999998</v>
      </c>
      <c r="BQ30" s="164">
        <v>-34.1205</v>
      </c>
      <c r="BR30" s="164">
        <v>-92.027199999999993</v>
      </c>
      <c r="BS30" s="165"/>
      <c r="BT30" s="165"/>
      <c r="BU30" s="165"/>
      <c r="BV30" s="164">
        <v>29.26</v>
      </c>
      <c r="BW30" s="164">
        <v>14.14</v>
      </c>
      <c r="BX30" s="164">
        <v>10.27</v>
      </c>
      <c r="BY30" s="164">
        <v>-11.45</v>
      </c>
      <c r="BZ30" s="164">
        <v>8.89</v>
      </c>
      <c r="CA30" s="164">
        <v>-16.6065</v>
      </c>
      <c r="CB30" s="164">
        <v>-16.740400000000001</v>
      </c>
      <c r="CC30" s="164">
        <v>39.182499999999997</v>
      </c>
      <c r="CD30" s="164">
        <v>37.558799999999998</v>
      </c>
      <c r="CE30" s="164">
        <v>-3.7765</v>
      </c>
      <c r="CF30" s="164">
        <v>1.6941999999999999</v>
      </c>
      <c r="CG30" s="164">
        <v>1.6903999999999999</v>
      </c>
      <c r="CH30" s="164">
        <v>21.1966</v>
      </c>
      <c r="CI30" s="165"/>
      <c r="CJ30" s="165"/>
      <c r="CK30" s="165"/>
      <c r="CL30" s="164">
        <v>27.5</v>
      </c>
      <c r="CM30" s="164">
        <v>23</v>
      </c>
      <c r="CN30" s="164">
        <v>-3.79</v>
      </c>
      <c r="CO30" s="164">
        <v>39.250700000000002</v>
      </c>
      <c r="CP30" s="164">
        <v>39.443300000000001</v>
      </c>
      <c r="CQ30" s="164">
        <v>37.188499999999998</v>
      </c>
      <c r="CR30" s="164">
        <v>36.727600000000002</v>
      </c>
      <c r="CS30" s="164">
        <v>36.039299999999997</v>
      </c>
      <c r="CT30" s="164">
        <v>-22.995200000000001</v>
      </c>
      <c r="CU30" s="164">
        <v>-28.563400000000001</v>
      </c>
      <c r="CV30" s="164">
        <v>-17.192499999999999</v>
      </c>
      <c r="CW30" s="164">
        <v>3.5728</v>
      </c>
      <c r="CX30" s="164">
        <v>26.2</v>
      </c>
      <c r="CY30" s="164">
        <v>18.309999999999999</v>
      </c>
      <c r="CZ30" s="164">
        <v>21.098600000000001</v>
      </c>
      <c r="DA30" s="164">
        <v>20.608499999999999</v>
      </c>
      <c r="DB30" s="164">
        <v>-12.94</v>
      </c>
      <c r="DC30" s="165"/>
      <c r="DD30" s="164">
        <v>0</v>
      </c>
      <c r="DE30" s="164">
        <v>0</v>
      </c>
      <c r="DF30" s="164">
        <v>38.271900000000002</v>
      </c>
      <c r="DG30" s="164">
        <v>-15.588100000000001</v>
      </c>
      <c r="DH30" s="164">
        <v>-6.8940000000000001</v>
      </c>
      <c r="DI30" s="164">
        <v>-16.3</v>
      </c>
      <c r="DJ30" s="164">
        <v>-16.100000000000001</v>
      </c>
      <c r="DK30" s="164">
        <v>-1.6589</v>
      </c>
      <c r="DL30" s="164">
        <v>7.1120999999999999</v>
      </c>
      <c r="DM30" s="164">
        <v>11.833500000000001</v>
      </c>
      <c r="DN30" s="164">
        <v>16.704999999999998</v>
      </c>
      <c r="DO30" s="164">
        <v>7.6</v>
      </c>
      <c r="DP30" s="164">
        <v>-2.62</v>
      </c>
      <c r="DQ30" s="164">
        <v>11.237500000000001</v>
      </c>
      <c r="DR30" s="164">
        <v>-37.917200000000001</v>
      </c>
      <c r="DS30" s="164">
        <v>-4.8499999999999996</v>
      </c>
      <c r="DT30" s="164">
        <v>-4.9400000000000004</v>
      </c>
      <c r="DU30" s="164">
        <v>19.98</v>
      </c>
      <c r="DV30" s="164">
        <v>30.18</v>
      </c>
      <c r="DW30" s="164">
        <v>-33.418199999999999</v>
      </c>
      <c r="DX30" s="164">
        <v>-16.709099999999999</v>
      </c>
      <c r="DY30" s="164">
        <v>-45.802100000000003</v>
      </c>
      <c r="DZ30" s="164">
        <v>-44.918199999999999</v>
      </c>
      <c r="EA30" s="164">
        <v>28.176500000000001</v>
      </c>
      <c r="EB30" s="164">
        <v>1.9345000000000001</v>
      </c>
      <c r="EC30" s="164">
        <v>-10.8308</v>
      </c>
      <c r="ED30" s="164">
        <v>-9.7710000000000008</v>
      </c>
      <c r="EE30" s="164">
        <v>-10.7774</v>
      </c>
      <c r="EF30" s="164">
        <v>-17.388500000000001</v>
      </c>
      <c r="EG30" s="164">
        <v>-13.015000000000001</v>
      </c>
      <c r="EH30" s="164">
        <v>-14.353899999999999</v>
      </c>
      <c r="EI30" s="164">
        <v>-67.475899999999996</v>
      </c>
      <c r="EJ30" s="165"/>
      <c r="EK30" s="164">
        <v>-13.27</v>
      </c>
      <c r="EL30" s="164">
        <v>-12.364000000000001</v>
      </c>
      <c r="EM30" s="164">
        <v>23.336600000000001</v>
      </c>
      <c r="EN30" s="164">
        <v>-12.5223</v>
      </c>
      <c r="EO30" s="165"/>
      <c r="EP30" s="164">
        <v>9.7439999999999998</v>
      </c>
      <c r="EQ30" s="164">
        <v>-28.1342</v>
      </c>
      <c r="ER30" s="164">
        <v>-28.0548</v>
      </c>
      <c r="ES30" s="164">
        <v>9.4830000000000005</v>
      </c>
      <c r="ET30" s="164">
        <v>0</v>
      </c>
      <c r="EU30" s="164">
        <v>-10.199999999999999</v>
      </c>
      <c r="EV30" s="164">
        <v>-0.8</v>
      </c>
      <c r="EW30" s="164">
        <v>5.9672000000000001</v>
      </c>
      <c r="EX30" s="164">
        <v>-27.088999999999999</v>
      </c>
      <c r="EY30" s="164">
        <v>-9.8937000000000008</v>
      </c>
      <c r="EZ30" s="164">
        <v>-10.0121</v>
      </c>
      <c r="FA30" s="164">
        <v>8.1394000000000002</v>
      </c>
      <c r="FB30" s="164">
        <v>6.6973000000000003</v>
      </c>
      <c r="FC30" s="164">
        <v>-23.607299999999999</v>
      </c>
      <c r="FD30" s="164">
        <v>4.9008000000000003</v>
      </c>
      <c r="FE30" s="164">
        <v>0</v>
      </c>
      <c r="FF30" s="164">
        <v>4.6590999999999996</v>
      </c>
      <c r="FG30" s="165"/>
      <c r="FH30" s="165"/>
      <c r="FI30" s="165"/>
      <c r="FJ30" s="164">
        <v>3.6840000000000002</v>
      </c>
      <c r="FK30" s="164">
        <v>3.1817000000000002</v>
      </c>
      <c r="FL30" s="164">
        <v>-22.941500000000001</v>
      </c>
      <c r="FM30" s="164">
        <v>28.027000000000001</v>
      </c>
      <c r="FN30" s="164">
        <v>28.019200000000001</v>
      </c>
      <c r="FO30" s="164">
        <v>-8.2909000000000006</v>
      </c>
      <c r="FP30" s="165"/>
      <c r="FQ30" s="164">
        <v>26.027000000000001</v>
      </c>
      <c r="FR30" s="164">
        <v>-20.52</v>
      </c>
      <c r="FS30" s="164">
        <v>-1.2025999999999999</v>
      </c>
      <c r="FT30" s="164">
        <v>0.19070000000000001</v>
      </c>
      <c r="FU30" s="164">
        <v>1.02</v>
      </c>
      <c r="FV30" s="164">
        <v>1.1100000000000001</v>
      </c>
      <c r="FW30" s="164">
        <v>-25.2957</v>
      </c>
      <c r="FX30" s="165"/>
      <c r="FY30" s="164">
        <v>1.5429999999999999</v>
      </c>
      <c r="FZ30" s="164">
        <v>-1.6479999999999999</v>
      </c>
      <c r="GA30" s="165"/>
      <c r="GB30" s="164">
        <v>-1.0900000000000001</v>
      </c>
      <c r="GC30" s="164">
        <v>-9.0227000000000004</v>
      </c>
      <c r="GD30" s="164">
        <v>1.6838</v>
      </c>
      <c r="GE30" s="164">
        <v>-4.13</v>
      </c>
      <c r="GF30" s="164">
        <v>35.573599999999999</v>
      </c>
      <c r="GG30" s="165"/>
      <c r="GH30" s="164">
        <v>30.396999999999998</v>
      </c>
      <c r="GI30" s="164">
        <v>-11.967499999999999</v>
      </c>
      <c r="GJ30" s="164">
        <v>-12.4916</v>
      </c>
      <c r="GK30" s="164">
        <v>2.9235000000000002</v>
      </c>
      <c r="GL30" s="165"/>
      <c r="GM30" s="165"/>
      <c r="GN30" s="164">
        <v>-14.2148</v>
      </c>
      <c r="GO30" s="164">
        <v>-21.8064</v>
      </c>
      <c r="GP30" s="164">
        <v>0.94320000000000004</v>
      </c>
      <c r="GQ30" s="164">
        <v>-23.3398</v>
      </c>
      <c r="GR30" s="164">
        <v>2.7934000000000001</v>
      </c>
      <c r="GS30" s="164">
        <v>3.3357999999999999</v>
      </c>
      <c r="GT30" s="164">
        <v>154.77010000000001</v>
      </c>
      <c r="GU30" s="164">
        <v>-0.16830000000000001</v>
      </c>
      <c r="GV30" s="164">
        <v>-4.5105000000000004</v>
      </c>
      <c r="GW30" s="164">
        <v>-14.0283</v>
      </c>
      <c r="GX30" s="164">
        <v>2.6793999999999998</v>
      </c>
      <c r="GY30" s="164">
        <v>8.2345000000000006</v>
      </c>
      <c r="GZ30" s="164">
        <v>8.4503000000000004</v>
      </c>
      <c r="HA30" s="164">
        <v>2.1027999999999998</v>
      </c>
      <c r="HB30" s="164">
        <v>8.7867999999999995</v>
      </c>
      <c r="HC30" s="164">
        <v>11.112399999999999</v>
      </c>
      <c r="HD30" s="164">
        <v>-2.5099999999999998</v>
      </c>
      <c r="HE30" s="164">
        <v>-5.8089000000000004</v>
      </c>
      <c r="HF30" s="164">
        <v>14.341799999999999</v>
      </c>
      <c r="HG30" s="164">
        <v>5.4500999999999999</v>
      </c>
      <c r="HH30" s="164">
        <v>59.295200000000001</v>
      </c>
      <c r="HI30" s="164">
        <v>-7.3913000000000002</v>
      </c>
      <c r="HJ30" s="164">
        <v>-5.0720999999999998</v>
      </c>
      <c r="HK30" s="164">
        <v>0</v>
      </c>
      <c r="HL30" s="164">
        <v>5.8170999999999999</v>
      </c>
      <c r="HM30" s="164">
        <v>-10.7484</v>
      </c>
      <c r="HN30" s="164">
        <v>-13.264699999999999</v>
      </c>
      <c r="HO30" s="165"/>
      <c r="HP30" s="165"/>
      <c r="HQ30" s="164">
        <v>-19.444700000000001</v>
      </c>
      <c r="HR30" s="164">
        <v>-19.202999999999999</v>
      </c>
      <c r="HS30" s="164">
        <v>-28.7804</v>
      </c>
      <c r="HT30" s="164">
        <v>-28.1907</v>
      </c>
      <c r="HU30" s="165"/>
      <c r="HV30" s="164">
        <v>62.09</v>
      </c>
      <c r="HW30" s="164">
        <v>-27</v>
      </c>
      <c r="HX30" s="164">
        <v>-27.3</v>
      </c>
      <c r="HY30" s="164">
        <v>0.49349999999999999</v>
      </c>
      <c r="HZ30" s="164">
        <v>15.68</v>
      </c>
      <c r="IA30" s="164">
        <v>48.901800000000001</v>
      </c>
      <c r="IB30" s="164">
        <v>17.452200000000001</v>
      </c>
      <c r="IC30" s="164">
        <v>18.181999999999999</v>
      </c>
      <c r="ID30" s="164">
        <v>-14.4</v>
      </c>
      <c r="IE30" s="164">
        <v>-36.299999999999997</v>
      </c>
      <c r="IF30" s="164">
        <v>2.2000000000000002</v>
      </c>
      <c r="IG30" s="164">
        <v>1.6</v>
      </c>
      <c r="IH30" s="165"/>
      <c r="II30" s="164">
        <v>-18.775300000000001</v>
      </c>
      <c r="IJ30" s="164">
        <v>-146.99250000000001</v>
      </c>
      <c r="IK30" s="164">
        <v>27.5943</v>
      </c>
      <c r="IL30" s="164">
        <v>-226.50970000000001</v>
      </c>
      <c r="IM30" s="164">
        <v>-43.994599999999998</v>
      </c>
      <c r="IN30" s="164">
        <v>-32.928899999999999</v>
      </c>
      <c r="IO30" s="164">
        <v>91.268299999999996</v>
      </c>
      <c r="IP30" s="164">
        <v>182.607</v>
      </c>
      <c r="IQ30" s="164">
        <v>49.207900000000002</v>
      </c>
      <c r="IR30" s="164">
        <v>121.4254</v>
      </c>
      <c r="IS30" s="164">
        <v>-88.719899999999996</v>
      </c>
      <c r="IT30" s="164">
        <v>26.3352</v>
      </c>
      <c r="IU30" s="164">
        <v>25.045200000000001</v>
      </c>
      <c r="IV30" s="164">
        <v>61.014099999999999</v>
      </c>
      <c r="IW30" s="164">
        <v>102.52379999999999</v>
      </c>
      <c r="IX30" s="164">
        <v>-234.88310000000001</v>
      </c>
      <c r="IY30" s="164">
        <v>5.5435999999999996</v>
      </c>
      <c r="IZ30" s="164">
        <v>-6.4443999999999999</v>
      </c>
      <c r="JA30" s="164">
        <v>-1.3587</v>
      </c>
      <c r="JB30" s="165"/>
      <c r="JC30" s="164">
        <v>-3.84</v>
      </c>
      <c r="JD30" s="164">
        <v>-1.0009999999999999</v>
      </c>
      <c r="JE30" s="164">
        <v>-1.01</v>
      </c>
      <c r="JF30" s="164">
        <v>0.08</v>
      </c>
      <c r="JG30" s="164">
        <v>0</v>
      </c>
      <c r="JH30" s="164">
        <v>-2.0832999999999999</v>
      </c>
      <c r="JI30" s="164">
        <v>5.9499999999999997E-2</v>
      </c>
      <c r="JJ30" s="164">
        <v>9.1417000000000002</v>
      </c>
      <c r="JK30" s="164">
        <v>-6.5019</v>
      </c>
      <c r="JL30" s="164">
        <v>-8.6</v>
      </c>
      <c r="JM30" s="164">
        <v>-2.9969999999999999</v>
      </c>
      <c r="JN30" s="164">
        <v>-1.7709999999999999</v>
      </c>
      <c r="JO30" s="165"/>
      <c r="JP30" s="165"/>
      <c r="JQ30" s="164">
        <v>2.6591999999999998</v>
      </c>
      <c r="JR30" s="164">
        <v>3.3319000000000001</v>
      </c>
      <c r="JS30" s="164">
        <v>3.5295999999999998</v>
      </c>
      <c r="JT30" s="165"/>
      <c r="JU30" s="164">
        <v>22.9</v>
      </c>
      <c r="JV30" s="164">
        <v>-0.15260000000000001</v>
      </c>
      <c r="JW30" s="164">
        <v>1.1399999999999999</v>
      </c>
      <c r="JX30" s="165"/>
      <c r="JY30" s="164">
        <v>-5.9515000000000002</v>
      </c>
      <c r="JZ30" s="164">
        <v>-0.8427</v>
      </c>
      <c r="KA30" s="164">
        <v>-28.342500000000001</v>
      </c>
      <c r="KB30" s="164">
        <v>-5.5166000000000004</v>
      </c>
      <c r="KC30" s="164">
        <v>-5.9089999999999998</v>
      </c>
      <c r="KD30" s="164">
        <v>-29.383199999999999</v>
      </c>
      <c r="KE30" s="164">
        <v>4.0380000000000003</v>
      </c>
      <c r="KF30" s="164">
        <v>-24.6</v>
      </c>
      <c r="KG30" s="164">
        <v>8.4</v>
      </c>
      <c r="KH30" s="164">
        <v>7.9261999999999997</v>
      </c>
      <c r="KI30" s="164">
        <v>-67.966999999999999</v>
      </c>
    </row>
    <row r="31" spans="1:295" ht="18" customHeight="1" x14ac:dyDescent="0.3">
      <c r="A31" s="161" t="s">
        <v>61</v>
      </c>
      <c r="B31" s="161" t="s">
        <v>814</v>
      </c>
      <c r="C31" s="164">
        <v>0</v>
      </c>
      <c r="D31" s="164">
        <v>5.2502000000000004</v>
      </c>
      <c r="E31" s="164">
        <v>-10.1911</v>
      </c>
      <c r="F31" s="164">
        <v>5.6773999999999996</v>
      </c>
      <c r="G31" s="164">
        <v>12.194599999999999</v>
      </c>
      <c r="H31" s="164">
        <v>0</v>
      </c>
      <c r="I31" s="164">
        <v>10.6877</v>
      </c>
      <c r="J31" s="165"/>
      <c r="K31" s="164">
        <v>28.141999999999999</v>
      </c>
      <c r="L31" s="164">
        <v>12.492599999999999</v>
      </c>
      <c r="M31" s="164">
        <v>12.1647</v>
      </c>
      <c r="N31" s="164">
        <v>-15.54</v>
      </c>
      <c r="O31" s="165">
        <v>-37.4</v>
      </c>
      <c r="P31" s="164">
        <v>15.4</v>
      </c>
      <c r="Q31" s="164">
        <v>9.1080000000000005</v>
      </c>
      <c r="R31" s="164">
        <v>-24.2</v>
      </c>
      <c r="S31" s="164">
        <v>0.91749999999999998</v>
      </c>
      <c r="T31" s="164">
        <v>2.6019000000000001</v>
      </c>
      <c r="U31" s="164">
        <v>6.6547999999999998</v>
      </c>
      <c r="V31" s="164">
        <v>6.6371000000000002</v>
      </c>
      <c r="W31" s="164">
        <v>11.2437</v>
      </c>
      <c r="X31" s="164">
        <v>2.2201</v>
      </c>
      <c r="Y31" s="164">
        <v>0.4194</v>
      </c>
      <c r="Z31" s="164">
        <v>2.6314000000000002</v>
      </c>
      <c r="AA31" s="165"/>
      <c r="AB31" s="164">
        <v>-0.85629999999999995</v>
      </c>
      <c r="AC31" s="164">
        <v>-9.6000000000000002E-2</v>
      </c>
      <c r="AD31" s="164">
        <v>-9.8000000000000004E-2</v>
      </c>
      <c r="AE31" s="164">
        <v>-1.9710000000000001</v>
      </c>
      <c r="AF31" s="164">
        <v>-4.4400000000000004</v>
      </c>
      <c r="AG31" s="164">
        <v>8.8000000000000007</v>
      </c>
      <c r="AH31" s="164">
        <v>-0.54500000000000004</v>
      </c>
      <c r="AI31" s="164">
        <v>0.43099999999999999</v>
      </c>
      <c r="AJ31" s="164">
        <v>-11.52</v>
      </c>
      <c r="AK31" s="165"/>
      <c r="AL31" s="165"/>
      <c r="AM31" s="164">
        <v>-6.43</v>
      </c>
      <c r="AN31" s="164">
        <v>-6.22</v>
      </c>
      <c r="AO31" s="164">
        <v>8.1806999999999999</v>
      </c>
      <c r="AP31" s="164">
        <v>3.2562000000000002</v>
      </c>
      <c r="AQ31" s="164">
        <v>17.140599999999999</v>
      </c>
      <c r="AR31" s="164">
        <v>19.857099999999999</v>
      </c>
      <c r="AS31" s="164">
        <v>-19.688700000000001</v>
      </c>
      <c r="AT31" s="164">
        <v>-10.046900000000001</v>
      </c>
      <c r="AU31" s="164">
        <v>-9.8536999999999999</v>
      </c>
      <c r="AV31" s="164">
        <v>11.122199999999999</v>
      </c>
      <c r="AW31" s="164">
        <v>11.179</v>
      </c>
      <c r="AX31" s="164">
        <v>-17.4147</v>
      </c>
      <c r="AY31" s="164">
        <v>-13.395899999999999</v>
      </c>
      <c r="AZ31" s="164">
        <v>0</v>
      </c>
      <c r="BA31" s="164">
        <v>23.7788</v>
      </c>
      <c r="BB31" s="164">
        <v>127.1626</v>
      </c>
      <c r="BC31" s="164">
        <v>8.5599000000000007</v>
      </c>
      <c r="BD31" s="164">
        <v>-5.8</v>
      </c>
      <c r="BE31" s="164">
        <v>-5.8</v>
      </c>
      <c r="BF31" s="164">
        <v>-20.208400000000001</v>
      </c>
      <c r="BG31" s="164">
        <v>-20.504899999999999</v>
      </c>
      <c r="BH31" s="164">
        <v>-3.2616999999999998</v>
      </c>
      <c r="BI31" s="165"/>
      <c r="BJ31" s="164">
        <v>19.8672</v>
      </c>
      <c r="BK31" s="164">
        <v>8.9776000000000007</v>
      </c>
      <c r="BL31" s="164">
        <v>4.4489999999999998</v>
      </c>
      <c r="BM31" s="164">
        <v>3.0731999999999999</v>
      </c>
      <c r="BN31" s="164">
        <v>-42.664900000000003</v>
      </c>
      <c r="BO31" s="164">
        <v>41.901899999999998</v>
      </c>
      <c r="BP31" s="164">
        <v>42.146000000000001</v>
      </c>
      <c r="BQ31" s="164">
        <v>-39.768000000000001</v>
      </c>
      <c r="BR31" s="164">
        <v>-86.755399999999995</v>
      </c>
      <c r="BS31" s="165"/>
      <c r="BT31" s="165"/>
      <c r="BU31" s="165"/>
      <c r="BV31" s="164">
        <v>29.3399</v>
      </c>
      <c r="BW31" s="164">
        <v>14.23</v>
      </c>
      <c r="BX31" s="164">
        <v>9.57</v>
      </c>
      <c r="BY31" s="164">
        <v>-10.7</v>
      </c>
      <c r="BZ31" s="164">
        <v>11.59</v>
      </c>
      <c r="CA31" s="164">
        <v>-16.3386</v>
      </c>
      <c r="CB31" s="164">
        <v>-16.3386</v>
      </c>
      <c r="CC31" s="164">
        <v>37.883800000000001</v>
      </c>
      <c r="CD31" s="164">
        <v>36.209299999999999</v>
      </c>
      <c r="CE31" s="164">
        <v>-4.5472000000000001</v>
      </c>
      <c r="CF31" s="164">
        <v>-0.1239</v>
      </c>
      <c r="CG31" s="164">
        <v>-7.6899999999999996E-2</v>
      </c>
      <c r="CH31" s="164">
        <v>18.663</v>
      </c>
      <c r="CI31" s="164">
        <v>0</v>
      </c>
      <c r="CJ31" s="165"/>
      <c r="CK31" s="165"/>
      <c r="CL31" s="164">
        <v>28</v>
      </c>
      <c r="CM31" s="164">
        <v>23.7</v>
      </c>
      <c r="CN31" s="164">
        <v>-4</v>
      </c>
      <c r="CO31" s="164">
        <v>39.3994</v>
      </c>
      <c r="CP31" s="164">
        <v>39.886099999999999</v>
      </c>
      <c r="CQ31" s="164">
        <v>38.3748</v>
      </c>
      <c r="CR31" s="164">
        <v>32.928100000000001</v>
      </c>
      <c r="CS31" s="164">
        <v>33.119399999999999</v>
      </c>
      <c r="CT31" s="164">
        <v>-21.982299999999999</v>
      </c>
      <c r="CU31" s="164">
        <v>-27.555299999999999</v>
      </c>
      <c r="CV31" s="164">
        <v>-15.0456</v>
      </c>
      <c r="CW31" s="164">
        <v>3.5977000000000001</v>
      </c>
      <c r="CX31" s="164">
        <v>27.32</v>
      </c>
      <c r="CY31" s="164">
        <v>19.059999999999999</v>
      </c>
      <c r="CZ31" s="164">
        <v>21.411100000000001</v>
      </c>
      <c r="DA31" s="164">
        <v>21.194500000000001</v>
      </c>
      <c r="DB31" s="164">
        <v>-12.97</v>
      </c>
      <c r="DC31" s="165"/>
      <c r="DD31" s="164">
        <v>0</v>
      </c>
      <c r="DE31" s="164">
        <v>0</v>
      </c>
      <c r="DF31" s="164">
        <v>36.741300000000003</v>
      </c>
      <c r="DG31" s="164">
        <v>-15.9953</v>
      </c>
      <c r="DH31" s="164">
        <v>-6.9374000000000002</v>
      </c>
      <c r="DI31" s="164">
        <v>-16.899999999999999</v>
      </c>
      <c r="DJ31" s="164">
        <v>-16.600000000000001</v>
      </c>
      <c r="DK31" s="164">
        <v>-2.0947</v>
      </c>
      <c r="DL31" s="164">
        <v>7.2991999999999999</v>
      </c>
      <c r="DM31" s="164">
        <v>12.9375</v>
      </c>
      <c r="DN31" s="164">
        <v>17.0761</v>
      </c>
      <c r="DO31" s="164">
        <v>7.84</v>
      </c>
      <c r="DP31" s="164">
        <v>-2.91</v>
      </c>
      <c r="DQ31" s="164">
        <v>12.2295</v>
      </c>
      <c r="DR31" s="164">
        <v>-35.847000000000001</v>
      </c>
      <c r="DS31" s="164">
        <v>-4.66</v>
      </c>
      <c r="DT31" s="164">
        <v>-4.76</v>
      </c>
      <c r="DU31" s="164">
        <v>20.55</v>
      </c>
      <c r="DV31" s="164">
        <v>30.26</v>
      </c>
      <c r="DW31" s="164">
        <v>-30.4909</v>
      </c>
      <c r="DX31" s="164">
        <v>-15.672700000000001</v>
      </c>
      <c r="DY31" s="164">
        <v>-44.549500000000002</v>
      </c>
      <c r="DZ31" s="164">
        <v>-44.009099999999997</v>
      </c>
      <c r="EA31" s="164">
        <v>31.1892</v>
      </c>
      <c r="EB31" s="164">
        <v>4.0223000000000004</v>
      </c>
      <c r="EC31" s="164">
        <v>-7.9753999999999996</v>
      </c>
      <c r="ED31" s="164">
        <v>-8.5442</v>
      </c>
      <c r="EE31" s="164">
        <v>-8.3271999999999995</v>
      </c>
      <c r="EF31" s="164">
        <v>-12.8719</v>
      </c>
      <c r="EG31" s="164">
        <v>-13.081</v>
      </c>
      <c r="EH31" s="164">
        <v>-7.1595000000000004</v>
      </c>
      <c r="EI31" s="164">
        <v>-71.344700000000003</v>
      </c>
      <c r="EJ31" s="165"/>
      <c r="EK31" s="164">
        <v>-12.8338</v>
      </c>
      <c r="EL31" s="164">
        <v>-12.0146</v>
      </c>
      <c r="EM31" s="164">
        <v>20.880199999999999</v>
      </c>
      <c r="EN31" s="164">
        <v>-13.736599999999999</v>
      </c>
      <c r="EO31" s="164">
        <v>-14.0365</v>
      </c>
      <c r="EP31" s="164">
        <v>19.984000000000002</v>
      </c>
      <c r="EQ31" s="164">
        <v>-28.928100000000001</v>
      </c>
      <c r="ER31" s="164">
        <v>-28.9237</v>
      </c>
      <c r="ES31" s="164">
        <v>5.8425000000000002</v>
      </c>
      <c r="ET31" s="164">
        <v>-14.66</v>
      </c>
      <c r="EU31" s="164">
        <v>-13.36</v>
      </c>
      <c r="EV31" s="164">
        <v>2.5</v>
      </c>
      <c r="EW31" s="164">
        <v>6.3758999999999997</v>
      </c>
      <c r="EX31" s="164">
        <v>-31.743099999999998</v>
      </c>
      <c r="EY31" s="164">
        <v>-9.7780000000000005</v>
      </c>
      <c r="EZ31" s="164">
        <v>-9.9997000000000007</v>
      </c>
      <c r="FA31" s="164">
        <v>8.6346000000000007</v>
      </c>
      <c r="FB31" s="164">
        <v>5.8272000000000004</v>
      </c>
      <c r="FC31" s="164">
        <v>-22.1675</v>
      </c>
      <c r="FD31" s="164">
        <v>5.1897000000000002</v>
      </c>
      <c r="FE31" s="165"/>
      <c r="FF31" s="164">
        <v>4.8042999999999996</v>
      </c>
      <c r="FG31" s="165"/>
      <c r="FH31" s="165"/>
      <c r="FI31" s="165"/>
      <c r="FJ31" s="164">
        <v>3.8515000000000001</v>
      </c>
      <c r="FK31" s="164">
        <v>3.6840000000000002</v>
      </c>
      <c r="FL31" s="164">
        <v>-24.616099999999999</v>
      </c>
      <c r="FM31" s="164">
        <v>27.5413</v>
      </c>
      <c r="FN31" s="164">
        <v>27.041399999999999</v>
      </c>
      <c r="FO31" s="164">
        <v>-9.7393999999999998</v>
      </c>
      <c r="FP31" s="164">
        <v>0</v>
      </c>
      <c r="FQ31" s="164">
        <v>26.676400000000001</v>
      </c>
      <c r="FR31" s="164">
        <v>-20.48</v>
      </c>
      <c r="FS31" s="164">
        <v>-0.79790000000000005</v>
      </c>
      <c r="FT31" s="164">
        <v>0.19980000000000001</v>
      </c>
      <c r="FU31" s="164">
        <v>0.08</v>
      </c>
      <c r="FV31" s="164">
        <v>1.37</v>
      </c>
      <c r="FW31" s="164">
        <v>-26.529599999999999</v>
      </c>
      <c r="FX31" s="165"/>
      <c r="FY31" s="164">
        <v>1.5309999999999999</v>
      </c>
      <c r="FZ31" s="164">
        <v>-1.7130000000000001</v>
      </c>
      <c r="GA31" s="165"/>
      <c r="GB31" s="164">
        <v>-1.89</v>
      </c>
      <c r="GC31" s="164">
        <v>-7.5488</v>
      </c>
      <c r="GD31" s="164">
        <v>4.2037000000000004</v>
      </c>
      <c r="GE31" s="164">
        <v>-4.04</v>
      </c>
      <c r="GF31" s="164">
        <v>34.741900000000001</v>
      </c>
      <c r="GG31" s="165"/>
      <c r="GH31" s="164">
        <v>30.529900000000001</v>
      </c>
      <c r="GI31" s="164">
        <v>-11.7812</v>
      </c>
      <c r="GJ31" s="164">
        <v>-12.5983</v>
      </c>
      <c r="GK31" s="164">
        <v>2.9619</v>
      </c>
      <c r="GL31" s="164">
        <v>5.6300000000000003E-2</v>
      </c>
      <c r="GM31" s="165"/>
      <c r="GN31" s="164">
        <v>-14.479100000000001</v>
      </c>
      <c r="GO31" s="164">
        <v>-21.158899999999999</v>
      </c>
      <c r="GP31" s="164">
        <v>1.0955999999999999</v>
      </c>
      <c r="GQ31" s="164">
        <v>-22.925000000000001</v>
      </c>
      <c r="GR31" s="164">
        <v>2.0268999999999999</v>
      </c>
      <c r="GS31" s="164">
        <v>1.8932</v>
      </c>
      <c r="GT31" s="164">
        <v>155.5121</v>
      </c>
      <c r="GU31" s="164">
        <v>0.3982</v>
      </c>
      <c r="GV31" s="164">
        <v>-4.9806999999999997</v>
      </c>
      <c r="GW31" s="164">
        <v>-14.000999999999999</v>
      </c>
      <c r="GX31" s="164">
        <v>1.9775</v>
      </c>
      <c r="GY31" s="164">
        <v>8.2125000000000004</v>
      </c>
      <c r="GZ31" s="164">
        <v>8.4185999999999996</v>
      </c>
      <c r="HA31" s="164">
        <v>1.5430999999999999</v>
      </c>
      <c r="HB31" s="164">
        <v>7.5888</v>
      </c>
      <c r="HC31" s="164">
        <v>8.7636000000000003</v>
      </c>
      <c r="HD31" s="164">
        <v>-1.68</v>
      </c>
      <c r="HE31" s="164">
        <v>0</v>
      </c>
      <c r="HF31" s="164">
        <v>19.843800000000002</v>
      </c>
      <c r="HG31" s="164">
        <v>5.3441000000000001</v>
      </c>
      <c r="HH31" s="164">
        <v>52.4465</v>
      </c>
      <c r="HI31" s="164">
        <v>-4.1967999999999996</v>
      </c>
      <c r="HJ31" s="164">
        <v>-3.2233000000000001</v>
      </c>
      <c r="HK31" s="164">
        <v>-5.891</v>
      </c>
      <c r="HL31" s="164">
        <v>0</v>
      </c>
      <c r="HM31" s="164">
        <v>-12.268599999999999</v>
      </c>
      <c r="HN31" s="164">
        <v>-13.838800000000001</v>
      </c>
      <c r="HO31" s="164">
        <v>24.619199999999999</v>
      </c>
      <c r="HP31" s="164">
        <v>0</v>
      </c>
      <c r="HQ31" s="164">
        <v>-18.9009</v>
      </c>
      <c r="HR31" s="164">
        <v>-18.351600000000001</v>
      </c>
      <c r="HS31" s="164">
        <v>-28.8005</v>
      </c>
      <c r="HT31" s="164">
        <v>-28.575199999999999</v>
      </c>
      <c r="HU31" s="165"/>
      <c r="HV31" s="164">
        <v>62.07</v>
      </c>
      <c r="HW31" s="164">
        <v>-30.2</v>
      </c>
      <c r="HX31" s="164">
        <v>-30.1</v>
      </c>
      <c r="HY31" s="164">
        <v>0.49349999999999999</v>
      </c>
      <c r="HZ31" s="164">
        <v>15.36</v>
      </c>
      <c r="IA31" s="164">
        <v>50.448999999999998</v>
      </c>
      <c r="IB31" s="164">
        <v>17.617799999999999</v>
      </c>
      <c r="IC31" s="164">
        <v>17.8886</v>
      </c>
      <c r="ID31" s="164">
        <v>-14</v>
      </c>
      <c r="IE31" s="164">
        <v>-36.1</v>
      </c>
      <c r="IF31" s="164">
        <v>2.2000000000000002</v>
      </c>
      <c r="IG31" s="164">
        <v>1.6</v>
      </c>
      <c r="IH31" s="165"/>
      <c r="II31" s="165"/>
      <c r="IJ31" s="164">
        <v>-140.018</v>
      </c>
      <c r="IK31" s="164">
        <v>26.816199999999998</v>
      </c>
      <c r="IL31" s="164">
        <v>-227.11199999999999</v>
      </c>
      <c r="IM31" s="164">
        <v>-45.247799999999998</v>
      </c>
      <c r="IN31" s="164">
        <v>-30.436199999999999</v>
      </c>
      <c r="IO31" s="164">
        <v>90.407300000000006</v>
      </c>
      <c r="IP31" s="164">
        <v>179.49760000000001</v>
      </c>
      <c r="IQ31" s="164">
        <v>47.579099999999997</v>
      </c>
      <c r="IR31" s="164">
        <v>122.46680000000001</v>
      </c>
      <c r="IS31" s="164">
        <v>-83.681600000000003</v>
      </c>
      <c r="IT31" s="164">
        <v>24.379799999999999</v>
      </c>
      <c r="IU31" s="164">
        <v>25.377700000000001</v>
      </c>
      <c r="IV31" s="164">
        <v>60.263500000000001</v>
      </c>
      <c r="IW31" s="164">
        <v>103.4045</v>
      </c>
      <c r="IX31" s="164">
        <v>-236.6746</v>
      </c>
      <c r="IY31" s="164">
        <v>7.7751999999999999</v>
      </c>
      <c r="IZ31" s="164">
        <v>-7.5850999999999997</v>
      </c>
      <c r="JA31" s="164">
        <v>-1.6637999999999999</v>
      </c>
      <c r="JB31" s="165"/>
      <c r="JC31" s="164">
        <v>-4.16</v>
      </c>
      <c r="JD31" s="164">
        <v>-0.93899999999999995</v>
      </c>
      <c r="JE31" s="164">
        <v>-0.94499999999999995</v>
      </c>
      <c r="JF31" s="164">
        <v>0.24</v>
      </c>
      <c r="JG31" s="165"/>
      <c r="JH31" s="164">
        <v>-2.0394999999999999</v>
      </c>
      <c r="JI31" s="164">
        <v>3.2000000000000001E-2</v>
      </c>
      <c r="JJ31" s="164">
        <v>8.5556999999999999</v>
      </c>
      <c r="JK31" s="164">
        <v>-6.1509</v>
      </c>
      <c r="JL31" s="164">
        <v>-8.6</v>
      </c>
      <c r="JM31" s="164">
        <v>-1.1819999999999999</v>
      </c>
      <c r="JN31" s="164">
        <v>-2.9809999999999999</v>
      </c>
      <c r="JO31" s="165"/>
      <c r="JP31" s="165"/>
      <c r="JQ31" s="164">
        <v>3.3542000000000001</v>
      </c>
      <c r="JR31" s="164">
        <v>2.8538000000000001</v>
      </c>
      <c r="JS31" s="164">
        <v>3.0402</v>
      </c>
      <c r="JT31" s="165"/>
      <c r="JU31" s="164">
        <v>22.7</v>
      </c>
      <c r="JV31" s="164">
        <v>-0.50280000000000002</v>
      </c>
      <c r="JW31" s="164">
        <v>1.44</v>
      </c>
      <c r="JX31" s="165"/>
      <c r="JY31" s="164">
        <v>-6.6016000000000004</v>
      </c>
      <c r="JZ31" s="164">
        <v>-0.59699999999999998</v>
      </c>
      <c r="KA31" s="164">
        <v>-26.9117</v>
      </c>
      <c r="KB31" s="164">
        <v>-6.5785</v>
      </c>
      <c r="KC31" s="164">
        <v>-6.1308999999999996</v>
      </c>
      <c r="KD31" s="164">
        <v>-29.2668</v>
      </c>
      <c r="KE31" s="164">
        <v>3.5748000000000002</v>
      </c>
      <c r="KF31" s="164">
        <v>-25.2</v>
      </c>
      <c r="KG31" s="164">
        <v>9.1999999999999993</v>
      </c>
      <c r="KH31" s="164">
        <v>7.9348000000000001</v>
      </c>
      <c r="KI31" s="164">
        <v>-67.765600000000006</v>
      </c>
    </row>
    <row r="32" spans="1:295" ht="18" customHeight="1" x14ac:dyDescent="0.3">
      <c r="A32" s="161" t="s">
        <v>61</v>
      </c>
      <c r="B32" s="161" t="s">
        <v>815</v>
      </c>
      <c r="C32" s="166">
        <v>0</v>
      </c>
      <c r="D32" s="166">
        <v>5.5065999999999997</v>
      </c>
      <c r="E32" s="166">
        <v>-10.5473</v>
      </c>
      <c r="F32" s="166">
        <v>5.7125000000000004</v>
      </c>
      <c r="G32" s="166">
        <v>12.551600000000001</v>
      </c>
      <c r="H32" s="167"/>
      <c r="I32" s="166">
        <v>10.9114</v>
      </c>
      <c r="J32" s="167"/>
      <c r="K32" s="166">
        <v>29.185099999999998</v>
      </c>
      <c r="L32" s="166">
        <v>13.146599999999999</v>
      </c>
      <c r="M32" s="166">
        <v>12.742100000000001</v>
      </c>
      <c r="N32" s="166">
        <v>-13.32</v>
      </c>
      <c r="O32" s="166">
        <v>-37.4</v>
      </c>
      <c r="P32" s="166">
        <v>13.2</v>
      </c>
      <c r="Q32" s="166">
        <v>9.1080000000000005</v>
      </c>
      <c r="R32" s="166">
        <v>-24.2</v>
      </c>
      <c r="S32" s="166">
        <v>-0.13639999999999999</v>
      </c>
      <c r="T32" s="166">
        <v>4.6715999999999998</v>
      </c>
      <c r="U32" s="166">
        <v>6.4747000000000003</v>
      </c>
      <c r="V32" s="166">
        <v>6.4451999999999998</v>
      </c>
      <c r="W32" s="166">
        <v>11.276300000000001</v>
      </c>
      <c r="X32" s="166">
        <v>2.0152000000000001</v>
      </c>
      <c r="Y32" s="166">
        <v>7.4300000000000005E-2</v>
      </c>
      <c r="Z32" s="166">
        <v>2.6638999999999999</v>
      </c>
      <c r="AA32" s="167"/>
      <c r="AB32" s="166">
        <v>-0.71679999999999999</v>
      </c>
      <c r="AC32" s="166">
        <v>-0.26700000000000002</v>
      </c>
      <c r="AD32" s="166">
        <v>-0.252</v>
      </c>
      <c r="AE32" s="166">
        <v>-2.0489999999999999</v>
      </c>
      <c r="AF32" s="166">
        <v>-6.66</v>
      </c>
      <c r="AG32" s="166">
        <v>8.8000000000000007</v>
      </c>
      <c r="AH32" s="166">
        <v>-0.98</v>
      </c>
      <c r="AI32" s="166">
        <v>0.43</v>
      </c>
      <c r="AJ32" s="166">
        <v>-12.84</v>
      </c>
      <c r="AK32" s="166">
        <v>-14.46</v>
      </c>
      <c r="AL32" s="166">
        <v>-10</v>
      </c>
      <c r="AM32" s="166">
        <v>-6.97</v>
      </c>
      <c r="AN32" s="166">
        <v>-6.95</v>
      </c>
      <c r="AO32" s="166">
        <v>8.4669000000000008</v>
      </c>
      <c r="AP32" s="166">
        <v>3.3262999999999998</v>
      </c>
      <c r="AQ32" s="166">
        <v>18.991499999999998</v>
      </c>
      <c r="AR32" s="166">
        <v>22.2057</v>
      </c>
      <c r="AS32" s="166">
        <v>-18.0382</v>
      </c>
      <c r="AT32" s="166">
        <v>-9.3771000000000004</v>
      </c>
      <c r="AU32" s="166">
        <v>-9.5228999999999999</v>
      </c>
      <c r="AV32" s="166">
        <v>2.2581000000000002</v>
      </c>
      <c r="AW32" s="166">
        <v>2.3296999999999999</v>
      </c>
      <c r="AX32" s="166">
        <v>-14.333600000000001</v>
      </c>
      <c r="AY32" s="166">
        <v>-11.252599999999999</v>
      </c>
      <c r="AZ32" s="167"/>
      <c r="BA32" s="166">
        <v>15.226599999999999</v>
      </c>
      <c r="BB32" s="166">
        <v>124.45059999999999</v>
      </c>
      <c r="BC32" s="166">
        <v>10.823</v>
      </c>
      <c r="BD32" s="166">
        <v>-7.1</v>
      </c>
      <c r="BE32" s="166">
        <v>-7.1</v>
      </c>
      <c r="BF32" s="166">
        <v>-22.988199999999999</v>
      </c>
      <c r="BG32" s="166">
        <v>-22.838200000000001</v>
      </c>
      <c r="BH32" s="166">
        <v>-3.5583999999999998</v>
      </c>
      <c r="BI32" s="167"/>
      <c r="BJ32" s="166">
        <v>20.253499999999999</v>
      </c>
      <c r="BK32" s="166">
        <v>8.1572999999999993</v>
      </c>
      <c r="BL32" s="166">
        <v>4.5707000000000004</v>
      </c>
      <c r="BM32" s="166">
        <v>3.1532</v>
      </c>
      <c r="BN32" s="166">
        <v>-68.849699999999999</v>
      </c>
      <c r="BO32" s="166">
        <v>45.930300000000003</v>
      </c>
      <c r="BP32" s="166">
        <v>45.899799999999999</v>
      </c>
      <c r="BQ32" s="166">
        <v>-31.586400000000001</v>
      </c>
      <c r="BR32" s="166">
        <v>-104.9404</v>
      </c>
      <c r="BS32" s="167"/>
      <c r="BT32" s="167"/>
      <c r="BU32" s="167"/>
      <c r="BV32" s="166">
        <v>29.5395</v>
      </c>
      <c r="BW32" s="166">
        <v>13.6</v>
      </c>
      <c r="BX32" s="166">
        <v>9.0500000000000007</v>
      </c>
      <c r="BY32" s="166">
        <v>-10.79</v>
      </c>
      <c r="BZ32" s="166">
        <v>11.29</v>
      </c>
      <c r="CA32" s="166">
        <v>-18.883800000000001</v>
      </c>
      <c r="CB32" s="166">
        <v>-19.017700000000001</v>
      </c>
      <c r="CC32" s="166">
        <v>40.1081</v>
      </c>
      <c r="CD32" s="166">
        <v>39.514499999999998</v>
      </c>
      <c r="CE32" s="166">
        <v>-3.6888999999999998</v>
      </c>
      <c r="CF32" s="166">
        <v>1.9631000000000001</v>
      </c>
      <c r="CG32" s="166">
        <v>1.4682999999999999</v>
      </c>
      <c r="CH32" s="166">
        <v>19.562799999999999</v>
      </c>
      <c r="CI32" s="166">
        <v>0</v>
      </c>
      <c r="CJ32" s="167"/>
      <c r="CK32" s="167"/>
      <c r="CL32" s="166">
        <v>27.2</v>
      </c>
      <c r="CM32" s="166">
        <v>23</v>
      </c>
      <c r="CN32" s="166">
        <v>-3.65</v>
      </c>
      <c r="CO32" s="166">
        <v>40.290500000000002</v>
      </c>
      <c r="CP32" s="166">
        <v>40.289499999999997</v>
      </c>
      <c r="CQ32" s="166">
        <v>38.497100000000003</v>
      </c>
      <c r="CR32" s="166">
        <v>39.451999999999998</v>
      </c>
      <c r="CS32" s="166">
        <v>39.885899999999999</v>
      </c>
      <c r="CT32" s="166">
        <v>-23.462800000000001</v>
      </c>
      <c r="CU32" s="166">
        <v>-31.775099999999998</v>
      </c>
      <c r="CV32" s="166">
        <v>-17.843599999999999</v>
      </c>
      <c r="CW32" s="166">
        <v>3.5859999999999999</v>
      </c>
      <c r="CX32" s="166">
        <v>25.8</v>
      </c>
      <c r="CY32" s="166">
        <v>17.88</v>
      </c>
      <c r="CZ32" s="166">
        <v>20.473600000000001</v>
      </c>
      <c r="DA32" s="166">
        <v>20.3156</v>
      </c>
      <c r="DB32" s="166">
        <v>-12.48</v>
      </c>
      <c r="DC32" s="167"/>
      <c r="DD32" s="167"/>
      <c r="DE32" s="167"/>
      <c r="DF32" s="166">
        <v>34.433199999999999</v>
      </c>
      <c r="DG32" s="166">
        <v>-14.568300000000001</v>
      </c>
      <c r="DH32" s="166">
        <v>-6.6516999999999999</v>
      </c>
      <c r="DI32" s="166">
        <v>-16.2</v>
      </c>
      <c r="DJ32" s="167"/>
      <c r="DK32" s="166">
        <v>-2.2803</v>
      </c>
      <c r="DL32" s="166">
        <v>8.0472000000000001</v>
      </c>
      <c r="DM32" s="166">
        <v>12.7798</v>
      </c>
      <c r="DN32" s="166">
        <v>18.189399999999999</v>
      </c>
      <c r="DO32" s="166">
        <v>8.6199999999999992</v>
      </c>
      <c r="DP32" s="166">
        <v>-2.61</v>
      </c>
      <c r="DQ32" s="166">
        <v>12.09</v>
      </c>
      <c r="DR32" s="166">
        <v>-34.627000000000002</v>
      </c>
      <c r="DS32" s="166">
        <v>-4.62</v>
      </c>
      <c r="DT32" s="166">
        <v>-4.72</v>
      </c>
      <c r="DU32" s="166">
        <v>21.31</v>
      </c>
      <c r="DV32" s="166">
        <v>30.07</v>
      </c>
      <c r="DW32" s="166">
        <v>-31.818200000000001</v>
      </c>
      <c r="DX32" s="166">
        <v>-15.836399999999999</v>
      </c>
      <c r="DY32" s="166">
        <v>-46.603700000000003</v>
      </c>
      <c r="DZ32" s="166">
        <v>-45.472700000000003</v>
      </c>
      <c r="EA32" s="166">
        <v>29.888100000000001</v>
      </c>
      <c r="EB32" s="166">
        <v>3.3256999999999999</v>
      </c>
      <c r="EC32" s="166">
        <v>-10.062799999999999</v>
      </c>
      <c r="ED32" s="166">
        <v>-8.6552000000000007</v>
      </c>
      <c r="EE32" s="166">
        <v>-8.2440999999999995</v>
      </c>
      <c r="EF32" s="166">
        <v>-16.2409</v>
      </c>
      <c r="EG32" s="166">
        <v>-12.993</v>
      </c>
      <c r="EH32" s="166">
        <v>-18.517600000000002</v>
      </c>
      <c r="EI32" s="166">
        <v>-70.087199999999996</v>
      </c>
      <c r="EJ32" s="167"/>
      <c r="EK32" s="166">
        <v>-12.4245</v>
      </c>
      <c r="EL32" s="166">
        <v>-11.639699999999999</v>
      </c>
      <c r="EM32" s="166">
        <v>19.4453</v>
      </c>
      <c r="EN32" s="166">
        <v>-12.464600000000001</v>
      </c>
      <c r="EO32" s="167"/>
      <c r="EP32" s="166">
        <v>23.056000000000001</v>
      </c>
      <c r="EQ32" s="166">
        <v>-28.630500000000001</v>
      </c>
      <c r="ER32" s="166">
        <v>-28.221399999999999</v>
      </c>
      <c r="ES32" s="166">
        <v>7.3057999999999996</v>
      </c>
      <c r="ET32" s="166">
        <v>-17.149999999999999</v>
      </c>
      <c r="EU32" s="166">
        <v>-17.809999999999999</v>
      </c>
      <c r="EV32" s="166">
        <v>-1.4</v>
      </c>
      <c r="EW32" s="166">
        <v>6.2607999999999997</v>
      </c>
      <c r="EX32" s="166">
        <v>-28.5916</v>
      </c>
      <c r="EY32" s="166">
        <v>-8.9488000000000003</v>
      </c>
      <c r="EZ32" s="166">
        <v>-9.1997999999999998</v>
      </c>
      <c r="FA32" s="166">
        <v>6.5270999999999999</v>
      </c>
      <c r="FB32" s="166">
        <v>2.8311999999999999</v>
      </c>
      <c r="FC32" s="166">
        <v>-19.554500000000001</v>
      </c>
      <c r="FD32" s="166">
        <v>5.3997000000000002</v>
      </c>
      <c r="FE32" s="167"/>
      <c r="FF32" s="166">
        <v>5.0895000000000001</v>
      </c>
      <c r="FG32" s="167"/>
      <c r="FH32" s="167"/>
      <c r="FI32" s="167"/>
      <c r="FJ32" s="166">
        <v>5.8609999999999998</v>
      </c>
      <c r="FK32" s="166">
        <v>6.0284000000000004</v>
      </c>
      <c r="FL32" s="166">
        <v>-27.295400000000001</v>
      </c>
      <c r="FM32" s="166">
        <v>28.8324</v>
      </c>
      <c r="FN32" s="166">
        <v>28.9268</v>
      </c>
      <c r="FO32" s="166">
        <v>-11.6706</v>
      </c>
      <c r="FP32" s="167"/>
      <c r="FQ32" s="166">
        <v>28.072900000000001</v>
      </c>
      <c r="FR32" s="166">
        <v>-18.86</v>
      </c>
      <c r="FS32" s="166">
        <v>-0.1918</v>
      </c>
      <c r="FT32" s="166">
        <v>0.19159999999999999</v>
      </c>
      <c r="FU32" s="166">
        <v>-0.05</v>
      </c>
      <c r="FV32" s="166">
        <v>0.66</v>
      </c>
      <c r="FW32" s="166">
        <v>-28.346699999999998</v>
      </c>
      <c r="FX32" s="167"/>
      <c r="FY32" s="166">
        <v>1.6719999999999999</v>
      </c>
      <c r="FZ32" s="166">
        <v>0.24199999999999999</v>
      </c>
      <c r="GA32" s="167"/>
      <c r="GB32" s="166">
        <v>-3.77</v>
      </c>
      <c r="GC32" s="166">
        <v>-7.8554000000000004</v>
      </c>
      <c r="GD32" s="166">
        <v>3.3763999999999998</v>
      </c>
      <c r="GE32" s="166">
        <v>-4.3899999999999997</v>
      </c>
      <c r="GF32" s="166">
        <v>31.575900000000001</v>
      </c>
      <c r="GG32" s="167"/>
      <c r="GH32" s="166">
        <v>29.522200000000002</v>
      </c>
      <c r="GI32" s="166">
        <v>-11.097200000000001</v>
      </c>
      <c r="GJ32" s="166">
        <v>-11.938599999999999</v>
      </c>
      <c r="GK32" s="166">
        <v>3.0834999999999999</v>
      </c>
      <c r="GL32" s="167"/>
      <c r="GM32" s="167"/>
      <c r="GN32" s="166">
        <v>-13.4033</v>
      </c>
      <c r="GO32" s="166">
        <v>-21.082999999999998</v>
      </c>
      <c r="GP32" s="166">
        <v>0.74519999999999997</v>
      </c>
      <c r="GQ32" s="166">
        <v>-23.0321</v>
      </c>
      <c r="GR32" s="166">
        <v>2.4613999999999998</v>
      </c>
      <c r="GS32" s="166">
        <v>1.8251999999999999</v>
      </c>
      <c r="GT32" s="166">
        <v>148.81379999999999</v>
      </c>
      <c r="GU32" s="166">
        <v>-1.3625</v>
      </c>
      <c r="GV32" s="166">
        <v>-5.1574</v>
      </c>
      <c r="GW32" s="166">
        <v>-12.4758</v>
      </c>
      <c r="GX32" s="166">
        <v>2.4931999999999999</v>
      </c>
      <c r="GY32" s="166">
        <v>8.1759000000000004</v>
      </c>
      <c r="GZ32" s="166">
        <v>8.3315999999999999</v>
      </c>
      <c r="HA32" s="166">
        <v>2</v>
      </c>
      <c r="HB32" s="166">
        <v>9.0412999999999997</v>
      </c>
      <c r="HC32" s="166">
        <v>10.4901</v>
      </c>
      <c r="HD32" s="166">
        <v>-2.93</v>
      </c>
      <c r="HE32" s="166">
        <v>-4.5721999999999996</v>
      </c>
      <c r="HF32" s="166">
        <v>17.8779</v>
      </c>
      <c r="HG32" s="166">
        <v>0</v>
      </c>
      <c r="HH32" s="166">
        <v>59.303699999999999</v>
      </c>
      <c r="HI32" s="166">
        <v>-5.9410999999999996</v>
      </c>
      <c r="HJ32" s="166">
        <v>-5.5728</v>
      </c>
      <c r="HK32" s="166">
        <v>-4.9969999999999999</v>
      </c>
      <c r="HL32" s="166">
        <v>0</v>
      </c>
      <c r="HM32" s="166">
        <v>0</v>
      </c>
      <c r="HN32" s="166">
        <v>-11.382300000000001</v>
      </c>
      <c r="HO32" s="167"/>
      <c r="HP32" s="167"/>
      <c r="HQ32" s="166">
        <v>-19.378799999999998</v>
      </c>
      <c r="HR32" s="166">
        <v>-19.021699999999999</v>
      </c>
      <c r="HS32" s="166">
        <v>-27.820599999999999</v>
      </c>
      <c r="HT32" s="166">
        <v>-27.5244</v>
      </c>
      <c r="HU32" s="167"/>
      <c r="HV32" s="166">
        <v>62.36</v>
      </c>
      <c r="HW32" s="166">
        <v>-30.5</v>
      </c>
      <c r="HX32" s="166">
        <v>-30.3</v>
      </c>
      <c r="HY32" s="166">
        <v>0.49349999999999999</v>
      </c>
      <c r="HZ32" s="166">
        <v>14.72</v>
      </c>
      <c r="IA32" s="166">
        <v>50.5212</v>
      </c>
      <c r="IB32" s="166">
        <v>18.151800000000001</v>
      </c>
      <c r="IC32" s="166">
        <v>17.917300000000001</v>
      </c>
      <c r="ID32" s="166">
        <v>-14.4</v>
      </c>
      <c r="IE32" s="166">
        <v>-36.4</v>
      </c>
      <c r="IF32" s="166">
        <v>2.2000000000000002</v>
      </c>
      <c r="IG32" s="166">
        <v>1.8</v>
      </c>
      <c r="IH32" s="167"/>
      <c r="II32" s="167"/>
      <c r="IJ32" s="166">
        <v>-148.7353</v>
      </c>
      <c r="IK32" s="166">
        <v>26.879799999999999</v>
      </c>
      <c r="IL32" s="166">
        <v>-225.07249999999999</v>
      </c>
      <c r="IM32" s="166">
        <v>-42.518999999999998</v>
      </c>
      <c r="IN32" s="166">
        <v>-33.934800000000003</v>
      </c>
      <c r="IO32" s="166">
        <v>89.805599999999998</v>
      </c>
      <c r="IP32" s="166">
        <v>185.00450000000001</v>
      </c>
      <c r="IQ32" s="166">
        <v>48.18</v>
      </c>
      <c r="IR32" s="166">
        <v>121.901</v>
      </c>
      <c r="IS32" s="166">
        <v>-89.735600000000005</v>
      </c>
      <c r="IT32" s="166">
        <v>23.311499999999999</v>
      </c>
      <c r="IU32" s="166">
        <v>27.148700000000002</v>
      </c>
      <c r="IV32" s="166">
        <v>62.8446</v>
      </c>
      <c r="IW32" s="166">
        <v>101.59950000000001</v>
      </c>
      <c r="IX32" s="166">
        <v>-235.32050000000001</v>
      </c>
      <c r="IY32" s="166">
        <v>5.4488000000000003</v>
      </c>
      <c r="IZ32" s="166">
        <v>-4.5286</v>
      </c>
      <c r="JA32" s="166">
        <v>-1.4295</v>
      </c>
      <c r="JB32" s="167"/>
      <c r="JC32" s="166">
        <v>-4.88</v>
      </c>
      <c r="JD32" s="166">
        <v>-1.0349999999999999</v>
      </c>
      <c r="JE32" s="166">
        <v>-1.038</v>
      </c>
      <c r="JF32" s="166">
        <v>0.72</v>
      </c>
      <c r="JG32" s="167"/>
      <c r="JH32" s="166">
        <v>-2.4708000000000001</v>
      </c>
      <c r="JI32" s="166">
        <v>5.9499999999999997E-2</v>
      </c>
      <c r="JJ32" s="166">
        <v>8.4092000000000002</v>
      </c>
      <c r="JK32" s="166">
        <v>-5.6535000000000002</v>
      </c>
      <c r="JL32" s="166">
        <v>-8.5</v>
      </c>
      <c r="JM32" s="166">
        <v>-2.8250000000000002</v>
      </c>
      <c r="JN32" s="166">
        <v>-3.9430000000000001</v>
      </c>
      <c r="JO32" s="167"/>
      <c r="JP32" s="167"/>
      <c r="JQ32" s="166">
        <v>3.5204</v>
      </c>
      <c r="JR32" s="166">
        <v>3.9971999999999999</v>
      </c>
      <c r="JS32" s="166">
        <v>3.2410000000000001</v>
      </c>
      <c r="JT32" s="167"/>
      <c r="JU32" s="166">
        <v>23</v>
      </c>
      <c r="JV32" s="166">
        <v>-1.0699000000000001</v>
      </c>
      <c r="JW32" s="166">
        <v>1.38</v>
      </c>
      <c r="JX32" s="167"/>
      <c r="JY32" s="166">
        <v>-6.7991999999999999</v>
      </c>
      <c r="JZ32" s="166">
        <v>-0.54620000000000002</v>
      </c>
      <c r="KA32" s="166">
        <v>-27.985600000000002</v>
      </c>
      <c r="KB32" s="166">
        <v>-6.3932000000000002</v>
      </c>
      <c r="KC32" s="166">
        <v>-6.3059000000000003</v>
      </c>
      <c r="KD32" s="166">
        <v>-28.203099999999999</v>
      </c>
      <c r="KE32" s="166">
        <v>3.4087000000000001</v>
      </c>
      <c r="KF32" s="166">
        <v>-25.8</v>
      </c>
      <c r="KG32" s="166">
        <v>9.4</v>
      </c>
      <c r="KH32" s="166">
        <v>7.4324000000000003</v>
      </c>
      <c r="KI32" s="166">
        <v>-69.697400000000002</v>
      </c>
    </row>
    <row r="33" spans="1:295" ht="18" customHeight="1" x14ac:dyDescent="0.3">
      <c r="A33" s="161" t="s">
        <v>61</v>
      </c>
      <c r="B33" s="161" t="s">
        <v>816</v>
      </c>
      <c r="C33" s="162">
        <v>0</v>
      </c>
      <c r="D33" s="162">
        <v>6.2507000000000001</v>
      </c>
      <c r="E33" s="162">
        <v>-11.3818</v>
      </c>
      <c r="F33" s="162">
        <v>5.0026000000000002</v>
      </c>
      <c r="G33" s="162">
        <v>11.827</v>
      </c>
      <c r="H33" s="162">
        <v>0</v>
      </c>
      <c r="I33" s="162">
        <v>10.9665</v>
      </c>
      <c r="J33" s="163"/>
      <c r="K33" s="162">
        <v>28.014600000000002</v>
      </c>
      <c r="L33" s="162">
        <v>12.3436</v>
      </c>
      <c r="M33" s="162">
        <v>11.9472</v>
      </c>
      <c r="N33" s="162">
        <v>-11.1</v>
      </c>
      <c r="O33" s="162">
        <v>-35.200000000000003</v>
      </c>
      <c r="P33" s="162">
        <v>13.2</v>
      </c>
      <c r="Q33" s="162">
        <v>6.6239999999999997</v>
      </c>
      <c r="R33" s="162">
        <v>-24.2</v>
      </c>
      <c r="S33" s="162">
        <v>0.29709999999999998</v>
      </c>
      <c r="T33" s="162">
        <v>4.6765999999999996</v>
      </c>
      <c r="U33" s="162">
        <v>5.7859999999999996</v>
      </c>
      <c r="V33" s="162">
        <v>5.8609999999999998</v>
      </c>
      <c r="W33" s="162">
        <v>10.080500000000001</v>
      </c>
      <c r="X33" s="162">
        <v>2.0712000000000002</v>
      </c>
      <c r="Y33" s="162">
        <v>0.1042</v>
      </c>
      <c r="Z33" s="162">
        <v>2.5724999999999998</v>
      </c>
      <c r="AA33" s="163"/>
      <c r="AB33" s="162">
        <v>-0.79110000000000003</v>
      </c>
      <c r="AC33" s="162">
        <v>-2.5999999999999999E-2</v>
      </c>
      <c r="AD33" s="162">
        <v>-6.9000000000000006E-2</v>
      </c>
      <c r="AE33" s="162">
        <v>-2.2320000000000002</v>
      </c>
      <c r="AF33" s="162">
        <v>-8.8800000000000008</v>
      </c>
      <c r="AG33" s="162">
        <v>6.6</v>
      </c>
      <c r="AH33" s="162">
        <v>-1.26</v>
      </c>
      <c r="AI33" s="162">
        <v>0.42599999999999999</v>
      </c>
      <c r="AJ33" s="162">
        <v>-11.9</v>
      </c>
      <c r="AK33" s="163"/>
      <c r="AL33" s="163"/>
      <c r="AM33" s="162">
        <v>-5.64</v>
      </c>
      <c r="AN33" s="162">
        <v>-5.84</v>
      </c>
      <c r="AO33" s="162">
        <v>7.5286999999999997</v>
      </c>
      <c r="AP33" s="162">
        <v>3.2778999999999998</v>
      </c>
      <c r="AQ33" s="162">
        <v>17.2193</v>
      </c>
      <c r="AR33" s="162">
        <v>19.1996</v>
      </c>
      <c r="AS33" s="162">
        <v>-20.401900000000001</v>
      </c>
      <c r="AT33" s="162">
        <v>-9.3771000000000004</v>
      </c>
      <c r="AU33" s="162">
        <v>-10.5131</v>
      </c>
      <c r="AV33" s="162">
        <v>25.714099999999998</v>
      </c>
      <c r="AW33" s="162">
        <v>11.1236</v>
      </c>
      <c r="AX33" s="162">
        <v>-16.610900000000001</v>
      </c>
      <c r="AY33" s="162">
        <v>-13.6638</v>
      </c>
      <c r="AZ33" s="162">
        <v>0</v>
      </c>
      <c r="BA33" s="162">
        <v>36.634700000000002</v>
      </c>
      <c r="BB33" s="162">
        <v>122.8648</v>
      </c>
      <c r="BC33" s="162">
        <v>9.7125000000000004</v>
      </c>
      <c r="BD33" s="162">
        <v>-6.5</v>
      </c>
      <c r="BE33" s="162">
        <v>-6.6</v>
      </c>
      <c r="BF33" s="162">
        <v>-21.8111</v>
      </c>
      <c r="BG33" s="162">
        <v>-22.0014</v>
      </c>
      <c r="BH33" s="162">
        <v>-3.3755999999999999</v>
      </c>
      <c r="BI33" s="163"/>
      <c r="BJ33" s="162">
        <v>19.276800000000001</v>
      </c>
      <c r="BK33" s="162">
        <v>7.4526000000000003</v>
      </c>
      <c r="BL33" s="162">
        <v>4.4276999999999997</v>
      </c>
      <c r="BM33" s="162">
        <v>3.0202</v>
      </c>
      <c r="BN33" s="162">
        <v>-48.677</v>
      </c>
      <c r="BO33" s="162">
        <v>41.932400000000001</v>
      </c>
      <c r="BP33" s="162">
        <v>41.993499999999997</v>
      </c>
      <c r="BQ33" s="162">
        <v>-34.915500000000002</v>
      </c>
      <c r="BR33" s="162">
        <v>-102.1448</v>
      </c>
      <c r="BS33" s="163"/>
      <c r="BT33" s="163"/>
      <c r="BU33" s="163"/>
      <c r="BV33" s="162">
        <v>25.258199999999999</v>
      </c>
      <c r="BW33" s="162">
        <v>12.67</v>
      </c>
      <c r="BX33" s="162">
        <v>8.1199999999999992</v>
      </c>
      <c r="BY33" s="162">
        <v>-12.38</v>
      </c>
      <c r="BZ33" s="162">
        <v>9.52</v>
      </c>
      <c r="CA33" s="162">
        <v>-19.285599999999999</v>
      </c>
      <c r="CB33" s="162">
        <v>-18.7498</v>
      </c>
      <c r="CC33" s="162">
        <v>35.616799999999998</v>
      </c>
      <c r="CD33" s="162">
        <v>34.568100000000001</v>
      </c>
      <c r="CE33" s="162">
        <v>-3.4211</v>
      </c>
      <c r="CF33" s="162">
        <v>3.0127999999999999</v>
      </c>
      <c r="CG33" s="162">
        <v>2.7477999999999998</v>
      </c>
      <c r="CH33" s="162">
        <v>18.168900000000001</v>
      </c>
      <c r="CI33" s="162">
        <v>0</v>
      </c>
      <c r="CJ33" s="163"/>
      <c r="CK33" s="163"/>
      <c r="CL33" s="162">
        <v>28</v>
      </c>
      <c r="CM33" s="162">
        <v>23.5</v>
      </c>
      <c r="CN33" s="162">
        <v>-3.52</v>
      </c>
      <c r="CO33" s="162">
        <v>39.520800000000001</v>
      </c>
      <c r="CP33" s="162">
        <v>39.827199999999998</v>
      </c>
      <c r="CQ33" s="162">
        <v>37.666499999999999</v>
      </c>
      <c r="CR33" s="162">
        <v>39.4343</v>
      </c>
      <c r="CS33" s="162">
        <v>39.972099999999998</v>
      </c>
      <c r="CT33" s="162">
        <v>-21.4038</v>
      </c>
      <c r="CU33" s="162">
        <v>-30.8749</v>
      </c>
      <c r="CV33" s="162">
        <v>-17.395600000000002</v>
      </c>
      <c r="CW33" s="162">
        <v>3.6164000000000001</v>
      </c>
      <c r="CX33" s="162">
        <v>25.36</v>
      </c>
      <c r="CY33" s="162">
        <v>17.739999999999998</v>
      </c>
      <c r="CZ33" s="162">
        <v>19.848600000000001</v>
      </c>
      <c r="DA33" s="162">
        <v>19.827300000000001</v>
      </c>
      <c r="DB33" s="162">
        <v>-12.22</v>
      </c>
      <c r="DC33" s="163"/>
      <c r="DD33" s="162">
        <v>0</v>
      </c>
      <c r="DE33" s="162">
        <v>0</v>
      </c>
      <c r="DF33" s="162">
        <v>35.945300000000003</v>
      </c>
      <c r="DG33" s="162">
        <v>-13.5382</v>
      </c>
      <c r="DH33" s="162">
        <v>-6.4551999999999996</v>
      </c>
      <c r="DI33" s="162">
        <v>-14.1</v>
      </c>
      <c r="DJ33" s="162">
        <v>-14.7</v>
      </c>
      <c r="DK33" s="162">
        <v>-2.7966000000000002</v>
      </c>
      <c r="DL33" s="162">
        <v>7.8601999999999999</v>
      </c>
      <c r="DM33" s="162">
        <v>11.675800000000001</v>
      </c>
      <c r="DN33" s="162">
        <v>18.003799999999998</v>
      </c>
      <c r="DO33" s="162">
        <v>8.34</v>
      </c>
      <c r="DP33" s="162">
        <v>-2.57</v>
      </c>
      <c r="DQ33" s="162">
        <v>10.6175</v>
      </c>
      <c r="DR33" s="162">
        <v>-34.892000000000003</v>
      </c>
      <c r="DS33" s="162">
        <v>-4.6100000000000003</v>
      </c>
      <c r="DT33" s="162">
        <v>-4.68</v>
      </c>
      <c r="DU33" s="162">
        <v>20.079999999999998</v>
      </c>
      <c r="DV33" s="162">
        <v>28.87</v>
      </c>
      <c r="DW33" s="162">
        <v>-32.0182</v>
      </c>
      <c r="DX33" s="162">
        <v>-15.6455</v>
      </c>
      <c r="DY33" s="162">
        <v>-45.288400000000003</v>
      </c>
      <c r="DZ33" s="162">
        <v>-44.5364</v>
      </c>
      <c r="EA33" s="162">
        <v>28.222300000000001</v>
      </c>
      <c r="EB33" s="162">
        <v>3.1011000000000002</v>
      </c>
      <c r="EC33" s="162">
        <v>-9.4270999999999994</v>
      </c>
      <c r="ED33" s="162">
        <v>-8.8780999999999999</v>
      </c>
      <c r="EE33" s="162">
        <v>-16.038900000000002</v>
      </c>
      <c r="EF33" s="162">
        <v>-21.5749</v>
      </c>
      <c r="EG33" s="162">
        <v>-12.173999999999999</v>
      </c>
      <c r="EH33" s="162">
        <v>-14.972799999999999</v>
      </c>
      <c r="EI33" s="162">
        <v>-72.077500000000001</v>
      </c>
      <c r="EJ33" s="163"/>
      <c r="EK33" s="162">
        <v>-13.2278</v>
      </c>
      <c r="EL33" s="162">
        <v>-12.2445</v>
      </c>
      <c r="EM33" s="162">
        <v>21.212299999999999</v>
      </c>
      <c r="EN33" s="162">
        <v>-8.0571000000000002</v>
      </c>
      <c r="EO33" s="162">
        <v>-14.0365</v>
      </c>
      <c r="EP33" s="162">
        <v>4.6239999999999997</v>
      </c>
      <c r="EQ33" s="162">
        <v>-27.4544</v>
      </c>
      <c r="ER33" s="162">
        <v>-27.366599999999998</v>
      </c>
      <c r="ES33" s="162">
        <v>8.5716999999999999</v>
      </c>
      <c r="ET33" s="162">
        <v>6.45</v>
      </c>
      <c r="EU33" s="162">
        <v>-19.16</v>
      </c>
      <c r="EV33" s="162">
        <v>0</v>
      </c>
      <c r="EW33" s="162">
        <v>6.6231</v>
      </c>
      <c r="EX33" s="162">
        <v>-20.293700000000001</v>
      </c>
      <c r="EY33" s="162">
        <v>-8.8413000000000004</v>
      </c>
      <c r="EZ33" s="162">
        <v>-9.1236999999999995</v>
      </c>
      <c r="FA33" s="162">
        <v>6.5464000000000002</v>
      </c>
      <c r="FB33" s="162">
        <v>6.1917</v>
      </c>
      <c r="FC33" s="162">
        <v>-22.257300000000001</v>
      </c>
      <c r="FD33" s="162">
        <v>5.4496000000000002</v>
      </c>
      <c r="FE33" s="162">
        <v>0</v>
      </c>
      <c r="FF33" s="162">
        <v>5.0526</v>
      </c>
      <c r="FG33" s="163"/>
      <c r="FH33" s="162">
        <v>0</v>
      </c>
      <c r="FI33" s="163"/>
      <c r="FJ33" s="162">
        <v>5.8609999999999998</v>
      </c>
      <c r="FK33" s="162">
        <v>5.8609999999999998</v>
      </c>
      <c r="FL33" s="162">
        <v>-27.630299999999998</v>
      </c>
      <c r="FM33" s="162">
        <v>27.4605</v>
      </c>
      <c r="FN33" s="162">
        <v>27.570599999999999</v>
      </c>
      <c r="FO33" s="162">
        <v>-10.3444</v>
      </c>
      <c r="FP33" s="162">
        <v>0</v>
      </c>
      <c r="FQ33" s="162">
        <v>27.8874</v>
      </c>
      <c r="FR33" s="162">
        <v>-19.670000000000002</v>
      </c>
      <c r="FS33" s="162">
        <v>-0.6038</v>
      </c>
      <c r="FT33" s="162">
        <v>0.19159999999999999</v>
      </c>
      <c r="FU33" s="162">
        <v>0.59</v>
      </c>
      <c r="FV33" s="162">
        <v>0.28999999999999998</v>
      </c>
      <c r="FW33" s="162">
        <v>-27.0139</v>
      </c>
      <c r="FX33" s="163"/>
      <c r="FY33" s="162">
        <v>1.571</v>
      </c>
      <c r="FZ33" s="162">
        <v>-0.70399999999999996</v>
      </c>
      <c r="GA33" s="163"/>
      <c r="GB33" s="162">
        <v>-4.17</v>
      </c>
      <c r="GC33" s="162">
        <v>-7.5285000000000002</v>
      </c>
      <c r="GD33" s="162">
        <v>3.1368</v>
      </c>
      <c r="GE33" s="162">
        <v>-4.8499999999999996</v>
      </c>
      <c r="GF33" s="162">
        <v>30.772200000000002</v>
      </c>
      <c r="GG33" s="163"/>
      <c r="GH33" s="162">
        <v>25.895</v>
      </c>
      <c r="GI33" s="162">
        <v>-8.7512000000000008</v>
      </c>
      <c r="GJ33" s="162">
        <v>-9.0877999999999997</v>
      </c>
      <c r="GK33" s="162">
        <v>2.9746000000000001</v>
      </c>
      <c r="GL33" s="162">
        <v>5.6300000000000003E-2</v>
      </c>
      <c r="GM33" s="163"/>
      <c r="GN33" s="162">
        <v>-13.9695</v>
      </c>
      <c r="GO33" s="162">
        <v>-21.235299999999999</v>
      </c>
      <c r="GP33" s="162">
        <v>-0.16139999999999999</v>
      </c>
      <c r="GQ33" s="162">
        <v>-21.095099999999999</v>
      </c>
      <c r="GR33" s="162">
        <v>3.4998</v>
      </c>
      <c r="GS33" s="162">
        <v>2.7618</v>
      </c>
      <c r="GT33" s="162">
        <v>153.39590000000001</v>
      </c>
      <c r="GU33" s="162">
        <v>-3.1928999999999998</v>
      </c>
      <c r="GV33" s="162">
        <v>-6.1208</v>
      </c>
      <c r="GW33" s="162">
        <v>-8.3035999999999994</v>
      </c>
      <c r="GX33" s="162">
        <v>1.1514</v>
      </c>
      <c r="GY33" s="162">
        <v>7.9781000000000004</v>
      </c>
      <c r="GZ33" s="162">
        <v>8.1891999999999996</v>
      </c>
      <c r="HA33" s="162">
        <v>1</v>
      </c>
      <c r="HB33" s="162">
        <v>7.9135999999999997</v>
      </c>
      <c r="HC33" s="162">
        <v>9.2339000000000002</v>
      </c>
      <c r="HD33" s="162">
        <v>-5.45</v>
      </c>
      <c r="HE33" s="162">
        <v>0</v>
      </c>
      <c r="HF33" s="162">
        <v>22.3657</v>
      </c>
      <c r="HG33" s="162">
        <v>0</v>
      </c>
      <c r="HH33" s="162">
        <v>52.685200000000002</v>
      </c>
      <c r="HI33" s="162">
        <v>-5.0795000000000003</v>
      </c>
      <c r="HJ33" s="162">
        <v>-3.9571000000000001</v>
      </c>
      <c r="HK33" s="162">
        <v>-5.3733000000000004</v>
      </c>
      <c r="HL33" s="162">
        <v>0</v>
      </c>
      <c r="HM33" s="162">
        <v>-10.476100000000001</v>
      </c>
      <c r="HN33" s="162">
        <v>-13.0739</v>
      </c>
      <c r="HO33" s="162">
        <v>24.619199999999999</v>
      </c>
      <c r="HP33" s="162">
        <v>0</v>
      </c>
      <c r="HQ33" s="162">
        <v>-20.2193</v>
      </c>
      <c r="HR33" s="162">
        <v>-19.2744</v>
      </c>
      <c r="HS33" s="162">
        <v>-24.8672</v>
      </c>
      <c r="HT33" s="162">
        <v>-24.402200000000001</v>
      </c>
      <c r="HU33" s="163"/>
      <c r="HV33" s="162">
        <v>55.71</v>
      </c>
      <c r="HW33" s="162">
        <v>-30.2</v>
      </c>
      <c r="HX33" s="162">
        <v>-30.1</v>
      </c>
      <c r="HY33" s="162">
        <v>-0.40379999999999999</v>
      </c>
      <c r="HZ33" s="162">
        <v>12.32</v>
      </c>
      <c r="IA33" s="162">
        <v>51.984099999999998</v>
      </c>
      <c r="IB33" s="162">
        <v>18.385999999999999</v>
      </c>
      <c r="IC33" s="162">
        <v>18.696200000000001</v>
      </c>
      <c r="ID33" s="162">
        <v>-14.9</v>
      </c>
      <c r="IE33" s="162">
        <v>-37.5</v>
      </c>
      <c r="IF33" s="162">
        <v>2.6</v>
      </c>
      <c r="IG33" s="162">
        <v>2.1</v>
      </c>
      <c r="IH33" s="163"/>
      <c r="II33" s="162">
        <v>-18.999199999999998</v>
      </c>
      <c r="IJ33" s="162">
        <v>-142.6943</v>
      </c>
      <c r="IK33" s="162">
        <v>26.454799999999999</v>
      </c>
      <c r="IL33" s="162">
        <v>-225.7225</v>
      </c>
      <c r="IM33" s="162">
        <v>-48.728900000000003</v>
      </c>
      <c r="IN33" s="162">
        <v>-31.667100000000001</v>
      </c>
      <c r="IO33" s="162">
        <v>93.304400000000001</v>
      </c>
      <c r="IP33" s="162">
        <v>183.4716</v>
      </c>
      <c r="IQ33" s="162">
        <v>39.824399999999997</v>
      </c>
      <c r="IR33" s="162">
        <v>124.2287</v>
      </c>
      <c r="IS33" s="162">
        <v>-89.596800000000002</v>
      </c>
      <c r="IT33" s="162">
        <v>29.916699999999999</v>
      </c>
      <c r="IU33" s="162">
        <v>29.698</v>
      </c>
      <c r="IV33" s="162">
        <v>72.325299999999999</v>
      </c>
      <c r="IW33" s="162">
        <v>98.906000000000006</v>
      </c>
      <c r="IX33" s="162">
        <v>-235.9554</v>
      </c>
      <c r="IY33" s="162">
        <v>1.3180000000000001</v>
      </c>
      <c r="IZ33" s="162">
        <v>-1.7018</v>
      </c>
      <c r="JA33" s="162">
        <v>-1.6637999999999999</v>
      </c>
      <c r="JB33" s="163"/>
      <c r="JC33" s="162">
        <v>-5.28</v>
      </c>
      <c r="JD33" s="162">
        <v>-1.073</v>
      </c>
      <c r="JE33" s="162">
        <v>-1.0900000000000001</v>
      </c>
      <c r="JF33" s="162">
        <v>1.28</v>
      </c>
      <c r="JG33" s="162">
        <v>0</v>
      </c>
      <c r="JH33" s="162">
        <v>-2.9744000000000002</v>
      </c>
      <c r="JI33" s="162">
        <v>1.5E-3</v>
      </c>
      <c r="JJ33" s="162">
        <v>8.3238000000000003</v>
      </c>
      <c r="JK33" s="162">
        <v>-6.2393999999999998</v>
      </c>
      <c r="JL33" s="162">
        <v>-8.3000000000000007</v>
      </c>
      <c r="JM33" s="162">
        <v>-2.6949999999999998</v>
      </c>
      <c r="JN33" s="162">
        <v>-2.71</v>
      </c>
      <c r="JO33" s="162">
        <v>3.2425000000000002</v>
      </c>
      <c r="JP33" s="162">
        <v>3.7991000000000001</v>
      </c>
      <c r="JQ33" s="162">
        <v>3.6166</v>
      </c>
      <c r="JR33" s="162">
        <v>4.0517000000000003</v>
      </c>
      <c r="JS33" s="162">
        <v>2.9984000000000002</v>
      </c>
      <c r="JT33" s="163"/>
      <c r="JU33" s="162">
        <v>24.5</v>
      </c>
      <c r="JV33" s="162">
        <v>-1.1048</v>
      </c>
      <c r="JW33" s="162">
        <v>1.31</v>
      </c>
      <c r="JX33" s="163"/>
      <c r="JY33" s="162">
        <v>-7.0477999999999996</v>
      </c>
      <c r="JZ33" s="162">
        <v>-0.89770000000000005</v>
      </c>
      <c r="KA33" s="162">
        <v>-27.321300000000001</v>
      </c>
      <c r="KB33" s="162">
        <v>-5.8018999999999998</v>
      </c>
      <c r="KC33" s="162">
        <v>-5.6814</v>
      </c>
      <c r="KD33" s="162">
        <v>-27.947800000000001</v>
      </c>
      <c r="KE33" s="162">
        <v>3.0164</v>
      </c>
      <c r="KF33" s="162">
        <v>-27.1</v>
      </c>
      <c r="KG33" s="162">
        <v>10.6</v>
      </c>
      <c r="KH33" s="162">
        <v>9.0731999999999999</v>
      </c>
      <c r="KI33" s="162">
        <v>-70.888800000000003</v>
      </c>
    </row>
    <row r="34" spans="1:295" ht="18" customHeight="1" x14ac:dyDescent="0.3">
      <c r="A34" s="161" t="s">
        <v>61</v>
      </c>
      <c r="B34" s="161" t="s">
        <v>817</v>
      </c>
      <c r="C34" s="164">
        <v>0</v>
      </c>
      <c r="D34" s="164">
        <v>6.0315000000000003</v>
      </c>
      <c r="E34" s="164">
        <v>-11.273899999999999</v>
      </c>
      <c r="F34" s="164">
        <v>5.3334999999999999</v>
      </c>
      <c r="G34" s="164">
        <v>12.1602</v>
      </c>
      <c r="H34" s="165"/>
      <c r="I34" s="164">
        <v>11.1629</v>
      </c>
      <c r="J34" s="165"/>
      <c r="K34" s="164">
        <v>24.445</v>
      </c>
      <c r="L34" s="164">
        <v>10.6257</v>
      </c>
      <c r="M34" s="164">
        <v>10.4063</v>
      </c>
      <c r="N34" s="164">
        <v>-8.8800000000000008</v>
      </c>
      <c r="O34" s="164">
        <v>-35.200000000000003</v>
      </c>
      <c r="P34" s="164">
        <v>11</v>
      </c>
      <c r="Q34" s="164">
        <v>6.6239999999999997</v>
      </c>
      <c r="R34" s="164">
        <v>-24.2</v>
      </c>
      <c r="S34" s="164">
        <v>0.42109999999999997</v>
      </c>
      <c r="T34" s="164">
        <v>6.0035999999999996</v>
      </c>
      <c r="U34" s="164">
        <v>5.4317000000000002</v>
      </c>
      <c r="V34" s="164">
        <v>5.3598999999999997</v>
      </c>
      <c r="W34" s="164">
        <v>9.3425999999999991</v>
      </c>
      <c r="X34" s="164">
        <v>2.1734</v>
      </c>
      <c r="Y34" s="164">
        <v>5.5100000000000003E-2</v>
      </c>
      <c r="Z34" s="164">
        <v>2.6347</v>
      </c>
      <c r="AA34" s="165"/>
      <c r="AB34" s="164">
        <v>-1.0710999999999999</v>
      </c>
      <c r="AC34" s="164">
        <v>-6.2E-2</v>
      </c>
      <c r="AD34" s="164">
        <v>-0.11799999999999999</v>
      </c>
      <c r="AE34" s="164">
        <v>-2.1579999999999999</v>
      </c>
      <c r="AF34" s="164">
        <v>-11.1</v>
      </c>
      <c r="AG34" s="164">
        <v>4.4000000000000004</v>
      </c>
      <c r="AH34" s="164">
        <v>-1.7030000000000001</v>
      </c>
      <c r="AI34" s="164">
        <v>0.41499999999999998</v>
      </c>
      <c r="AJ34" s="164">
        <v>-12.69</v>
      </c>
      <c r="AK34" s="165"/>
      <c r="AL34" s="165"/>
      <c r="AM34" s="164">
        <v>-5.33</v>
      </c>
      <c r="AN34" s="164">
        <v>-5.45</v>
      </c>
      <c r="AO34" s="164">
        <v>7.3269000000000002</v>
      </c>
      <c r="AP34" s="164">
        <v>3.3751000000000002</v>
      </c>
      <c r="AQ34" s="164">
        <v>18.1083</v>
      </c>
      <c r="AR34" s="164">
        <v>21.776</v>
      </c>
      <c r="AS34" s="164">
        <v>-20.775500000000001</v>
      </c>
      <c r="AT34" s="164">
        <v>-11.3865</v>
      </c>
      <c r="AU34" s="164">
        <v>-11.343500000000001</v>
      </c>
      <c r="AV34" s="164">
        <v>6.4505999999999997</v>
      </c>
      <c r="AW34" s="164">
        <v>7.4100999999999999</v>
      </c>
      <c r="AX34" s="164">
        <v>-16.610900000000001</v>
      </c>
      <c r="AY34" s="164">
        <v>-12.860099999999999</v>
      </c>
      <c r="AZ34" s="164">
        <v>0</v>
      </c>
      <c r="BA34" s="164">
        <v>22.881</v>
      </c>
      <c r="BB34" s="164">
        <v>126.0809</v>
      </c>
      <c r="BC34" s="164">
        <v>10.691599999999999</v>
      </c>
      <c r="BD34" s="164">
        <v>-6.9</v>
      </c>
      <c r="BE34" s="164">
        <v>-6.9</v>
      </c>
      <c r="BF34" s="164">
        <v>-22.332899999999999</v>
      </c>
      <c r="BG34" s="164">
        <v>-19.692900000000002</v>
      </c>
      <c r="BH34" s="164">
        <v>-3.2231000000000001</v>
      </c>
      <c r="BI34" s="165"/>
      <c r="BJ34" s="164">
        <v>17.131900000000002</v>
      </c>
      <c r="BK34" s="164">
        <v>7.7112999999999996</v>
      </c>
      <c r="BL34" s="164">
        <v>4.2408999999999999</v>
      </c>
      <c r="BM34" s="164">
        <v>2.8639999999999999</v>
      </c>
      <c r="BN34" s="164">
        <v>-61.403199999999998</v>
      </c>
      <c r="BO34" s="164">
        <v>40.406500000000001</v>
      </c>
      <c r="BP34" s="164">
        <v>40.894799999999996</v>
      </c>
      <c r="BQ34" s="164">
        <v>-28.400200000000002</v>
      </c>
      <c r="BR34" s="164">
        <v>-113.428</v>
      </c>
      <c r="BS34" s="165"/>
      <c r="BT34" s="165"/>
      <c r="BU34" s="165"/>
      <c r="BV34" s="164">
        <v>21.954999999999998</v>
      </c>
      <c r="BW34" s="164">
        <v>11.88</v>
      </c>
      <c r="BX34" s="164">
        <v>7.03</v>
      </c>
      <c r="BY34" s="164">
        <v>-14.29</v>
      </c>
      <c r="BZ34" s="164">
        <v>9.0299999999999994</v>
      </c>
      <c r="CA34" s="164">
        <v>-16.874400000000001</v>
      </c>
      <c r="CB34" s="164">
        <v>-17.946100000000001</v>
      </c>
      <c r="CC34" s="164">
        <v>33.750100000000003</v>
      </c>
      <c r="CD34" s="164">
        <v>32.8812</v>
      </c>
      <c r="CE34" s="164">
        <v>-3.1873</v>
      </c>
      <c r="CF34" s="164">
        <v>1.8986000000000001</v>
      </c>
      <c r="CG34" s="164">
        <v>1.4663999999999999</v>
      </c>
      <c r="CH34" s="164">
        <v>16.6648</v>
      </c>
      <c r="CI34" s="165"/>
      <c r="CJ34" s="165"/>
      <c r="CK34" s="165"/>
      <c r="CL34" s="164">
        <v>27.2</v>
      </c>
      <c r="CM34" s="164">
        <v>22.7</v>
      </c>
      <c r="CN34" s="164">
        <v>-3.51</v>
      </c>
      <c r="CO34" s="164">
        <v>38.721499999999999</v>
      </c>
      <c r="CP34" s="164">
        <v>38.515300000000003</v>
      </c>
      <c r="CQ34" s="164">
        <v>35.9405</v>
      </c>
      <c r="CR34" s="164">
        <v>40.312800000000003</v>
      </c>
      <c r="CS34" s="164">
        <v>38.588099999999997</v>
      </c>
      <c r="CT34" s="164">
        <v>-24.0627</v>
      </c>
      <c r="CU34" s="164">
        <v>-29.280899999999999</v>
      </c>
      <c r="CV34" s="164">
        <v>-18.517700000000001</v>
      </c>
      <c r="CW34" s="164">
        <v>3.1840999999999999</v>
      </c>
      <c r="CX34" s="164">
        <v>24.47</v>
      </c>
      <c r="CY34" s="164">
        <v>17.149999999999999</v>
      </c>
      <c r="CZ34" s="164">
        <v>19.692399999999999</v>
      </c>
      <c r="DA34" s="164">
        <v>19.534300000000002</v>
      </c>
      <c r="DB34" s="164">
        <v>-11.96</v>
      </c>
      <c r="DC34" s="165"/>
      <c r="DD34" s="165"/>
      <c r="DE34" s="165"/>
      <c r="DF34" s="164">
        <v>37.921500000000002</v>
      </c>
      <c r="DG34" s="164">
        <v>-13.971500000000001</v>
      </c>
      <c r="DH34" s="164">
        <v>-6.3507999999999996</v>
      </c>
      <c r="DI34" s="164">
        <v>-11.7</v>
      </c>
      <c r="DJ34" s="164">
        <v>-10.5</v>
      </c>
      <c r="DK34" s="164">
        <v>-2.9138000000000002</v>
      </c>
      <c r="DL34" s="164">
        <v>8.0472000000000001</v>
      </c>
      <c r="DM34" s="164">
        <v>11.045</v>
      </c>
      <c r="DN34" s="164">
        <v>18.560500000000001</v>
      </c>
      <c r="DO34" s="164">
        <v>8.7100000000000009</v>
      </c>
      <c r="DP34" s="164">
        <v>-2.27</v>
      </c>
      <c r="DQ34" s="164">
        <v>10.54</v>
      </c>
      <c r="DR34" s="164">
        <v>-35.682000000000002</v>
      </c>
      <c r="DS34" s="164">
        <v>-4.54</v>
      </c>
      <c r="DT34" s="164">
        <v>-4.6500000000000004</v>
      </c>
      <c r="DU34" s="164">
        <v>20.73</v>
      </c>
      <c r="DV34" s="164">
        <v>27.55</v>
      </c>
      <c r="DW34" s="164">
        <v>-32.909100000000002</v>
      </c>
      <c r="DX34" s="164">
        <v>-16.2182</v>
      </c>
      <c r="DY34" s="164">
        <v>-43.9176</v>
      </c>
      <c r="DZ34" s="164">
        <v>-42.954500000000003</v>
      </c>
      <c r="EA34" s="164">
        <v>25.3263</v>
      </c>
      <c r="EB34" s="164">
        <v>2.2602000000000002</v>
      </c>
      <c r="EC34" s="164">
        <v>-10.6646</v>
      </c>
      <c r="ED34" s="164">
        <v>-10.7189</v>
      </c>
      <c r="EE34" s="164">
        <v>-14.2159</v>
      </c>
      <c r="EF34" s="164">
        <v>-20.0943</v>
      </c>
      <c r="EG34" s="164">
        <v>-12.003</v>
      </c>
      <c r="EH34" s="164">
        <v>-22.295500000000001</v>
      </c>
      <c r="EI34" s="164">
        <v>-69.492900000000006</v>
      </c>
      <c r="EJ34" s="165"/>
      <c r="EK34" s="164">
        <v>-13.241300000000001</v>
      </c>
      <c r="EL34" s="164">
        <v>-11.6006</v>
      </c>
      <c r="EM34" s="164">
        <v>17.735600000000002</v>
      </c>
      <c r="EN34" s="164">
        <v>-6.5114999999999998</v>
      </c>
      <c r="EO34" s="165"/>
      <c r="EP34" s="164">
        <v>10.256</v>
      </c>
      <c r="EQ34" s="164">
        <v>-26.7164</v>
      </c>
      <c r="ER34" s="164">
        <v>-26.125299999999999</v>
      </c>
      <c r="ES34" s="164">
        <v>7.0720999999999998</v>
      </c>
      <c r="ET34" s="164">
        <v>0</v>
      </c>
      <c r="EU34" s="164">
        <v>-6.9</v>
      </c>
      <c r="EV34" s="164">
        <v>1.9</v>
      </c>
      <c r="EW34" s="164">
        <v>6.4416000000000002</v>
      </c>
      <c r="EX34" s="164">
        <v>-16.812899999999999</v>
      </c>
      <c r="EY34" s="164">
        <v>-8.9649999999999999</v>
      </c>
      <c r="EZ34" s="164">
        <v>-9.2431000000000001</v>
      </c>
      <c r="FA34" s="164">
        <v>6.9824999999999999</v>
      </c>
      <c r="FB34" s="164">
        <v>5.3564999999999996</v>
      </c>
      <c r="FC34" s="164">
        <v>-19.984999999999999</v>
      </c>
      <c r="FD34" s="164">
        <v>5.3147000000000002</v>
      </c>
      <c r="FE34" s="165"/>
      <c r="FF34" s="164">
        <v>5.0655000000000001</v>
      </c>
      <c r="FG34" s="165"/>
      <c r="FH34" s="165"/>
      <c r="FI34" s="165"/>
      <c r="FJ34" s="164">
        <v>4.0189000000000004</v>
      </c>
      <c r="FK34" s="164">
        <v>3.5165999999999999</v>
      </c>
      <c r="FL34" s="164">
        <v>-25.453399999999998</v>
      </c>
      <c r="FM34" s="164">
        <v>26.337800000000001</v>
      </c>
      <c r="FN34" s="164">
        <v>26.673400000000001</v>
      </c>
      <c r="FO34" s="164">
        <v>-10.6998</v>
      </c>
      <c r="FP34" s="165"/>
      <c r="FQ34" s="164">
        <v>28.400099999999998</v>
      </c>
      <c r="FR34" s="164">
        <v>-19.690000000000001</v>
      </c>
      <c r="FS34" s="164">
        <v>-0.30349999999999999</v>
      </c>
      <c r="FT34" s="164">
        <v>0.19159999999999999</v>
      </c>
      <c r="FU34" s="164">
        <v>0.26</v>
      </c>
      <c r="FV34" s="164">
        <v>0.32</v>
      </c>
      <c r="FW34" s="164">
        <v>-27.702100000000002</v>
      </c>
      <c r="FX34" s="165"/>
      <c r="FY34" s="164">
        <v>1.599</v>
      </c>
      <c r="FZ34" s="164">
        <v>-0.60299999999999998</v>
      </c>
      <c r="GA34" s="165"/>
      <c r="GB34" s="164">
        <v>-4.76</v>
      </c>
      <c r="GC34" s="164">
        <v>-7.9024000000000001</v>
      </c>
      <c r="GD34" s="164">
        <v>3.5811000000000002</v>
      </c>
      <c r="GE34" s="164">
        <v>-4.54</v>
      </c>
      <c r="GF34" s="164">
        <v>30.5091</v>
      </c>
      <c r="GG34" s="165"/>
      <c r="GH34" s="164">
        <v>25.995799999999999</v>
      </c>
      <c r="GI34" s="164">
        <v>-8.3757999999999999</v>
      </c>
      <c r="GJ34" s="164">
        <v>-9.2957999999999998</v>
      </c>
      <c r="GK34" s="164">
        <v>2.8972000000000002</v>
      </c>
      <c r="GL34" s="165"/>
      <c r="GM34" s="165"/>
      <c r="GN34" s="164">
        <v>-13.4579</v>
      </c>
      <c r="GO34" s="164">
        <v>-19.903600000000001</v>
      </c>
      <c r="GP34" s="164">
        <v>-0.3881</v>
      </c>
      <c r="GQ34" s="164">
        <v>-21.236699999999999</v>
      </c>
      <c r="GR34" s="164">
        <v>1.9073</v>
      </c>
      <c r="GS34" s="164">
        <v>1.1659999999999999</v>
      </c>
      <c r="GT34" s="164">
        <v>152.83250000000001</v>
      </c>
      <c r="GU34" s="164">
        <v>-3.1554000000000002</v>
      </c>
      <c r="GV34" s="164">
        <v>-5.8864000000000001</v>
      </c>
      <c r="GW34" s="164">
        <v>-8.4047999999999998</v>
      </c>
      <c r="GX34" s="164">
        <v>1.5032000000000001</v>
      </c>
      <c r="GY34" s="164">
        <v>7.7584</v>
      </c>
      <c r="GZ34" s="164">
        <v>7.9114000000000004</v>
      </c>
      <c r="HA34" s="164">
        <v>0.85740000000000005</v>
      </c>
      <c r="HB34" s="164">
        <v>7.8907999999999996</v>
      </c>
      <c r="HC34" s="164">
        <v>9.8834</v>
      </c>
      <c r="HD34" s="164">
        <v>-3.35</v>
      </c>
      <c r="HE34" s="164">
        <v>0</v>
      </c>
      <c r="HF34" s="164">
        <v>23.950700000000001</v>
      </c>
      <c r="HG34" s="164">
        <v>0</v>
      </c>
      <c r="HH34" s="164">
        <v>60.181100000000001</v>
      </c>
      <c r="HI34" s="164">
        <v>-6.5453000000000001</v>
      </c>
      <c r="HJ34" s="164">
        <v>-5.8201999999999998</v>
      </c>
      <c r="HK34" s="164">
        <v>-5.5670999999999999</v>
      </c>
      <c r="HL34" s="164">
        <v>0</v>
      </c>
      <c r="HM34" s="164">
        <v>-11.245200000000001</v>
      </c>
      <c r="HN34" s="164">
        <v>-11.730600000000001</v>
      </c>
      <c r="HO34" s="164">
        <v>24.619199999999999</v>
      </c>
      <c r="HP34" s="164">
        <v>0</v>
      </c>
      <c r="HQ34" s="164">
        <v>-20.191800000000001</v>
      </c>
      <c r="HR34" s="164">
        <v>-19.626000000000001</v>
      </c>
      <c r="HS34" s="164">
        <v>-24.5702</v>
      </c>
      <c r="HT34" s="164">
        <v>-23.794799999999999</v>
      </c>
      <c r="HU34" s="165"/>
      <c r="HV34" s="164">
        <v>52.32</v>
      </c>
      <c r="HW34" s="164">
        <v>-31</v>
      </c>
      <c r="HX34" s="164">
        <v>-31.3</v>
      </c>
      <c r="HY34" s="164">
        <v>-0.63260000000000005</v>
      </c>
      <c r="HZ34" s="164">
        <v>11.2</v>
      </c>
      <c r="IA34" s="164">
        <v>51.539700000000003</v>
      </c>
      <c r="IB34" s="164">
        <v>17.546199999999999</v>
      </c>
      <c r="IC34" s="164">
        <v>16.9238</v>
      </c>
      <c r="ID34" s="164">
        <v>-15.3</v>
      </c>
      <c r="IE34" s="164">
        <v>-38.4</v>
      </c>
      <c r="IF34" s="164">
        <v>2.6</v>
      </c>
      <c r="IG34" s="164">
        <v>2.1</v>
      </c>
      <c r="IH34" s="165"/>
      <c r="II34" s="164">
        <v>-18.932200000000002</v>
      </c>
      <c r="IJ34" s="164">
        <v>-150.6337</v>
      </c>
      <c r="IK34" s="164">
        <v>22.319900000000001</v>
      </c>
      <c r="IL34" s="164">
        <v>-229.06479999999999</v>
      </c>
      <c r="IM34" s="164">
        <v>-46.131</v>
      </c>
      <c r="IN34" s="164">
        <v>-37.438400000000001</v>
      </c>
      <c r="IO34" s="164">
        <v>95.403400000000005</v>
      </c>
      <c r="IP34" s="164">
        <v>183.33260000000001</v>
      </c>
      <c r="IQ34" s="164">
        <v>39.560200000000002</v>
      </c>
      <c r="IR34" s="164">
        <v>125.1223</v>
      </c>
      <c r="IS34" s="164">
        <v>-86.338899999999995</v>
      </c>
      <c r="IT34" s="164">
        <v>27.026700000000002</v>
      </c>
      <c r="IU34" s="164">
        <v>27.8185</v>
      </c>
      <c r="IV34" s="164">
        <v>66.638800000000003</v>
      </c>
      <c r="IW34" s="164">
        <v>101.37139999999999</v>
      </c>
      <c r="IX34" s="164">
        <v>-240.53319999999999</v>
      </c>
      <c r="IY34" s="164">
        <v>2.9674</v>
      </c>
      <c r="IZ34" s="164">
        <v>-2.5318000000000001</v>
      </c>
      <c r="JA34" s="164">
        <v>-1.0290999999999999</v>
      </c>
      <c r="JB34" s="165"/>
      <c r="JC34" s="164">
        <v>-5.36</v>
      </c>
      <c r="JD34" s="164">
        <v>-1.204</v>
      </c>
      <c r="JE34" s="164">
        <v>-1.208</v>
      </c>
      <c r="JF34" s="164">
        <v>1.28</v>
      </c>
      <c r="JG34" s="165"/>
      <c r="JH34" s="164">
        <v>-2.6646999999999998</v>
      </c>
      <c r="JI34" s="164">
        <v>3.2000000000000001E-2</v>
      </c>
      <c r="JJ34" s="164">
        <v>7.3563999999999998</v>
      </c>
      <c r="JK34" s="164">
        <v>-5.8578999999999999</v>
      </c>
      <c r="JL34" s="164">
        <v>-8.3000000000000007</v>
      </c>
      <c r="JM34" s="164">
        <v>-2.3610000000000002</v>
      </c>
      <c r="JN34" s="164">
        <v>-3.0270000000000001</v>
      </c>
      <c r="JO34" s="165"/>
      <c r="JP34" s="165"/>
      <c r="JQ34" s="164">
        <v>4.2728000000000002</v>
      </c>
      <c r="JR34" s="164">
        <v>3.5312000000000001</v>
      </c>
      <c r="JS34" s="164">
        <v>3.1943999999999999</v>
      </c>
      <c r="JT34" s="165"/>
      <c r="JU34" s="164">
        <v>24.5</v>
      </c>
      <c r="JV34" s="164">
        <v>-0.79979999999999996</v>
      </c>
      <c r="JW34" s="164">
        <v>1.3</v>
      </c>
      <c r="JX34" s="165"/>
      <c r="JY34" s="164">
        <v>-5.6608000000000001</v>
      </c>
      <c r="JZ34" s="164">
        <v>-1.8189</v>
      </c>
      <c r="KA34" s="164">
        <v>-27.452000000000002</v>
      </c>
      <c r="KB34" s="164">
        <v>-5.3933999999999997</v>
      </c>
      <c r="KC34" s="164">
        <v>-4.6749000000000001</v>
      </c>
      <c r="KD34" s="164">
        <v>-28.8764</v>
      </c>
      <c r="KE34" s="164">
        <v>1.5631999999999999</v>
      </c>
      <c r="KF34" s="164">
        <v>-26.8</v>
      </c>
      <c r="KG34" s="164">
        <v>10.199999999999999</v>
      </c>
      <c r="KH34" s="164">
        <v>17.095199999999998</v>
      </c>
      <c r="KI34" s="164">
        <v>-76.187399999999997</v>
      </c>
    </row>
    <row r="35" spans="1:295" ht="18" customHeight="1" x14ac:dyDescent="0.3">
      <c r="A35" s="161" t="s">
        <v>61</v>
      </c>
      <c r="B35" s="161" t="s">
        <v>818</v>
      </c>
      <c r="C35" s="164">
        <v>0</v>
      </c>
      <c r="D35" s="164">
        <v>6.0720999999999998</v>
      </c>
      <c r="E35" s="164">
        <v>-11.2858</v>
      </c>
      <c r="F35" s="164">
        <v>5.2782</v>
      </c>
      <c r="G35" s="164">
        <v>11.989599999999999</v>
      </c>
      <c r="H35" s="165"/>
      <c r="I35" s="164">
        <v>10.258800000000001</v>
      </c>
      <c r="J35" s="165"/>
      <c r="K35" s="164">
        <v>22.964600000000001</v>
      </c>
      <c r="L35" s="164">
        <v>9.7797000000000001</v>
      </c>
      <c r="M35" s="164">
        <v>9.5990000000000002</v>
      </c>
      <c r="N35" s="164">
        <v>-8.8800000000000008</v>
      </c>
      <c r="O35" s="164">
        <v>-35.200000000000003</v>
      </c>
      <c r="P35" s="164">
        <v>13.2</v>
      </c>
      <c r="Q35" s="164">
        <v>7.452</v>
      </c>
      <c r="R35" s="164">
        <v>-24.2</v>
      </c>
      <c r="S35" s="164">
        <v>1.6187</v>
      </c>
      <c r="T35" s="164">
        <v>5.2971000000000004</v>
      </c>
      <c r="U35" s="164">
        <v>5.806</v>
      </c>
      <c r="V35" s="164">
        <v>5.633</v>
      </c>
      <c r="W35" s="164">
        <v>9.7127999999999997</v>
      </c>
      <c r="X35" s="164">
        <v>2.3336999999999999</v>
      </c>
      <c r="Y35" s="164">
        <v>-2.8500000000000001E-2</v>
      </c>
      <c r="Z35" s="164">
        <v>2.5964999999999998</v>
      </c>
      <c r="AA35" s="165"/>
      <c r="AB35" s="164">
        <v>-1.1552</v>
      </c>
      <c r="AC35" s="164">
        <v>-6.2E-2</v>
      </c>
      <c r="AD35" s="164">
        <v>-6.3E-2</v>
      </c>
      <c r="AE35" s="164">
        <v>-2.2829999999999999</v>
      </c>
      <c r="AF35" s="164">
        <v>-11.1</v>
      </c>
      <c r="AG35" s="164">
        <v>6.6</v>
      </c>
      <c r="AH35" s="164">
        <v>-1.7390000000000001</v>
      </c>
      <c r="AI35" s="164">
        <v>0.41299999999999998</v>
      </c>
      <c r="AJ35" s="164">
        <v>-11.97</v>
      </c>
      <c r="AK35" s="165"/>
      <c r="AL35" s="165"/>
      <c r="AM35" s="164">
        <v>-6.19</v>
      </c>
      <c r="AN35" s="164">
        <v>-6.3</v>
      </c>
      <c r="AO35" s="164">
        <v>5.7458</v>
      </c>
      <c r="AP35" s="164">
        <v>3.7008999999999999</v>
      </c>
      <c r="AQ35" s="164">
        <v>16.2882</v>
      </c>
      <c r="AR35" s="164">
        <v>19.6938</v>
      </c>
      <c r="AS35" s="164">
        <v>-21.506499999999999</v>
      </c>
      <c r="AT35" s="164">
        <v>-11.3865</v>
      </c>
      <c r="AU35" s="164">
        <v>-11.5131</v>
      </c>
      <c r="AV35" s="164">
        <v>13.7767</v>
      </c>
      <c r="AW35" s="164">
        <v>12.158200000000001</v>
      </c>
      <c r="AX35" s="164">
        <v>-17.4147</v>
      </c>
      <c r="AY35" s="164">
        <v>-13.6638</v>
      </c>
      <c r="AZ35" s="165"/>
      <c r="BA35" s="164">
        <v>31.288900000000002</v>
      </c>
      <c r="BB35" s="164">
        <v>127.922</v>
      </c>
      <c r="BC35" s="164">
        <v>9.5020000000000007</v>
      </c>
      <c r="BD35" s="164">
        <v>-6.2</v>
      </c>
      <c r="BE35" s="164">
        <v>-6.4</v>
      </c>
      <c r="BF35" s="164">
        <v>-20.426500000000001</v>
      </c>
      <c r="BG35" s="164">
        <v>-20.288799999999998</v>
      </c>
      <c r="BH35" s="164">
        <v>-3.29</v>
      </c>
      <c r="BI35" s="165"/>
      <c r="BJ35" s="164">
        <v>17.3704</v>
      </c>
      <c r="BK35" s="164">
        <v>6.6172000000000004</v>
      </c>
      <c r="BL35" s="164">
        <v>4.2255000000000003</v>
      </c>
      <c r="BM35" s="164">
        <v>2.8407</v>
      </c>
      <c r="BN35" s="164">
        <v>-46.754300000000001</v>
      </c>
      <c r="BO35" s="164">
        <v>36.4086</v>
      </c>
      <c r="BP35" s="164">
        <v>35.920299999999997</v>
      </c>
      <c r="BQ35" s="164">
        <v>-38.819800000000001</v>
      </c>
      <c r="BR35" s="164">
        <v>-109.93089999999999</v>
      </c>
      <c r="BS35" s="165"/>
      <c r="BT35" s="165"/>
      <c r="BU35" s="165"/>
      <c r="BV35" s="164">
        <v>20.837299999999999</v>
      </c>
      <c r="BW35" s="164">
        <v>11.82</v>
      </c>
      <c r="BX35" s="164">
        <v>6.98</v>
      </c>
      <c r="BY35" s="164">
        <v>-14.58</v>
      </c>
      <c r="BZ35" s="164">
        <v>8.59</v>
      </c>
      <c r="CA35" s="164">
        <v>-14.463200000000001</v>
      </c>
      <c r="CB35" s="164">
        <v>-14.7311</v>
      </c>
      <c r="CC35" s="164">
        <v>32.130499999999998</v>
      </c>
      <c r="CD35" s="164">
        <v>31.480499999999999</v>
      </c>
      <c r="CE35" s="164">
        <v>-1.9489000000000001</v>
      </c>
      <c r="CF35" s="164">
        <v>-1.3173999999999999</v>
      </c>
      <c r="CG35" s="164">
        <v>-1.1647000000000001</v>
      </c>
      <c r="CH35" s="164">
        <v>17.2607</v>
      </c>
      <c r="CI35" s="164">
        <v>0</v>
      </c>
      <c r="CJ35" s="165"/>
      <c r="CK35" s="165"/>
      <c r="CL35" s="164">
        <v>28</v>
      </c>
      <c r="CM35" s="164">
        <v>23.2</v>
      </c>
      <c r="CN35" s="164">
        <v>-3.59</v>
      </c>
      <c r="CO35" s="164">
        <v>37.433</v>
      </c>
      <c r="CP35" s="164">
        <v>37.3414</v>
      </c>
      <c r="CQ35" s="164">
        <v>35.434399999999997</v>
      </c>
      <c r="CR35" s="164">
        <v>38.514299999999999</v>
      </c>
      <c r="CS35" s="164">
        <v>38.534500000000001</v>
      </c>
      <c r="CT35" s="164">
        <v>-23.325700000000001</v>
      </c>
      <c r="CU35" s="164">
        <v>-27.044499999999999</v>
      </c>
      <c r="CV35" s="164">
        <v>-18.717400000000001</v>
      </c>
      <c r="CW35" s="164">
        <v>3.0749</v>
      </c>
      <c r="CX35" s="164">
        <v>23.09</v>
      </c>
      <c r="CY35" s="164">
        <v>16.32</v>
      </c>
      <c r="CZ35" s="164">
        <v>19.223600000000001</v>
      </c>
      <c r="DA35" s="164">
        <v>19.143699999999999</v>
      </c>
      <c r="DB35" s="164">
        <v>-11.28</v>
      </c>
      <c r="DC35" s="165"/>
      <c r="DD35" s="165"/>
      <c r="DE35" s="165"/>
      <c r="DF35" s="164">
        <v>31.98</v>
      </c>
      <c r="DG35" s="164">
        <v>-14.783200000000001</v>
      </c>
      <c r="DH35" s="164">
        <v>-6.0133000000000001</v>
      </c>
      <c r="DI35" s="164">
        <v>-7.5</v>
      </c>
      <c r="DJ35" s="164">
        <v>-8.5</v>
      </c>
      <c r="DK35" s="164">
        <v>-2.9125999999999999</v>
      </c>
      <c r="DL35" s="164">
        <v>7.8601999999999999</v>
      </c>
      <c r="DM35" s="164">
        <v>11.045</v>
      </c>
      <c r="DN35" s="164">
        <v>18.003799999999998</v>
      </c>
      <c r="DO35" s="164">
        <v>8.3000000000000007</v>
      </c>
      <c r="DP35" s="164">
        <v>-2.52</v>
      </c>
      <c r="DQ35" s="164">
        <v>10.865500000000001</v>
      </c>
      <c r="DR35" s="164">
        <v>-33.431899999999999</v>
      </c>
      <c r="DS35" s="164">
        <v>-4.67</v>
      </c>
      <c r="DT35" s="164">
        <v>-4.8</v>
      </c>
      <c r="DU35" s="164">
        <v>19.04</v>
      </c>
      <c r="DV35" s="164">
        <v>26.38</v>
      </c>
      <c r="DW35" s="164">
        <v>-30.345500000000001</v>
      </c>
      <c r="DX35" s="164">
        <v>-14.8545</v>
      </c>
      <c r="DY35" s="164">
        <v>-41.417700000000004</v>
      </c>
      <c r="DZ35" s="164">
        <v>-40.345500000000001</v>
      </c>
      <c r="EA35" s="164">
        <v>24.8947</v>
      </c>
      <c r="EB35" s="164">
        <v>5.21E-2</v>
      </c>
      <c r="EC35" s="164">
        <v>-11.6972</v>
      </c>
      <c r="ED35" s="164">
        <v>-10.8797</v>
      </c>
      <c r="EE35" s="164">
        <v>-11.0158</v>
      </c>
      <c r="EF35" s="164">
        <v>-15.866899999999999</v>
      </c>
      <c r="EG35" s="164">
        <v>-11.4</v>
      </c>
      <c r="EH35" s="164">
        <v>-15.8545</v>
      </c>
      <c r="EI35" s="164">
        <v>-57.355600000000003</v>
      </c>
      <c r="EJ35" s="165"/>
      <c r="EK35" s="164">
        <v>-12.083299999999999</v>
      </c>
      <c r="EL35" s="164">
        <v>-11.8546</v>
      </c>
      <c r="EM35" s="164">
        <v>15.5616</v>
      </c>
      <c r="EN35" s="164">
        <v>-5.9531000000000001</v>
      </c>
      <c r="EO35" s="165"/>
      <c r="EP35" s="164">
        <v>14.352</v>
      </c>
      <c r="EQ35" s="164">
        <v>-24.729800000000001</v>
      </c>
      <c r="ER35" s="164">
        <v>-24.6128</v>
      </c>
      <c r="ES35" s="164">
        <v>3.7050999999999998</v>
      </c>
      <c r="ET35" s="164">
        <v>-9.57</v>
      </c>
      <c r="EU35" s="164">
        <v>-6.81</v>
      </c>
      <c r="EV35" s="164">
        <v>0.3</v>
      </c>
      <c r="EW35" s="164">
        <v>6.2523</v>
      </c>
      <c r="EX35" s="164">
        <v>-16.0167</v>
      </c>
      <c r="EY35" s="164">
        <v>-10.4259</v>
      </c>
      <c r="EZ35" s="164">
        <v>-10.635</v>
      </c>
      <c r="FA35" s="164">
        <v>8.1949000000000005</v>
      </c>
      <c r="FB35" s="164">
        <v>0.6028</v>
      </c>
      <c r="FC35" s="164">
        <v>-17.200700000000001</v>
      </c>
      <c r="FD35" s="164">
        <v>5.7062999999999997</v>
      </c>
      <c r="FE35" s="165"/>
      <c r="FF35" s="164">
        <v>5.4759000000000002</v>
      </c>
      <c r="FG35" s="165"/>
      <c r="FH35" s="165"/>
      <c r="FI35" s="165"/>
      <c r="FJ35" s="164">
        <v>2.1768999999999998</v>
      </c>
      <c r="FK35" s="164">
        <v>2.0095000000000001</v>
      </c>
      <c r="FL35" s="164">
        <v>-23.443899999999999</v>
      </c>
      <c r="FM35" s="164">
        <v>22.678999999999998</v>
      </c>
      <c r="FN35" s="164">
        <v>22.840299999999999</v>
      </c>
      <c r="FO35" s="164">
        <v>-9.3941999999999997</v>
      </c>
      <c r="FP35" s="165"/>
      <c r="FQ35" s="164">
        <v>27.423500000000001</v>
      </c>
      <c r="FR35" s="164">
        <v>-19.46</v>
      </c>
      <c r="FS35" s="164">
        <v>-0.1973</v>
      </c>
      <c r="FT35" s="164">
        <v>0.14760000000000001</v>
      </c>
      <c r="FU35" s="164">
        <v>0.18</v>
      </c>
      <c r="FV35" s="164">
        <v>1.01</v>
      </c>
      <c r="FW35" s="164">
        <v>-27.5152</v>
      </c>
      <c r="FX35" s="164">
        <v>2.7871999999999999</v>
      </c>
      <c r="FY35" s="164">
        <v>1.726</v>
      </c>
      <c r="FZ35" s="164">
        <v>-0.48799999999999999</v>
      </c>
      <c r="GA35" s="164">
        <v>4.5552999999999999</v>
      </c>
      <c r="GB35" s="164">
        <v>-3.06</v>
      </c>
      <c r="GC35" s="164">
        <v>-7.9664000000000001</v>
      </c>
      <c r="GD35" s="164">
        <v>3.4041000000000001</v>
      </c>
      <c r="GE35" s="164">
        <v>-4.4000000000000004</v>
      </c>
      <c r="GF35" s="164">
        <v>33.498699999999999</v>
      </c>
      <c r="GG35" s="165"/>
      <c r="GH35" s="164">
        <v>26.022099999999998</v>
      </c>
      <c r="GI35" s="164">
        <v>-8.7957999999999998</v>
      </c>
      <c r="GJ35" s="164">
        <v>-9.4353999999999996</v>
      </c>
      <c r="GK35" s="164">
        <v>2.9611999999999998</v>
      </c>
      <c r="GL35" s="165"/>
      <c r="GM35" s="165"/>
      <c r="GN35" s="164">
        <v>-14.1393</v>
      </c>
      <c r="GO35" s="164">
        <v>-20.442599999999999</v>
      </c>
      <c r="GP35" s="164">
        <v>0.4793</v>
      </c>
      <c r="GQ35" s="164">
        <v>-21.0245</v>
      </c>
      <c r="GR35" s="164">
        <v>3.4095</v>
      </c>
      <c r="GS35" s="164">
        <v>2.2313000000000001</v>
      </c>
      <c r="GT35" s="164">
        <v>154.5549</v>
      </c>
      <c r="GU35" s="164">
        <v>-1.7156</v>
      </c>
      <c r="GV35" s="164">
        <v>-6.3304</v>
      </c>
      <c r="GW35" s="164">
        <v>-9.6198999999999995</v>
      </c>
      <c r="GX35" s="164">
        <v>2.2928000000000002</v>
      </c>
      <c r="GY35" s="164">
        <v>7.3913000000000002</v>
      </c>
      <c r="GZ35" s="164">
        <v>7.6108000000000002</v>
      </c>
      <c r="HA35" s="164">
        <v>2.0280999999999998</v>
      </c>
      <c r="HB35" s="164">
        <v>9.5739999999999998</v>
      </c>
      <c r="HC35" s="164">
        <v>10.004099999999999</v>
      </c>
      <c r="HD35" s="164">
        <v>-3.77</v>
      </c>
      <c r="HE35" s="164">
        <v>0</v>
      </c>
      <c r="HF35" s="164">
        <v>22.420999999999999</v>
      </c>
      <c r="HG35" s="164">
        <v>4.3703000000000003</v>
      </c>
      <c r="HH35" s="164">
        <v>70.038300000000007</v>
      </c>
      <c r="HI35" s="164">
        <v>-8.5869999999999997</v>
      </c>
      <c r="HJ35" s="164">
        <v>-8.5245999999999995</v>
      </c>
      <c r="HK35" s="164">
        <v>0</v>
      </c>
      <c r="HL35" s="164">
        <v>6.0831999999999997</v>
      </c>
      <c r="HM35" s="164">
        <v>-12.3331</v>
      </c>
      <c r="HN35" s="164">
        <v>0</v>
      </c>
      <c r="HO35" s="164">
        <v>14.4231</v>
      </c>
      <c r="HP35" s="165"/>
      <c r="HQ35" s="164">
        <v>-18.521899999999999</v>
      </c>
      <c r="HR35" s="164">
        <v>-17.934100000000001</v>
      </c>
      <c r="HS35" s="164">
        <v>-23.44</v>
      </c>
      <c r="HT35" s="164">
        <v>-23.273599999999998</v>
      </c>
      <c r="HU35" s="165"/>
      <c r="HV35" s="164">
        <v>72.2</v>
      </c>
      <c r="HW35" s="164">
        <v>-30.3</v>
      </c>
      <c r="HX35" s="164">
        <v>-30.6</v>
      </c>
      <c r="HY35" s="164">
        <v>-1.4932000000000001</v>
      </c>
      <c r="HZ35" s="164">
        <v>11.28</v>
      </c>
      <c r="IA35" s="164">
        <v>66.304500000000004</v>
      </c>
      <c r="IB35" s="164">
        <v>14.228</v>
      </c>
      <c r="IC35" s="164">
        <v>13.9955</v>
      </c>
      <c r="ID35" s="164">
        <v>-14.8</v>
      </c>
      <c r="IE35" s="164">
        <v>-37.1</v>
      </c>
      <c r="IF35" s="164">
        <v>0.9</v>
      </c>
      <c r="IG35" s="164">
        <v>0.4</v>
      </c>
      <c r="IH35" s="164">
        <v>-18.846900000000002</v>
      </c>
      <c r="II35" s="164">
        <v>0</v>
      </c>
      <c r="IJ35" s="164">
        <v>-160.2259</v>
      </c>
      <c r="IK35" s="164">
        <v>7.3394000000000004</v>
      </c>
      <c r="IL35" s="164">
        <v>-223.53559999999999</v>
      </c>
      <c r="IM35" s="164">
        <v>-15.4556</v>
      </c>
      <c r="IN35" s="164">
        <v>-33.613500000000002</v>
      </c>
      <c r="IO35" s="164">
        <v>60.768799999999999</v>
      </c>
      <c r="IP35" s="164">
        <v>107.26649999999999</v>
      </c>
      <c r="IQ35" s="164">
        <v>90.158500000000004</v>
      </c>
      <c r="IR35" s="164">
        <v>104.53360000000001</v>
      </c>
      <c r="IS35" s="164">
        <v>-16.0444</v>
      </c>
      <c r="IT35" s="164">
        <v>17.933800000000002</v>
      </c>
      <c r="IU35" s="164">
        <v>16.760200000000001</v>
      </c>
      <c r="IV35" s="164">
        <v>16.380700000000001</v>
      </c>
      <c r="IW35" s="164">
        <v>95.650400000000005</v>
      </c>
      <c r="IX35" s="164">
        <v>-218.7715</v>
      </c>
      <c r="IY35" s="164">
        <v>16.582999999999998</v>
      </c>
      <c r="IZ35" s="164">
        <v>-16.413699999999999</v>
      </c>
      <c r="JA35" s="164">
        <v>-0.79469999999999996</v>
      </c>
      <c r="JB35" s="165"/>
      <c r="JC35" s="164">
        <v>-4.72</v>
      </c>
      <c r="JD35" s="164">
        <v>-1.109</v>
      </c>
      <c r="JE35" s="164">
        <v>-1.1339999999999999</v>
      </c>
      <c r="JF35" s="164">
        <v>0.8</v>
      </c>
      <c r="JG35" s="165"/>
      <c r="JH35" s="164">
        <v>-2.4211</v>
      </c>
      <c r="JI35" s="164">
        <v>5.9499999999999997E-2</v>
      </c>
      <c r="JJ35" s="164">
        <v>5.7450000000000001</v>
      </c>
      <c r="JK35" s="164">
        <v>-4.5701000000000001</v>
      </c>
      <c r="JL35" s="164">
        <v>-7</v>
      </c>
      <c r="JM35" s="164">
        <v>-2.2530000000000001</v>
      </c>
      <c r="JN35" s="164">
        <v>-2.2989999999999999</v>
      </c>
      <c r="JO35" s="164">
        <v>3.2225999999999999</v>
      </c>
      <c r="JP35" s="165"/>
      <c r="JQ35" s="164">
        <v>4.4433999999999996</v>
      </c>
      <c r="JR35" s="164">
        <v>3.7336</v>
      </c>
      <c r="JS35" s="164">
        <v>2.7955999999999999</v>
      </c>
      <c r="JT35" s="165"/>
      <c r="JU35" s="164">
        <v>23.2</v>
      </c>
      <c r="JV35" s="164">
        <v>0.61709999999999998</v>
      </c>
      <c r="JW35" s="164">
        <v>1.38</v>
      </c>
      <c r="JX35" s="165"/>
      <c r="JY35" s="164">
        <v>-6.7614999999999998</v>
      </c>
      <c r="JZ35" s="164">
        <v>-1.4716</v>
      </c>
      <c r="KA35" s="164">
        <v>-27.320900000000002</v>
      </c>
      <c r="KB35" s="164">
        <v>-5.6742999999999997</v>
      </c>
      <c r="KC35" s="164">
        <v>-4.8906999999999998</v>
      </c>
      <c r="KD35" s="164">
        <v>-29.630099999999999</v>
      </c>
      <c r="KE35" s="164">
        <v>3.0358999999999998</v>
      </c>
      <c r="KF35" s="164">
        <v>-25.4</v>
      </c>
      <c r="KG35" s="164">
        <v>8.1</v>
      </c>
      <c r="KH35" s="164">
        <v>30.4787</v>
      </c>
      <c r="KI35" s="164">
        <v>-83.259200000000007</v>
      </c>
    </row>
    <row r="36" spans="1:295" ht="18" customHeight="1" x14ac:dyDescent="0.3">
      <c r="A36" s="161" t="s">
        <v>61</v>
      </c>
      <c r="B36" s="161" t="s">
        <v>819</v>
      </c>
      <c r="C36" s="164">
        <v>0</v>
      </c>
      <c r="D36" s="164">
        <v>6.4565999999999999</v>
      </c>
      <c r="E36" s="164">
        <v>-11.614100000000001</v>
      </c>
      <c r="F36" s="164">
        <v>5.1599000000000004</v>
      </c>
      <c r="G36" s="164">
        <v>10.3703</v>
      </c>
      <c r="H36" s="165"/>
      <c r="I36" s="164">
        <v>10.1699</v>
      </c>
      <c r="J36" s="165"/>
      <c r="K36" s="164">
        <v>23.836099999999998</v>
      </c>
      <c r="L36" s="164">
        <v>10.1387</v>
      </c>
      <c r="M36" s="164">
        <v>9.8665000000000003</v>
      </c>
      <c r="N36" s="164">
        <v>-8.8800000000000008</v>
      </c>
      <c r="O36" s="164">
        <v>-35.200000000000003</v>
      </c>
      <c r="P36" s="164">
        <v>11</v>
      </c>
      <c r="Q36" s="164">
        <v>8.2799999999999994</v>
      </c>
      <c r="R36" s="164">
        <v>-24.2</v>
      </c>
      <c r="S36" s="164">
        <v>1.5791999999999999</v>
      </c>
      <c r="T36" s="164">
        <v>4.6388999999999996</v>
      </c>
      <c r="U36" s="164">
        <v>5.8483999999999998</v>
      </c>
      <c r="V36" s="164">
        <v>5.7366000000000001</v>
      </c>
      <c r="W36" s="164">
        <v>9.9492999999999991</v>
      </c>
      <c r="X36" s="164">
        <v>2.5017999999999998</v>
      </c>
      <c r="Y36" s="164">
        <v>-0.2157</v>
      </c>
      <c r="Z36" s="164">
        <v>2.7456999999999998</v>
      </c>
      <c r="AA36" s="165"/>
      <c r="AB36" s="164">
        <v>-1.1000000000000001</v>
      </c>
      <c r="AC36" s="164">
        <v>-1.6E-2</v>
      </c>
      <c r="AD36" s="164">
        <v>5.0000000000000001E-3</v>
      </c>
      <c r="AE36" s="164">
        <v>-2.8820000000000001</v>
      </c>
      <c r="AF36" s="164">
        <v>-11.1</v>
      </c>
      <c r="AG36" s="164">
        <v>4.4000000000000004</v>
      </c>
      <c r="AH36" s="164">
        <v>-1.861</v>
      </c>
      <c r="AI36" s="164">
        <v>0.40600000000000003</v>
      </c>
      <c r="AJ36" s="164">
        <v>-11.27</v>
      </c>
      <c r="AK36" s="165"/>
      <c r="AL36" s="165"/>
      <c r="AM36" s="164">
        <v>-6.39</v>
      </c>
      <c r="AN36" s="164">
        <v>-6.34</v>
      </c>
      <c r="AO36" s="164">
        <v>6.9831000000000003</v>
      </c>
      <c r="AP36" s="164">
        <v>3.4882</v>
      </c>
      <c r="AQ36" s="164">
        <v>15.841699999999999</v>
      </c>
      <c r="AR36" s="164">
        <v>20.040099999999999</v>
      </c>
      <c r="AS36" s="164">
        <v>-21.4343</v>
      </c>
      <c r="AT36" s="164">
        <v>-11.252599999999999</v>
      </c>
      <c r="AU36" s="164">
        <v>-11.067500000000001</v>
      </c>
      <c r="AV36" s="164">
        <v>13.8315</v>
      </c>
      <c r="AW36" s="164">
        <v>12.838100000000001</v>
      </c>
      <c r="AX36" s="164">
        <v>-17.950500000000002</v>
      </c>
      <c r="AY36" s="164">
        <v>-14.1997</v>
      </c>
      <c r="AZ36" s="165"/>
      <c r="BA36" s="164">
        <v>27.354600000000001</v>
      </c>
      <c r="BB36" s="164">
        <v>131.20830000000001</v>
      </c>
      <c r="BC36" s="164">
        <v>8.7574000000000005</v>
      </c>
      <c r="BD36" s="164">
        <v>-6.1</v>
      </c>
      <c r="BE36" s="164">
        <v>-6.2</v>
      </c>
      <c r="BF36" s="164">
        <v>-20.0548</v>
      </c>
      <c r="BG36" s="164">
        <v>-19.973400000000002</v>
      </c>
      <c r="BH36" s="164">
        <v>-3.0802999999999998</v>
      </c>
      <c r="BI36" s="165"/>
      <c r="BJ36" s="164">
        <v>18.124700000000001</v>
      </c>
      <c r="BK36" s="164">
        <v>7.0392000000000001</v>
      </c>
      <c r="BL36" s="164">
        <v>4.3041999999999998</v>
      </c>
      <c r="BM36" s="164">
        <v>2.7610999999999999</v>
      </c>
      <c r="BN36" s="164">
        <v>-40.894799999999996</v>
      </c>
      <c r="BO36" s="164">
        <v>36.744300000000003</v>
      </c>
      <c r="BP36" s="164">
        <v>36.591700000000003</v>
      </c>
      <c r="BQ36" s="164">
        <v>-46.785899999999998</v>
      </c>
      <c r="BR36" s="164">
        <v>-106.7796</v>
      </c>
      <c r="BS36" s="165"/>
      <c r="BT36" s="165"/>
      <c r="BU36" s="165"/>
      <c r="BV36" s="164">
        <v>22.873100000000001</v>
      </c>
      <c r="BW36" s="164">
        <v>12.47</v>
      </c>
      <c r="BX36" s="164">
        <v>7.62</v>
      </c>
      <c r="BY36" s="164">
        <v>-13.9</v>
      </c>
      <c r="BZ36" s="164">
        <v>9.0500000000000007</v>
      </c>
      <c r="CA36" s="164">
        <v>-14.061299999999999</v>
      </c>
      <c r="CB36" s="164">
        <v>-13.7934</v>
      </c>
      <c r="CC36" s="164">
        <v>31.3415</v>
      </c>
      <c r="CD36" s="164">
        <v>30.361000000000001</v>
      </c>
      <c r="CE36" s="164">
        <v>-2.2673999999999999</v>
      </c>
      <c r="CF36" s="164">
        <v>1.4079999999999999</v>
      </c>
      <c r="CG36" s="164">
        <v>0.98</v>
      </c>
      <c r="CH36" s="164">
        <v>17.444400000000002</v>
      </c>
      <c r="CI36" s="165"/>
      <c r="CJ36" s="165"/>
      <c r="CK36" s="165"/>
      <c r="CL36" s="164">
        <v>28.3</v>
      </c>
      <c r="CM36" s="164">
        <v>23.7</v>
      </c>
      <c r="CN36" s="164">
        <v>-3.68</v>
      </c>
      <c r="CO36" s="164">
        <v>38.461500000000001</v>
      </c>
      <c r="CP36" s="164">
        <v>38.200899999999997</v>
      </c>
      <c r="CQ36" s="164">
        <v>36.22</v>
      </c>
      <c r="CR36" s="164">
        <v>36.565399999999997</v>
      </c>
      <c r="CS36" s="164">
        <v>36.9315</v>
      </c>
      <c r="CT36" s="164">
        <v>-22.8858</v>
      </c>
      <c r="CU36" s="164">
        <v>-26.003599999999999</v>
      </c>
      <c r="CV36" s="164">
        <v>-18.180199999999999</v>
      </c>
      <c r="CW36" s="164">
        <v>3.2254</v>
      </c>
      <c r="CX36" s="164">
        <v>24.8</v>
      </c>
      <c r="CY36" s="164">
        <v>17.350000000000001</v>
      </c>
      <c r="CZ36" s="164">
        <v>19.848600000000001</v>
      </c>
      <c r="DA36" s="164">
        <v>19.534300000000002</v>
      </c>
      <c r="DB36" s="164">
        <v>-11.67</v>
      </c>
      <c r="DC36" s="165"/>
      <c r="DD36" s="165"/>
      <c r="DE36" s="165"/>
      <c r="DF36" s="164">
        <v>29.9986</v>
      </c>
      <c r="DG36" s="164">
        <v>-15.664300000000001</v>
      </c>
      <c r="DH36" s="164">
        <v>-6.0937999999999999</v>
      </c>
      <c r="DI36" s="164">
        <v>-10.3</v>
      </c>
      <c r="DJ36" s="164">
        <v>-8.6</v>
      </c>
      <c r="DK36" s="164">
        <v>-2.7282999999999999</v>
      </c>
      <c r="DL36" s="164">
        <v>7.4862000000000002</v>
      </c>
      <c r="DM36" s="164">
        <v>11.675800000000001</v>
      </c>
      <c r="DN36" s="164">
        <v>17.447199999999999</v>
      </c>
      <c r="DO36" s="164">
        <v>8.11</v>
      </c>
      <c r="DP36" s="164">
        <v>-2.8</v>
      </c>
      <c r="DQ36" s="164">
        <v>11.563000000000001</v>
      </c>
      <c r="DR36" s="164">
        <v>-29.601700000000001</v>
      </c>
      <c r="DS36" s="164">
        <v>-4.76</v>
      </c>
      <c r="DT36" s="164">
        <v>-4.8899999999999997</v>
      </c>
      <c r="DU36" s="164">
        <v>19.71</v>
      </c>
      <c r="DV36" s="164">
        <v>27.45</v>
      </c>
      <c r="DW36" s="164">
        <v>-28.2545</v>
      </c>
      <c r="DX36" s="164">
        <v>-13.7818</v>
      </c>
      <c r="DY36" s="164">
        <v>-39.386899999999997</v>
      </c>
      <c r="DZ36" s="164">
        <v>-38.690899999999999</v>
      </c>
      <c r="EA36" s="164">
        <v>29.5276</v>
      </c>
      <c r="EB36" s="164">
        <v>3.8597000000000001</v>
      </c>
      <c r="EC36" s="164">
        <v>-7.6005000000000003</v>
      </c>
      <c r="ED36" s="164">
        <v>-7.6790000000000003</v>
      </c>
      <c r="EE36" s="164">
        <v>-15.7293</v>
      </c>
      <c r="EF36" s="164">
        <v>-20.865300000000001</v>
      </c>
      <c r="EG36" s="164">
        <v>-11.991</v>
      </c>
      <c r="EH36" s="164">
        <v>-5.3223000000000003</v>
      </c>
      <c r="EI36" s="164">
        <v>-56.024500000000003</v>
      </c>
      <c r="EJ36" s="165"/>
      <c r="EK36" s="164">
        <v>-12.4458</v>
      </c>
      <c r="EL36" s="164">
        <v>-11.601800000000001</v>
      </c>
      <c r="EM36" s="164">
        <v>18.6935</v>
      </c>
      <c r="EN36" s="164">
        <v>-3.4411999999999998</v>
      </c>
      <c r="EO36" s="165"/>
      <c r="EP36" s="164">
        <v>-1.54</v>
      </c>
      <c r="EQ36" s="164">
        <v>-23.549199999999999</v>
      </c>
      <c r="ER36" s="164">
        <v>-23.382200000000001</v>
      </c>
      <c r="ES36" s="164">
        <v>5.5099</v>
      </c>
      <c r="ET36" s="164">
        <v>0</v>
      </c>
      <c r="EU36" s="164">
        <v>-6.53</v>
      </c>
      <c r="EV36" s="164">
        <v>0</v>
      </c>
      <c r="EW36" s="164">
        <v>6.2252999999999998</v>
      </c>
      <c r="EX36" s="164">
        <v>-10.1022</v>
      </c>
      <c r="EY36" s="164">
        <v>-10.6229</v>
      </c>
      <c r="EZ36" s="164">
        <v>-10.663399999999999</v>
      </c>
      <c r="FA36" s="164">
        <v>8.1821000000000002</v>
      </c>
      <c r="FB36" s="164">
        <v>3.1324000000000001</v>
      </c>
      <c r="FC36" s="164">
        <v>-20.242100000000001</v>
      </c>
      <c r="FD36" s="164">
        <v>5.6924000000000001</v>
      </c>
      <c r="FE36" s="165"/>
      <c r="FF36" s="164">
        <v>5.3947000000000003</v>
      </c>
      <c r="FG36" s="165"/>
      <c r="FH36" s="165"/>
      <c r="FI36" s="165"/>
      <c r="FJ36" s="164">
        <v>1.0046999999999999</v>
      </c>
      <c r="FK36" s="164">
        <v>0.66979999999999995</v>
      </c>
      <c r="FL36" s="164">
        <v>-24.951000000000001</v>
      </c>
      <c r="FM36" s="164">
        <v>21.0626</v>
      </c>
      <c r="FN36" s="164">
        <v>21.276700000000002</v>
      </c>
      <c r="FO36" s="164">
        <v>-9.9222000000000001</v>
      </c>
      <c r="FP36" s="165"/>
      <c r="FQ36" s="164">
        <v>27.867899999999999</v>
      </c>
      <c r="FR36" s="164">
        <v>-18.989999999999998</v>
      </c>
      <c r="FS36" s="164">
        <v>0.50770000000000004</v>
      </c>
      <c r="FT36" s="164">
        <v>0.19159999999999999</v>
      </c>
      <c r="FU36" s="164">
        <v>-0.37</v>
      </c>
      <c r="FV36" s="164">
        <v>1.1200000000000001</v>
      </c>
      <c r="FW36" s="164">
        <v>-27.572099999999999</v>
      </c>
      <c r="FX36" s="164">
        <v>2.9859</v>
      </c>
      <c r="FY36" s="164">
        <v>1.6579999999999999</v>
      </c>
      <c r="FZ36" s="164">
        <v>0.63700000000000001</v>
      </c>
      <c r="GA36" s="165"/>
      <c r="GB36" s="164">
        <v>-2.2999999999999998</v>
      </c>
      <c r="GC36" s="164">
        <v>-6.4692999999999996</v>
      </c>
      <c r="GD36" s="164">
        <v>4.2946999999999997</v>
      </c>
      <c r="GE36" s="164">
        <v>-3.84</v>
      </c>
      <c r="GF36" s="164">
        <v>33.356000000000002</v>
      </c>
      <c r="GG36" s="165"/>
      <c r="GH36" s="164">
        <v>26.065000000000001</v>
      </c>
      <c r="GI36" s="164">
        <v>-9.94</v>
      </c>
      <c r="GJ36" s="164">
        <v>-10.644399999999999</v>
      </c>
      <c r="GK36" s="164">
        <v>2.9552999999999998</v>
      </c>
      <c r="GL36" s="165"/>
      <c r="GM36" s="165"/>
      <c r="GN36" s="164">
        <v>-13.968500000000001</v>
      </c>
      <c r="GO36" s="164">
        <v>-24.045000000000002</v>
      </c>
      <c r="GP36" s="164">
        <v>0.25209999999999999</v>
      </c>
      <c r="GQ36" s="164">
        <v>-19.752500000000001</v>
      </c>
      <c r="GR36" s="164">
        <v>2.7267000000000001</v>
      </c>
      <c r="GS36" s="164">
        <v>4.5460000000000003</v>
      </c>
      <c r="GT36" s="164">
        <v>156.3323</v>
      </c>
      <c r="GU36" s="164">
        <v>-0.9859</v>
      </c>
      <c r="GV36" s="164">
        <v>-4.0755999999999997</v>
      </c>
      <c r="GW36" s="164">
        <v>-11.2027</v>
      </c>
      <c r="GX36" s="164">
        <v>1.9911000000000001</v>
      </c>
      <c r="GY36" s="164">
        <v>7.3472999999999997</v>
      </c>
      <c r="GZ36" s="164">
        <v>7.5396000000000001</v>
      </c>
      <c r="HA36" s="164">
        <v>2</v>
      </c>
      <c r="HB36" s="164">
        <v>24.1266</v>
      </c>
      <c r="HC36" s="164">
        <v>26.400700000000001</v>
      </c>
      <c r="HD36" s="164">
        <v>-3.35</v>
      </c>
      <c r="HE36" s="164">
        <v>0</v>
      </c>
      <c r="HF36" s="164">
        <v>23.425599999999999</v>
      </c>
      <c r="HG36" s="164">
        <v>5.8639999999999999</v>
      </c>
      <c r="HH36" s="164">
        <v>66.408199999999994</v>
      </c>
      <c r="HI36" s="164">
        <v>-22.732299999999999</v>
      </c>
      <c r="HJ36" s="164">
        <v>-21.816600000000001</v>
      </c>
      <c r="HK36" s="164">
        <v>-8.5387000000000004</v>
      </c>
      <c r="HL36" s="164">
        <v>0</v>
      </c>
      <c r="HM36" s="164">
        <v>-10.9133</v>
      </c>
      <c r="HN36" s="164">
        <v>-10.975300000000001</v>
      </c>
      <c r="HO36" s="164">
        <v>30.703700000000001</v>
      </c>
      <c r="HP36" s="165"/>
      <c r="HQ36" s="164">
        <v>-16.763999999999999</v>
      </c>
      <c r="HR36" s="164">
        <v>-16.165299999999998</v>
      </c>
      <c r="HS36" s="164">
        <v>-23.362400000000001</v>
      </c>
      <c r="HT36" s="164">
        <v>-22.902899999999999</v>
      </c>
      <c r="HU36" s="165"/>
      <c r="HV36" s="164">
        <v>59.84</v>
      </c>
      <c r="HW36" s="164">
        <v>-32.1</v>
      </c>
      <c r="HX36" s="164">
        <v>-32</v>
      </c>
      <c r="HY36" s="164">
        <v>-0.70220000000000005</v>
      </c>
      <c r="HZ36" s="164">
        <v>10.32</v>
      </c>
      <c r="IA36" s="164">
        <v>58.516399999999997</v>
      </c>
      <c r="IB36" s="164">
        <v>18.377600000000001</v>
      </c>
      <c r="IC36" s="164">
        <v>17.678699999999999</v>
      </c>
      <c r="ID36" s="164">
        <v>-14.4</v>
      </c>
      <c r="IE36" s="164">
        <v>-39.1</v>
      </c>
      <c r="IF36" s="164">
        <v>-0.3</v>
      </c>
      <c r="IG36" s="164">
        <v>-0.8</v>
      </c>
      <c r="IH36" s="164">
        <v>-18.710699999999999</v>
      </c>
      <c r="II36" s="165"/>
      <c r="IJ36" s="164">
        <v>-157.94820000000001</v>
      </c>
      <c r="IK36" s="164">
        <v>2.4034</v>
      </c>
      <c r="IL36" s="164">
        <v>-222.36490000000001</v>
      </c>
      <c r="IM36" s="164">
        <v>-12.136200000000001</v>
      </c>
      <c r="IN36" s="164">
        <v>-32.702399999999997</v>
      </c>
      <c r="IO36" s="164">
        <v>58.822499999999998</v>
      </c>
      <c r="IP36" s="164">
        <v>109.9405</v>
      </c>
      <c r="IQ36" s="164">
        <v>97.664599999999993</v>
      </c>
      <c r="IR36" s="164">
        <v>99.033799999999999</v>
      </c>
      <c r="IS36" s="164">
        <v>-17.2319</v>
      </c>
      <c r="IT36" s="164">
        <v>24.123100000000001</v>
      </c>
      <c r="IU36" s="164">
        <v>21.7151</v>
      </c>
      <c r="IV36" s="164">
        <v>7.7079000000000004</v>
      </c>
      <c r="IW36" s="164">
        <v>97.159400000000005</v>
      </c>
      <c r="IX36" s="164">
        <v>-213.7586</v>
      </c>
      <c r="IY36" s="164">
        <v>22.8125</v>
      </c>
      <c r="IZ36" s="164">
        <v>-20.858699999999999</v>
      </c>
      <c r="JA36" s="164">
        <v>-1.6858</v>
      </c>
      <c r="JB36" s="165"/>
      <c r="JC36" s="164">
        <v>-4.24</v>
      </c>
      <c r="JD36" s="164">
        <v>-1.0369999999999999</v>
      </c>
      <c r="JE36" s="164">
        <v>-1.0429999999999999</v>
      </c>
      <c r="JF36" s="164">
        <v>0.4</v>
      </c>
      <c r="JG36" s="165"/>
      <c r="JH36" s="164">
        <v>-2.4405000000000001</v>
      </c>
      <c r="JI36" s="164">
        <v>5.9499999999999997E-2</v>
      </c>
      <c r="JJ36" s="164">
        <v>6.8864000000000001</v>
      </c>
      <c r="JK36" s="164">
        <v>-5.2415000000000003</v>
      </c>
      <c r="JL36" s="164">
        <v>-7.7</v>
      </c>
      <c r="JM36" s="164">
        <v>-3.01</v>
      </c>
      <c r="JN36" s="164">
        <v>-2.8639999999999999</v>
      </c>
      <c r="JO36" s="164">
        <v>3.3910999999999998</v>
      </c>
      <c r="JP36" s="164">
        <v>3.8214000000000001</v>
      </c>
      <c r="JQ36" s="164">
        <v>3.7498999999999998</v>
      </c>
      <c r="JR36" s="164">
        <v>2.8203999999999998</v>
      </c>
      <c r="JS36" s="164">
        <v>4.601</v>
      </c>
      <c r="JT36" s="165"/>
      <c r="JU36" s="164">
        <v>24.2</v>
      </c>
      <c r="JV36" s="164">
        <v>-0.14219999999999999</v>
      </c>
      <c r="JW36" s="164">
        <v>1.47</v>
      </c>
      <c r="JX36" s="165"/>
      <c r="JY36" s="164">
        <v>-12.923</v>
      </c>
      <c r="JZ36" s="164">
        <v>1.0152000000000001</v>
      </c>
      <c r="KA36" s="164">
        <v>-22.929099999999998</v>
      </c>
      <c r="KB36" s="164">
        <v>-11.7052</v>
      </c>
      <c r="KC36" s="164">
        <v>-6.7439999999999998</v>
      </c>
      <c r="KD36" s="164">
        <v>-24.414200000000001</v>
      </c>
      <c r="KE36" s="164">
        <v>0</v>
      </c>
      <c r="KF36" s="164">
        <v>-26.8</v>
      </c>
      <c r="KG36" s="164">
        <v>9.6999999999999993</v>
      </c>
      <c r="KH36" s="164">
        <v>33.840400000000002</v>
      </c>
      <c r="KI36" s="164">
        <v>-84.690799999999996</v>
      </c>
    </row>
    <row r="37" spans="1:295" ht="18" customHeight="1" x14ac:dyDescent="0.3">
      <c r="A37" s="161" t="s">
        <v>61</v>
      </c>
      <c r="B37" s="161" t="s">
        <v>820</v>
      </c>
      <c r="C37" s="164">
        <v>0</v>
      </c>
      <c r="D37" s="164">
        <v>6.2633999999999999</v>
      </c>
      <c r="E37" s="164">
        <v>-11.535500000000001</v>
      </c>
      <c r="F37" s="164">
        <v>5.6764000000000001</v>
      </c>
      <c r="G37" s="164">
        <v>11.6539</v>
      </c>
      <c r="H37" s="165"/>
      <c r="I37" s="164">
        <v>10.830299999999999</v>
      </c>
      <c r="J37" s="165"/>
      <c r="K37" s="164">
        <v>25.564499999999999</v>
      </c>
      <c r="L37" s="164">
        <v>11.309699999999999</v>
      </c>
      <c r="M37" s="164">
        <v>10.752599999999999</v>
      </c>
      <c r="N37" s="164">
        <v>-11.1</v>
      </c>
      <c r="O37" s="164">
        <v>-37.4</v>
      </c>
      <c r="P37" s="164">
        <v>15.4</v>
      </c>
      <c r="Q37" s="164">
        <v>9.1080000000000005</v>
      </c>
      <c r="R37" s="164">
        <v>-26.4</v>
      </c>
      <c r="S37" s="164">
        <v>1.6899</v>
      </c>
      <c r="T37" s="164">
        <v>4.1619999999999999</v>
      </c>
      <c r="U37" s="164">
        <v>5.8780000000000001</v>
      </c>
      <c r="V37" s="164">
        <v>5.8108000000000004</v>
      </c>
      <c r="W37" s="164">
        <v>9.9225999999999992</v>
      </c>
      <c r="X37" s="164">
        <v>1.9113</v>
      </c>
      <c r="Y37" s="164">
        <v>1.5599999999999999E-2</v>
      </c>
      <c r="Z37" s="164">
        <v>2.5991</v>
      </c>
      <c r="AA37" s="165"/>
      <c r="AB37" s="164">
        <v>-0.71440000000000003</v>
      </c>
      <c r="AC37" s="164">
        <v>0.16200000000000001</v>
      </c>
      <c r="AD37" s="164">
        <v>0.16700000000000001</v>
      </c>
      <c r="AE37" s="164">
        <v>-3.0920000000000001</v>
      </c>
      <c r="AF37" s="164">
        <v>-8.8800000000000008</v>
      </c>
      <c r="AG37" s="164">
        <v>8.8000000000000007</v>
      </c>
      <c r="AH37" s="164">
        <v>-1.65</v>
      </c>
      <c r="AI37" s="164">
        <v>0.39400000000000002</v>
      </c>
      <c r="AJ37" s="164">
        <v>-9.6</v>
      </c>
      <c r="AK37" s="165"/>
      <c r="AL37" s="165"/>
      <c r="AM37" s="164">
        <v>-6.16</v>
      </c>
      <c r="AN37" s="164">
        <v>-6.14</v>
      </c>
      <c r="AO37" s="164">
        <v>7.8163</v>
      </c>
      <c r="AP37" s="164">
        <v>3.4066000000000001</v>
      </c>
      <c r="AQ37" s="164">
        <v>15.076499999999999</v>
      </c>
      <c r="AR37" s="164">
        <v>18.510200000000001</v>
      </c>
      <c r="AS37" s="164">
        <v>-21.208100000000002</v>
      </c>
      <c r="AT37" s="164">
        <v>-9.2431999999999999</v>
      </c>
      <c r="AU37" s="164">
        <v>-9.0703999999999994</v>
      </c>
      <c r="AV37" s="164">
        <v>14.368600000000001</v>
      </c>
      <c r="AW37" s="164">
        <v>15.835699999999999</v>
      </c>
      <c r="AX37" s="164">
        <v>-17.5486</v>
      </c>
      <c r="AY37" s="164">
        <v>-16.075099999999999</v>
      </c>
      <c r="AZ37" s="165"/>
      <c r="BA37" s="164">
        <v>37.3752</v>
      </c>
      <c r="BB37" s="164">
        <v>128.5121</v>
      </c>
      <c r="BC37" s="164">
        <v>7.9039000000000001</v>
      </c>
      <c r="BD37" s="164">
        <v>-5.3</v>
      </c>
      <c r="BE37" s="164">
        <v>-5.5</v>
      </c>
      <c r="BF37" s="164">
        <v>-20.715299999999999</v>
      </c>
      <c r="BG37" s="164">
        <v>-19.8186</v>
      </c>
      <c r="BH37" s="164">
        <v>-3.1797</v>
      </c>
      <c r="BI37" s="165"/>
      <c r="BJ37" s="164">
        <v>16.5991</v>
      </c>
      <c r="BK37" s="164">
        <v>5.4958</v>
      </c>
      <c r="BL37" s="164">
        <v>4.4751000000000003</v>
      </c>
      <c r="BM37" s="164">
        <v>3.0371999999999999</v>
      </c>
      <c r="BN37" s="164">
        <v>-41.108400000000003</v>
      </c>
      <c r="BO37" s="164">
        <v>42.634300000000003</v>
      </c>
      <c r="BP37" s="164">
        <v>42.573300000000003</v>
      </c>
      <c r="BQ37" s="164">
        <v>-58.693399999999997</v>
      </c>
      <c r="BR37" s="164">
        <v>-96.337599999999995</v>
      </c>
      <c r="BS37" s="165"/>
      <c r="BT37" s="165"/>
      <c r="BU37" s="165"/>
      <c r="BV37" s="164">
        <v>30.727</v>
      </c>
      <c r="BW37" s="164">
        <v>14.35</v>
      </c>
      <c r="BX37" s="164">
        <v>9.5299999999999994</v>
      </c>
      <c r="BY37" s="164">
        <v>-10.18</v>
      </c>
      <c r="BZ37" s="164">
        <v>11.84</v>
      </c>
      <c r="CA37" s="164">
        <v>-16.204599999999999</v>
      </c>
      <c r="CB37" s="164">
        <v>-16.3386</v>
      </c>
      <c r="CC37" s="164">
        <v>31.7958</v>
      </c>
      <c r="CD37" s="164">
        <v>30.5427</v>
      </c>
      <c r="CE37" s="164">
        <v>-2.8149000000000002</v>
      </c>
      <c r="CF37" s="164">
        <v>3.1951999999999998</v>
      </c>
      <c r="CG37" s="164">
        <v>3.2450999999999999</v>
      </c>
      <c r="CH37" s="164">
        <v>18.1572</v>
      </c>
      <c r="CI37" s="165"/>
      <c r="CJ37" s="165"/>
      <c r="CK37" s="165"/>
      <c r="CL37" s="164">
        <v>28.1</v>
      </c>
      <c r="CM37" s="164">
        <v>23.6</v>
      </c>
      <c r="CN37" s="164">
        <v>-3.83</v>
      </c>
      <c r="CO37" s="164">
        <v>41.9846</v>
      </c>
      <c r="CP37" s="164">
        <v>41.3949</v>
      </c>
      <c r="CQ37" s="164">
        <v>39.889400000000002</v>
      </c>
      <c r="CR37" s="164">
        <v>34.595599999999997</v>
      </c>
      <c r="CS37" s="164">
        <v>34.9131</v>
      </c>
      <c r="CT37" s="164">
        <v>-20.707000000000001</v>
      </c>
      <c r="CU37" s="164">
        <v>-28.608599999999999</v>
      </c>
      <c r="CV37" s="164">
        <v>-18.055599999999998</v>
      </c>
      <c r="CW37" s="164">
        <v>3.3414999999999999</v>
      </c>
      <c r="CX37" s="164">
        <v>27.3</v>
      </c>
      <c r="CY37" s="164">
        <v>19.079999999999998</v>
      </c>
      <c r="CZ37" s="164">
        <v>21.879899999999999</v>
      </c>
      <c r="DA37" s="164">
        <v>21.585100000000001</v>
      </c>
      <c r="DB37" s="164">
        <v>-12.88</v>
      </c>
      <c r="DC37" s="165"/>
      <c r="DD37" s="165"/>
      <c r="DE37" s="165"/>
      <c r="DF37" s="164">
        <v>23.289200000000001</v>
      </c>
      <c r="DG37" s="164">
        <v>-16.913599999999999</v>
      </c>
      <c r="DH37" s="164">
        <v>-6.8608000000000002</v>
      </c>
      <c r="DI37" s="164">
        <v>-15</v>
      </c>
      <c r="DJ37" s="164">
        <v>-13.4</v>
      </c>
      <c r="DK37" s="164">
        <v>-2.2265999999999999</v>
      </c>
      <c r="DL37" s="164">
        <v>7.4862000000000002</v>
      </c>
      <c r="DM37" s="164">
        <v>13.4107</v>
      </c>
      <c r="DN37" s="164">
        <v>17.447199999999999</v>
      </c>
      <c r="DO37" s="164">
        <v>8.09</v>
      </c>
      <c r="DP37" s="164">
        <v>-3.54</v>
      </c>
      <c r="DQ37" s="164">
        <v>12.71</v>
      </c>
      <c r="DR37" s="164">
        <v>-22.711300000000001</v>
      </c>
      <c r="DS37" s="164">
        <v>-5.58</v>
      </c>
      <c r="DT37" s="164">
        <v>-5.73</v>
      </c>
      <c r="DU37" s="164">
        <v>24.17</v>
      </c>
      <c r="DV37" s="164">
        <v>29.15</v>
      </c>
      <c r="DW37" s="164">
        <v>-22.0182</v>
      </c>
      <c r="DX37" s="164">
        <v>-10.7545</v>
      </c>
      <c r="DY37" s="164">
        <v>-39.554900000000004</v>
      </c>
      <c r="DZ37" s="164">
        <v>-38.318199999999997</v>
      </c>
      <c r="EA37" s="164">
        <v>34.9861</v>
      </c>
      <c r="EB37" s="164">
        <v>7.7598000000000003</v>
      </c>
      <c r="EC37" s="164">
        <v>-2.8403</v>
      </c>
      <c r="ED37" s="164">
        <v>-2.9693000000000001</v>
      </c>
      <c r="EE37" s="164">
        <v>-14.044499999999999</v>
      </c>
      <c r="EF37" s="164">
        <v>-19.1816</v>
      </c>
      <c r="EG37" s="164">
        <v>-11.978</v>
      </c>
      <c r="EH37" s="164">
        <v>3.8418000000000001</v>
      </c>
      <c r="EI37" s="164">
        <v>-58.8675</v>
      </c>
      <c r="EJ37" s="165"/>
      <c r="EK37" s="164">
        <v>-12.4338</v>
      </c>
      <c r="EL37" s="164">
        <v>-11.5082</v>
      </c>
      <c r="EM37" s="164">
        <v>18.6737</v>
      </c>
      <c r="EN37" s="164">
        <v>-7.2596999999999996</v>
      </c>
      <c r="EO37" s="165"/>
      <c r="EP37" s="164">
        <v>-6.66</v>
      </c>
      <c r="EQ37" s="164">
        <v>-22.318200000000001</v>
      </c>
      <c r="ER37" s="164">
        <v>-21.755700000000001</v>
      </c>
      <c r="ES37" s="164">
        <v>6.4988000000000001</v>
      </c>
      <c r="ET37" s="164">
        <v>0</v>
      </c>
      <c r="EU37" s="164">
        <v>-6</v>
      </c>
      <c r="EV37" s="164">
        <v>3.5</v>
      </c>
      <c r="EW37" s="164">
        <v>5.8585000000000003</v>
      </c>
      <c r="EX37" s="164">
        <v>-16.7136</v>
      </c>
      <c r="EY37" s="164">
        <v>-9.5274000000000001</v>
      </c>
      <c r="EZ37" s="164">
        <v>-9.8657000000000004</v>
      </c>
      <c r="FA37" s="164">
        <v>7.6616999999999997</v>
      </c>
      <c r="FB37" s="164">
        <v>4.1332000000000004</v>
      </c>
      <c r="FC37" s="164">
        <v>-20.639399999999998</v>
      </c>
      <c r="FD37" s="164">
        <v>5.4435000000000002</v>
      </c>
      <c r="FE37" s="165"/>
      <c r="FF37" s="164">
        <v>5.1721000000000004</v>
      </c>
      <c r="FG37" s="165"/>
      <c r="FH37" s="164">
        <v>0</v>
      </c>
      <c r="FI37" s="165"/>
      <c r="FJ37" s="164">
        <v>3.5165999999999999</v>
      </c>
      <c r="FK37" s="164">
        <v>3.3491</v>
      </c>
      <c r="FL37" s="164">
        <v>-20.2622</v>
      </c>
      <c r="FM37" s="164">
        <v>20.631599999999999</v>
      </c>
      <c r="FN37" s="164">
        <v>20.8734</v>
      </c>
      <c r="FO37" s="164">
        <v>-4.4737999999999998</v>
      </c>
      <c r="FP37" s="164">
        <v>9.1550999999999991</v>
      </c>
      <c r="FQ37" s="164">
        <v>29.796600000000002</v>
      </c>
      <c r="FR37" s="164">
        <v>-20.85</v>
      </c>
      <c r="FS37" s="164">
        <v>0.29709999999999998</v>
      </c>
      <c r="FT37" s="164">
        <v>0.19159999999999999</v>
      </c>
      <c r="FU37" s="164">
        <v>-0.1</v>
      </c>
      <c r="FV37" s="164">
        <v>1.02</v>
      </c>
      <c r="FW37" s="164">
        <v>-29.404199999999999</v>
      </c>
      <c r="FX37" s="165"/>
      <c r="FY37" s="164">
        <v>1.5780000000000001</v>
      </c>
      <c r="FZ37" s="164">
        <v>0.63100000000000001</v>
      </c>
      <c r="GA37" s="165"/>
      <c r="GB37" s="164">
        <v>6.07</v>
      </c>
      <c r="GC37" s="164">
        <v>-17.025700000000001</v>
      </c>
      <c r="GD37" s="164">
        <v>-5.0987999999999998</v>
      </c>
      <c r="GE37" s="164">
        <v>-3.73</v>
      </c>
      <c r="GF37" s="164">
        <v>32.505600000000001</v>
      </c>
      <c r="GG37" s="165"/>
      <c r="GH37" s="164">
        <v>31.3871</v>
      </c>
      <c r="GI37" s="164">
        <v>-11.833500000000001</v>
      </c>
      <c r="GJ37" s="164">
        <v>-12.5848</v>
      </c>
      <c r="GK37" s="164">
        <v>3.0531999999999999</v>
      </c>
      <c r="GL37" s="165"/>
      <c r="GM37" s="165"/>
      <c r="GN37" s="164">
        <v>-13.221299999999999</v>
      </c>
      <c r="GO37" s="164">
        <v>-22.3568</v>
      </c>
      <c r="GP37" s="164">
        <v>2.1597</v>
      </c>
      <c r="GQ37" s="164">
        <v>-22.203299999999999</v>
      </c>
      <c r="GR37" s="164">
        <v>2.6030000000000002</v>
      </c>
      <c r="GS37" s="164">
        <v>2.4531999999999998</v>
      </c>
      <c r="GT37" s="164">
        <v>168.20009999999999</v>
      </c>
      <c r="GU37" s="164">
        <v>0.32279999999999998</v>
      </c>
      <c r="GV37" s="164">
        <v>-5.1519000000000004</v>
      </c>
      <c r="GW37" s="164">
        <v>-13.710100000000001</v>
      </c>
      <c r="GX37" s="164">
        <v>2.0026000000000002</v>
      </c>
      <c r="GY37" s="164">
        <v>7.5606999999999998</v>
      </c>
      <c r="GZ37" s="164">
        <v>7.6502999999999997</v>
      </c>
      <c r="HA37" s="164">
        <v>1.7045999999999999</v>
      </c>
      <c r="HB37" s="164">
        <v>24.098600000000001</v>
      </c>
      <c r="HC37" s="164">
        <v>24.676200000000001</v>
      </c>
      <c r="HD37" s="164">
        <v>-3.35</v>
      </c>
      <c r="HE37" s="164">
        <v>-3.5072999999999999</v>
      </c>
      <c r="HF37" s="164">
        <v>23.475300000000001</v>
      </c>
      <c r="HG37" s="164">
        <v>3.5667</v>
      </c>
      <c r="HH37" s="164">
        <v>61.965600000000002</v>
      </c>
      <c r="HI37" s="164">
        <v>-21.302900000000001</v>
      </c>
      <c r="HJ37" s="164">
        <v>-20.934799999999999</v>
      </c>
      <c r="HK37" s="164">
        <v>-9.6679999999999993</v>
      </c>
      <c r="HL37" s="165"/>
      <c r="HM37" s="164">
        <v>0</v>
      </c>
      <c r="HN37" s="164">
        <v>0</v>
      </c>
      <c r="HO37" s="165"/>
      <c r="HP37" s="165"/>
      <c r="HQ37" s="164">
        <v>-15.9785</v>
      </c>
      <c r="HR37" s="164">
        <v>-15.385199999999999</v>
      </c>
      <c r="HS37" s="164">
        <v>-25.83</v>
      </c>
      <c r="HT37" s="164">
        <v>-25.955300000000001</v>
      </c>
      <c r="HU37" s="165"/>
      <c r="HV37" s="164">
        <v>57.77</v>
      </c>
      <c r="HW37" s="164">
        <v>-30.4</v>
      </c>
      <c r="HX37" s="164">
        <v>-29.9</v>
      </c>
      <c r="HY37" s="164">
        <v>-0.42020000000000002</v>
      </c>
      <c r="HZ37" s="164">
        <v>10.8</v>
      </c>
      <c r="IA37" s="164">
        <v>52.317799999999998</v>
      </c>
      <c r="IB37" s="164">
        <v>18.5563</v>
      </c>
      <c r="IC37" s="164">
        <v>18.9389</v>
      </c>
      <c r="ID37" s="164">
        <v>-14.4</v>
      </c>
      <c r="IE37" s="164">
        <v>-37.1</v>
      </c>
      <c r="IF37" s="164">
        <v>-0.7</v>
      </c>
      <c r="IG37" s="164">
        <v>-1.3</v>
      </c>
      <c r="IH37" s="164">
        <v>-18.543600000000001</v>
      </c>
      <c r="II37" s="165"/>
      <c r="IJ37" s="164">
        <v>-151.3152</v>
      </c>
      <c r="IK37" s="164">
        <v>10.6638</v>
      </c>
      <c r="IL37" s="164">
        <v>-221.51240000000001</v>
      </c>
      <c r="IM37" s="164">
        <v>-12.564299999999999</v>
      </c>
      <c r="IN37" s="164">
        <v>-29.7376</v>
      </c>
      <c r="IO37" s="164">
        <v>58.1496</v>
      </c>
      <c r="IP37" s="164">
        <v>109.4011</v>
      </c>
      <c r="IQ37" s="164">
        <v>97.237799999999993</v>
      </c>
      <c r="IR37" s="164">
        <v>100.59820000000001</v>
      </c>
      <c r="IS37" s="164">
        <v>-19.542300000000001</v>
      </c>
      <c r="IT37" s="164">
        <v>18.9755</v>
      </c>
      <c r="IU37" s="164">
        <v>21.3521</v>
      </c>
      <c r="IV37" s="164">
        <v>10.422700000000001</v>
      </c>
      <c r="IW37" s="164">
        <v>98.489800000000002</v>
      </c>
      <c r="IX37" s="164">
        <v>-214.54519999999999</v>
      </c>
      <c r="IY37" s="164">
        <v>21.2364</v>
      </c>
      <c r="IZ37" s="164">
        <v>-21.408999999999999</v>
      </c>
      <c r="JA37" s="164">
        <v>-2.0617999999999999</v>
      </c>
      <c r="JB37" s="165"/>
      <c r="JC37" s="164">
        <v>-3.76</v>
      </c>
      <c r="JD37" s="164">
        <v>-0.91400000000000003</v>
      </c>
      <c r="JE37" s="164">
        <v>-0.92300000000000004</v>
      </c>
      <c r="JF37" s="164">
        <v>-0.24</v>
      </c>
      <c r="JG37" s="165"/>
      <c r="JH37" s="164">
        <v>-1.8209</v>
      </c>
      <c r="JI37" s="164">
        <v>5.9499999999999997E-2</v>
      </c>
      <c r="JJ37" s="164">
        <v>7.1214000000000004</v>
      </c>
      <c r="JK37" s="164">
        <v>-5.0095000000000001</v>
      </c>
      <c r="JL37" s="164">
        <v>-8.6</v>
      </c>
      <c r="JM37" s="164">
        <v>-3.5259999999999998</v>
      </c>
      <c r="JN37" s="164">
        <v>-2.2709999999999999</v>
      </c>
      <c r="JO37" s="164">
        <v>2.0124</v>
      </c>
      <c r="JP37" s="164">
        <v>2.3957999999999999</v>
      </c>
      <c r="JQ37" s="164">
        <v>3.8222999999999998</v>
      </c>
      <c r="JR37" s="164">
        <v>3.0838000000000001</v>
      </c>
      <c r="JS37" s="164">
        <v>3.6537000000000002</v>
      </c>
      <c r="JT37" s="165"/>
      <c r="JU37" s="164">
        <v>23.2</v>
      </c>
      <c r="JV37" s="164">
        <v>-0.51529999999999998</v>
      </c>
      <c r="JW37" s="164">
        <v>1.41</v>
      </c>
      <c r="JX37" s="165"/>
      <c r="JY37" s="164">
        <v>-13.1968</v>
      </c>
      <c r="JZ37" s="164">
        <v>1.8245</v>
      </c>
      <c r="KA37" s="164">
        <v>-23.068200000000001</v>
      </c>
      <c r="KB37" s="164">
        <v>-12.289300000000001</v>
      </c>
      <c r="KC37" s="164">
        <v>-7.3884999999999996</v>
      </c>
      <c r="KD37" s="164">
        <v>-23.364599999999999</v>
      </c>
      <c r="KE37" s="164">
        <v>0</v>
      </c>
      <c r="KF37" s="164">
        <v>-25.5</v>
      </c>
      <c r="KG37" s="164">
        <v>8.8000000000000007</v>
      </c>
      <c r="KH37" s="164">
        <v>28.375399999999999</v>
      </c>
      <c r="KI37" s="164">
        <v>-77.411199999999994</v>
      </c>
    </row>
    <row r="38" spans="1:295" ht="18" customHeight="1" x14ac:dyDescent="0.3">
      <c r="A38" s="161" t="s">
        <v>61</v>
      </c>
      <c r="B38" s="161" t="s">
        <v>821</v>
      </c>
      <c r="C38" s="164">
        <v>0</v>
      </c>
      <c r="D38" s="164">
        <v>6.6315999999999997</v>
      </c>
      <c r="E38" s="164">
        <v>-11.958399999999999</v>
      </c>
      <c r="F38" s="164">
        <v>4.0289000000000001</v>
      </c>
      <c r="G38" s="164">
        <v>11.7728</v>
      </c>
      <c r="H38" s="165"/>
      <c r="I38" s="164">
        <v>10.972300000000001</v>
      </c>
      <c r="J38" s="165"/>
      <c r="K38" s="164">
        <v>26.534099999999999</v>
      </c>
      <c r="L38" s="164">
        <v>11.8726</v>
      </c>
      <c r="M38" s="164">
        <v>11.4544</v>
      </c>
      <c r="N38" s="164">
        <v>-8.8800000000000008</v>
      </c>
      <c r="O38" s="164">
        <v>-35.200000000000003</v>
      </c>
      <c r="P38" s="164">
        <v>13.2</v>
      </c>
      <c r="Q38" s="164">
        <v>8.2799999999999994</v>
      </c>
      <c r="R38" s="164">
        <v>-24.2</v>
      </c>
      <c r="S38" s="164">
        <v>1.7243999999999999</v>
      </c>
      <c r="T38" s="164">
        <v>4.4490999999999996</v>
      </c>
      <c r="U38" s="164">
        <v>6.0898000000000003</v>
      </c>
      <c r="V38" s="164">
        <v>6.1269</v>
      </c>
      <c r="W38" s="164">
        <v>10.6061</v>
      </c>
      <c r="X38" s="164">
        <v>2.5893000000000002</v>
      </c>
      <c r="Y38" s="164">
        <v>0.1036</v>
      </c>
      <c r="Z38" s="164">
        <v>2.6823000000000001</v>
      </c>
      <c r="AA38" s="165"/>
      <c r="AB38" s="164">
        <v>-0.62890000000000001</v>
      </c>
      <c r="AC38" s="164">
        <v>0.16400000000000001</v>
      </c>
      <c r="AD38" s="164">
        <v>0.17699999999999999</v>
      </c>
      <c r="AE38" s="164">
        <v>-2.6389999999999998</v>
      </c>
      <c r="AF38" s="164">
        <v>-11.1</v>
      </c>
      <c r="AG38" s="164">
        <v>6.6</v>
      </c>
      <c r="AH38" s="164">
        <v>-1.244</v>
      </c>
      <c r="AI38" s="164">
        <v>0.40600000000000003</v>
      </c>
      <c r="AJ38" s="164">
        <v>-9.6300000000000008</v>
      </c>
      <c r="AK38" s="165"/>
      <c r="AL38" s="165"/>
      <c r="AM38" s="164">
        <v>-6.56</v>
      </c>
      <c r="AN38" s="164">
        <v>-6.61</v>
      </c>
      <c r="AO38" s="164">
        <v>8.1639999999999997</v>
      </c>
      <c r="AP38" s="164">
        <v>3.3603000000000001</v>
      </c>
      <c r="AQ38" s="164">
        <v>16.434999999999999</v>
      </c>
      <c r="AR38" s="164">
        <v>19.922799999999999</v>
      </c>
      <c r="AS38" s="164">
        <v>-20.3156</v>
      </c>
      <c r="AT38" s="164">
        <v>-9.5111000000000008</v>
      </c>
      <c r="AU38" s="164">
        <v>-9.4252000000000002</v>
      </c>
      <c r="AV38" s="164">
        <v>1.4778</v>
      </c>
      <c r="AW38" s="164">
        <v>1.1648000000000001</v>
      </c>
      <c r="AX38" s="164">
        <v>-15.539300000000001</v>
      </c>
      <c r="AY38" s="164">
        <v>-11.788399999999999</v>
      </c>
      <c r="AZ38" s="165"/>
      <c r="BA38" s="164">
        <v>12.7346</v>
      </c>
      <c r="BB38" s="164">
        <v>132.24950000000001</v>
      </c>
      <c r="BC38" s="164">
        <v>9.4306000000000001</v>
      </c>
      <c r="BD38" s="164">
        <v>-6.5</v>
      </c>
      <c r="BE38" s="164">
        <v>-6.4</v>
      </c>
      <c r="BF38" s="164">
        <v>-21.851600000000001</v>
      </c>
      <c r="BG38" s="164">
        <v>-21.439499999999999</v>
      </c>
      <c r="BH38" s="164">
        <v>-3.2122000000000002</v>
      </c>
      <c r="BI38" s="165"/>
      <c r="BJ38" s="164">
        <v>17.9711</v>
      </c>
      <c r="BK38" s="164">
        <v>5.2773000000000003</v>
      </c>
      <c r="BL38" s="164">
        <v>4.2906000000000004</v>
      </c>
      <c r="BM38" s="164">
        <v>2.8712</v>
      </c>
      <c r="BN38" s="164">
        <v>-54.780700000000003</v>
      </c>
      <c r="BO38" s="164">
        <v>42.420699999999997</v>
      </c>
      <c r="BP38" s="164">
        <v>42.085000000000001</v>
      </c>
      <c r="BQ38" s="164">
        <v>-54.3339</v>
      </c>
      <c r="BR38" s="164">
        <v>-105.47580000000001</v>
      </c>
      <c r="BS38" s="165"/>
      <c r="BT38" s="165"/>
      <c r="BU38" s="165"/>
      <c r="BV38" s="164">
        <v>30.727</v>
      </c>
      <c r="BW38" s="164">
        <v>14.57</v>
      </c>
      <c r="BX38" s="164">
        <v>9.64</v>
      </c>
      <c r="BY38" s="164">
        <v>-10.5</v>
      </c>
      <c r="BZ38" s="164">
        <v>12.07</v>
      </c>
      <c r="CA38" s="164">
        <v>-14.7311</v>
      </c>
      <c r="CB38" s="164">
        <v>-14.463200000000001</v>
      </c>
      <c r="CC38" s="164">
        <v>31.162400000000002</v>
      </c>
      <c r="CD38" s="164">
        <v>29.682500000000001</v>
      </c>
      <c r="CE38" s="164">
        <v>-3.6048</v>
      </c>
      <c r="CF38" s="164">
        <v>3.569</v>
      </c>
      <c r="CG38" s="164">
        <v>3.6955</v>
      </c>
      <c r="CH38" s="164">
        <v>16.688099999999999</v>
      </c>
      <c r="CI38" s="165"/>
      <c r="CJ38" s="165"/>
      <c r="CK38" s="165"/>
      <c r="CL38" s="164">
        <v>26.6</v>
      </c>
      <c r="CM38" s="164">
        <v>22.2</v>
      </c>
      <c r="CN38" s="164">
        <v>-3.68</v>
      </c>
      <c r="CO38" s="164">
        <v>40.595300000000002</v>
      </c>
      <c r="CP38" s="164">
        <v>41.071399999999997</v>
      </c>
      <c r="CQ38" s="164">
        <v>39.005499999999998</v>
      </c>
      <c r="CR38" s="164">
        <v>37.151499999999999</v>
      </c>
      <c r="CS38" s="164">
        <v>37.439399999999999</v>
      </c>
      <c r="CT38" s="164">
        <v>-25.446999999999999</v>
      </c>
      <c r="CU38" s="164">
        <v>-26.8888</v>
      </c>
      <c r="CV38" s="164">
        <v>-22.879100000000001</v>
      </c>
      <c r="CW38" s="164">
        <v>3.6842999999999999</v>
      </c>
      <c r="CX38" s="164">
        <v>26.86</v>
      </c>
      <c r="CY38" s="164">
        <v>18.79</v>
      </c>
      <c r="CZ38" s="164">
        <v>21.879899999999999</v>
      </c>
      <c r="DA38" s="164">
        <v>21.682700000000001</v>
      </c>
      <c r="DB38" s="164">
        <v>-13.08</v>
      </c>
      <c r="DC38" s="165"/>
      <c r="DD38" s="165"/>
      <c r="DE38" s="165"/>
      <c r="DF38" s="164">
        <v>25.1617</v>
      </c>
      <c r="DG38" s="164">
        <v>-17.1006</v>
      </c>
      <c r="DH38" s="164">
        <v>-6.8042999999999996</v>
      </c>
      <c r="DI38" s="165"/>
      <c r="DJ38" s="164">
        <v>-13.7</v>
      </c>
      <c r="DK38" s="164">
        <v>-2.2400000000000002</v>
      </c>
      <c r="DL38" s="164">
        <v>7.2991999999999999</v>
      </c>
      <c r="DM38" s="164">
        <v>13.4107</v>
      </c>
      <c r="DN38" s="164">
        <v>17.0761</v>
      </c>
      <c r="DO38" s="164">
        <v>7.9</v>
      </c>
      <c r="DP38" s="164">
        <v>-3.47</v>
      </c>
      <c r="DQ38" s="164">
        <v>13.407500000000001</v>
      </c>
      <c r="DR38" s="164">
        <v>-26.111499999999999</v>
      </c>
      <c r="DS38" s="164">
        <v>-6.53</v>
      </c>
      <c r="DT38" s="164">
        <v>-6.65</v>
      </c>
      <c r="DU38" s="164">
        <v>24.1</v>
      </c>
      <c r="DV38" s="164">
        <v>29.16</v>
      </c>
      <c r="DW38" s="164">
        <v>-24.127300000000002</v>
      </c>
      <c r="DX38" s="164">
        <v>-11.809100000000001</v>
      </c>
      <c r="DY38" s="164">
        <v>-39.57</v>
      </c>
      <c r="DZ38" s="164">
        <v>-38.4636</v>
      </c>
      <c r="EA38" s="164">
        <v>34.137799999999999</v>
      </c>
      <c r="EB38" s="164">
        <v>7.3223000000000003</v>
      </c>
      <c r="EC38" s="164">
        <v>-4.3578999999999999</v>
      </c>
      <c r="ED38" s="164">
        <v>-3.5095000000000001</v>
      </c>
      <c r="EE38" s="164">
        <v>-11.0886</v>
      </c>
      <c r="EF38" s="164">
        <v>-15.648</v>
      </c>
      <c r="EG38" s="164">
        <v>-12.638999999999999</v>
      </c>
      <c r="EH38" s="164">
        <v>-0.1326</v>
      </c>
      <c r="EI38" s="164">
        <v>-59.028799999999997</v>
      </c>
      <c r="EJ38" s="165"/>
      <c r="EK38" s="164">
        <v>-12.4663</v>
      </c>
      <c r="EL38" s="164">
        <v>-11.4597</v>
      </c>
      <c r="EM38" s="164">
        <v>16.232900000000001</v>
      </c>
      <c r="EN38" s="164">
        <v>-10.117900000000001</v>
      </c>
      <c r="EO38" s="165"/>
      <c r="EP38" s="164">
        <v>19.984000000000002</v>
      </c>
      <c r="EQ38" s="164">
        <v>-24.068200000000001</v>
      </c>
      <c r="ER38" s="164">
        <v>-23.759499999999999</v>
      </c>
      <c r="ES38" s="164">
        <v>3.4527000000000001</v>
      </c>
      <c r="ET38" s="164">
        <v>-12.13</v>
      </c>
      <c r="EU38" s="164">
        <v>-9.2200000000000006</v>
      </c>
      <c r="EV38" s="164">
        <v>-0.4</v>
      </c>
      <c r="EW38" s="164">
        <v>5.8094999999999999</v>
      </c>
      <c r="EX38" s="164">
        <v>-21.807099999999998</v>
      </c>
      <c r="EY38" s="164">
        <v>-9.6091999999999995</v>
      </c>
      <c r="EZ38" s="164">
        <v>-9.7757000000000005</v>
      </c>
      <c r="FA38" s="164">
        <v>7.2686000000000002</v>
      </c>
      <c r="FB38" s="164">
        <v>2.1924999999999999</v>
      </c>
      <c r="FC38" s="164">
        <v>-20.4985</v>
      </c>
      <c r="FD38" s="164">
        <v>5.5948000000000002</v>
      </c>
      <c r="FE38" s="165"/>
      <c r="FF38" s="164">
        <v>5.1803999999999997</v>
      </c>
      <c r="FG38" s="165"/>
      <c r="FH38" s="164">
        <v>0</v>
      </c>
      <c r="FI38" s="165"/>
      <c r="FJ38" s="164">
        <v>2.1768999999999998</v>
      </c>
      <c r="FK38" s="164">
        <v>1.8420000000000001</v>
      </c>
      <c r="FL38" s="164">
        <v>-19.2575</v>
      </c>
      <c r="FM38" s="164">
        <v>21.4055</v>
      </c>
      <c r="FN38" s="164">
        <v>21.141300000000001</v>
      </c>
      <c r="FO38" s="164">
        <v>-3.7242000000000002</v>
      </c>
      <c r="FP38" s="164">
        <v>11.301</v>
      </c>
      <c r="FQ38" s="164">
        <v>28.634499999999999</v>
      </c>
      <c r="FR38" s="164">
        <v>-21.6</v>
      </c>
      <c r="FS38" s="164">
        <v>-0.1973</v>
      </c>
      <c r="FT38" s="164">
        <v>0.2172</v>
      </c>
      <c r="FU38" s="164">
        <v>-0.28000000000000003</v>
      </c>
      <c r="FV38" s="164">
        <v>1.17</v>
      </c>
      <c r="FW38" s="164">
        <v>-28.133500000000002</v>
      </c>
      <c r="FX38" s="165"/>
      <c r="FY38" s="164">
        <v>1.661</v>
      </c>
      <c r="FZ38" s="164">
        <v>0.54800000000000004</v>
      </c>
      <c r="GA38" s="164">
        <v>2.6385000000000001</v>
      </c>
      <c r="GB38" s="164">
        <v>6.2</v>
      </c>
      <c r="GC38" s="164">
        <v>-18.807500000000001</v>
      </c>
      <c r="GD38" s="164">
        <v>-6.6127000000000002</v>
      </c>
      <c r="GE38" s="164">
        <v>-2.83</v>
      </c>
      <c r="GF38" s="164">
        <v>32.514200000000002</v>
      </c>
      <c r="GG38" s="165"/>
      <c r="GH38" s="164">
        <v>31.635899999999999</v>
      </c>
      <c r="GI38" s="164">
        <v>-12.21</v>
      </c>
      <c r="GJ38" s="164">
        <v>-12.841699999999999</v>
      </c>
      <c r="GK38" s="164">
        <v>3.0668000000000002</v>
      </c>
      <c r="GL38" s="165"/>
      <c r="GM38" s="165"/>
      <c r="GN38" s="164">
        <v>-12.6182</v>
      </c>
      <c r="GO38" s="164">
        <v>25.050899999999999</v>
      </c>
      <c r="GP38" s="164">
        <v>2.4763999999999999</v>
      </c>
      <c r="GQ38" s="164">
        <v>-21.942900000000002</v>
      </c>
      <c r="GR38" s="164">
        <v>2.4211</v>
      </c>
      <c r="GS38" s="164">
        <v>1.8925000000000001</v>
      </c>
      <c r="GT38" s="164">
        <v>166.5675</v>
      </c>
      <c r="GU38" s="164">
        <v>0.56169999999999998</v>
      </c>
      <c r="GV38" s="164">
        <v>-4.3186</v>
      </c>
      <c r="GW38" s="164">
        <v>-14.6546</v>
      </c>
      <c r="GX38" s="164">
        <v>2.4022000000000001</v>
      </c>
      <c r="GY38" s="164">
        <v>7.9634999999999998</v>
      </c>
      <c r="GZ38" s="164">
        <v>8.0062999999999995</v>
      </c>
      <c r="HA38" s="164">
        <v>1.8087</v>
      </c>
      <c r="HB38" s="164">
        <v>22.783899999999999</v>
      </c>
      <c r="HC38" s="164">
        <v>24.514700000000001</v>
      </c>
      <c r="HD38" s="164">
        <v>-1.68</v>
      </c>
      <c r="HE38" s="164">
        <v>-3.7542</v>
      </c>
      <c r="HF38" s="164">
        <v>23.830400000000001</v>
      </c>
      <c r="HG38" s="164">
        <v>4.4389000000000003</v>
      </c>
      <c r="HH38" s="164">
        <v>64.926699999999997</v>
      </c>
      <c r="HI38" s="164">
        <v>-21.4695</v>
      </c>
      <c r="HJ38" s="164">
        <v>-20.744399999999999</v>
      </c>
      <c r="HK38" s="164">
        <v>-8.8239999999999998</v>
      </c>
      <c r="HL38" s="165"/>
      <c r="HM38" s="164">
        <v>-10.877800000000001</v>
      </c>
      <c r="HN38" s="164">
        <v>-11.573700000000001</v>
      </c>
      <c r="HO38" s="165"/>
      <c r="HP38" s="165"/>
      <c r="HQ38" s="164">
        <v>-16.049900000000001</v>
      </c>
      <c r="HR38" s="164">
        <v>-15.808199999999999</v>
      </c>
      <c r="HS38" s="164">
        <v>-26.0746</v>
      </c>
      <c r="HT38" s="164">
        <v>-25.501100000000001</v>
      </c>
      <c r="HU38" s="165"/>
      <c r="HV38" s="164">
        <v>63.14</v>
      </c>
      <c r="HW38" s="164">
        <v>-29</v>
      </c>
      <c r="HX38" s="164">
        <v>-29.3</v>
      </c>
      <c r="HY38" s="164">
        <v>0.28289999999999998</v>
      </c>
      <c r="HZ38" s="164">
        <v>9.84</v>
      </c>
      <c r="IA38" s="164">
        <v>54.728299999999997</v>
      </c>
      <c r="IB38" s="164">
        <v>19.072500000000002</v>
      </c>
      <c r="IC38" s="164">
        <v>19.018899999999999</v>
      </c>
      <c r="ID38" s="164">
        <v>-14.4</v>
      </c>
      <c r="IE38" s="164">
        <v>-37.1</v>
      </c>
      <c r="IF38" s="164">
        <v>-0.7</v>
      </c>
      <c r="IG38" s="164">
        <v>-1.3</v>
      </c>
      <c r="IH38" s="164">
        <v>-18.483000000000001</v>
      </c>
      <c r="II38" s="165"/>
      <c r="IJ38" s="164">
        <v>-155.29329999999999</v>
      </c>
      <c r="IK38" s="164">
        <v>9.5050000000000008</v>
      </c>
      <c r="IL38" s="164">
        <v>-222.31569999999999</v>
      </c>
      <c r="IM38" s="164">
        <v>-12.9664</v>
      </c>
      <c r="IN38" s="164">
        <v>-30.634499999999999</v>
      </c>
      <c r="IO38" s="164">
        <v>56.516599999999997</v>
      </c>
      <c r="IP38" s="164">
        <v>106.12569999999999</v>
      </c>
      <c r="IQ38" s="164">
        <v>99.435299999999998</v>
      </c>
      <c r="IR38" s="164">
        <v>101.4691</v>
      </c>
      <c r="IS38" s="164">
        <v>-17.537500000000001</v>
      </c>
      <c r="IT38" s="164">
        <v>22.468</v>
      </c>
      <c r="IU38" s="164">
        <v>19.8033</v>
      </c>
      <c r="IV38" s="164">
        <v>10.5787</v>
      </c>
      <c r="IW38" s="164">
        <v>99.598600000000005</v>
      </c>
      <c r="IX38" s="164">
        <v>-215.32310000000001</v>
      </c>
      <c r="IY38" s="164">
        <v>24.6553</v>
      </c>
      <c r="IZ38" s="164">
        <v>-21.5655</v>
      </c>
      <c r="JA38" s="164">
        <v>-1.9910000000000001</v>
      </c>
      <c r="JB38" s="165"/>
      <c r="JC38" s="164">
        <v>-3.12</v>
      </c>
      <c r="JD38" s="164">
        <v>-0.88400000000000001</v>
      </c>
      <c r="JE38" s="164">
        <v>-0.89300000000000002</v>
      </c>
      <c r="JF38" s="164">
        <v>-0.48</v>
      </c>
      <c r="JG38" s="165"/>
      <c r="JH38" s="164">
        <v>-1.55</v>
      </c>
      <c r="JI38" s="164">
        <v>3.2000000000000001E-2</v>
      </c>
      <c r="JJ38" s="164">
        <v>7.3837999999999999</v>
      </c>
      <c r="JK38" s="164">
        <v>-5.2140000000000004</v>
      </c>
      <c r="JL38" s="164">
        <v>-8.8000000000000007</v>
      </c>
      <c r="JM38" s="164">
        <v>-1.248</v>
      </c>
      <c r="JN38" s="164">
        <v>-1.488</v>
      </c>
      <c r="JO38" s="165"/>
      <c r="JP38" s="165"/>
      <c r="JQ38" s="164">
        <v>4.2537000000000003</v>
      </c>
      <c r="JR38" s="164">
        <v>2.4552999999999998</v>
      </c>
      <c r="JS38" s="164">
        <v>3.9115000000000002</v>
      </c>
      <c r="JT38" s="165"/>
      <c r="JU38" s="164">
        <v>22.5</v>
      </c>
      <c r="JV38" s="164">
        <v>-0.74809999999999999</v>
      </c>
      <c r="JW38" s="164">
        <v>1.5</v>
      </c>
      <c r="JX38" s="165"/>
      <c r="JY38" s="164">
        <v>-13.5542</v>
      </c>
      <c r="JZ38" s="164">
        <v>1.5073000000000001</v>
      </c>
      <c r="KA38" s="164">
        <v>-23.889500000000002</v>
      </c>
      <c r="KB38" s="164">
        <v>-12.4307</v>
      </c>
      <c r="KC38" s="164">
        <v>-7.5624000000000002</v>
      </c>
      <c r="KD38" s="164">
        <v>-24.600200000000001</v>
      </c>
      <c r="KE38" s="164">
        <v>0</v>
      </c>
      <c r="KF38" s="164">
        <v>-25.3</v>
      </c>
      <c r="KG38" s="164">
        <v>8.1</v>
      </c>
      <c r="KH38" s="164">
        <v>29.040800000000001</v>
      </c>
      <c r="KI38" s="164">
        <v>-77.052000000000007</v>
      </c>
    </row>
    <row r="39" spans="1:295" ht="18" customHeight="1" x14ac:dyDescent="0.3">
      <c r="A39" s="161" t="s">
        <v>61</v>
      </c>
      <c r="B39" s="161" t="s">
        <v>822</v>
      </c>
      <c r="C39" s="164">
        <v>0</v>
      </c>
      <c r="D39" s="164">
        <v>7.2739000000000003</v>
      </c>
      <c r="E39" s="164">
        <v>-12.7415</v>
      </c>
      <c r="F39" s="164">
        <v>4.5248999999999997</v>
      </c>
      <c r="G39" s="164">
        <v>11.875999999999999</v>
      </c>
      <c r="H39" s="165"/>
      <c r="I39" s="164">
        <v>10.783799999999999</v>
      </c>
      <c r="J39" s="165"/>
      <c r="K39" s="164">
        <v>27.253699999999998</v>
      </c>
      <c r="L39" s="164">
        <v>12.018599999999999</v>
      </c>
      <c r="M39" s="164">
        <v>11.632199999999999</v>
      </c>
      <c r="N39" s="164">
        <v>-13.32</v>
      </c>
      <c r="O39" s="164">
        <v>-35.200000000000003</v>
      </c>
      <c r="P39" s="164">
        <v>13.2</v>
      </c>
      <c r="Q39" s="164">
        <v>8.2799999999999994</v>
      </c>
      <c r="R39" s="165"/>
      <c r="S39" s="164">
        <v>2.4108999999999998</v>
      </c>
      <c r="T39" s="164">
        <v>4.0054999999999996</v>
      </c>
      <c r="U39" s="164">
        <v>6.665</v>
      </c>
      <c r="V39" s="164">
        <v>6.5350999999999999</v>
      </c>
      <c r="W39" s="164">
        <v>11.2865</v>
      </c>
      <c r="X39" s="164">
        <v>2.7852000000000001</v>
      </c>
      <c r="Y39" s="164">
        <v>0.20399999999999999</v>
      </c>
      <c r="Z39" s="164">
        <v>2.7608000000000001</v>
      </c>
      <c r="AA39" s="165"/>
      <c r="AB39" s="164">
        <v>-0.55159999999999998</v>
      </c>
      <c r="AC39" s="164">
        <v>-0.82699999999999996</v>
      </c>
      <c r="AD39" s="164">
        <v>-0.81</v>
      </c>
      <c r="AE39" s="164">
        <v>-2.3679999999999999</v>
      </c>
      <c r="AF39" s="164">
        <v>-6.66</v>
      </c>
      <c r="AG39" s="164">
        <v>6.6</v>
      </c>
      <c r="AH39" s="164">
        <v>-1.1950000000000001</v>
      </c>
      <c r="AI39" s="164">
        <v>0.41599999999999998</v>
      </c>
      <c r="AJ39" s="164">
        <v>-1.3</v>
      </c>
      <c r="AK39" s="165"/>
      <c r="AL39" s="164">
        <v>-10</v>
      </c>
      <c r="AM39" s="164">
        <v>-14.61</v>
      </c>
      <c r="AN39" s="164">
        <v>-14.84</v>
      </c>
      <c r="AO39" s="164">
        <v>7.7168999999999999</v>
      </c>
      <c r="AP39" s="164">
        <v>3.5335999999999999</v>
      </c>
      <c r="AQ39" s="164">
        <v>17.124500000000001</v>
      </c>
      <c r="AR39" s="164">
        <v>20.097999999999999</v>
      </c>
      <c r="AS39" s="164">
        <v>-19.7394</v>
      </c>
      <c r="AT39" s="164">
        <v>-9.5111000000000008</v>
      </c>
      <c r="AU39" s="164">
        <v>-9.1024999999999991</v>
      </c>
      <c r="AV39" s="164">
        <v>10.1843</v>
      </c>
      <c r="AW39" s="164">
        <v>14.034700000000001</v>
      </c>
      <c r="AX39" s="164">
        <v>-17.2807</v>
      </c>
      <c r="AY39" s="164">
        <v>-13.6638</v>
      </c>
      <c r="AZ39" s="165"/>
      <c r="BA39" s="164">
        <v>25.689699999999998</v>
      </c>
      <c r="BB39" s="164">
        <v>128.87</v>
      </c>
      <c r="BC39" s="164">
        <v>8.4497999999999998</v>
      </c>
      <c r="BD39" s="164">
        <v>-5.8</v>
      </c>
      <c r="BE39" s="164">
        <v>-5.7</v>
      </c>
      <c r="BF39" s="164">
        <v>-20.390799999999999</v>
      </c>
      <c r="BG39" s="164">
        <v>-19.91</v>
      </c>
      <c r="BH39" s="164">
        <v>-3.2673000000000001</v>
      </c>
      <c r="BI39" s="165"/>
      <c r="BJ39" s="164">
        <v>18.790400000000002</v>
      </c>
      <c r="BK39" s="164">
        <v>5.1140999999999996</v>
      </c>
      <c r="BL39" s="164">
        <v>4.4396000000000004</v>
      </c>
      <c r="BM39" s="164">
        <v>2.9735999999999998</v>
      </c>
      <c r="BN39" s="164">
        <v>-45.289499999999997</v>
      </c>
      <c r="BO39" s="164">
        <v>41.291499999999999</v>
      </c>
      <c r="BP39" s="164">
        <v>41.291499999999999</v>
      </c>
      <c r="BQ39" s="164">
        <v>-49.478999999999999</v>
      </c>
      <c r="BR39" s="164">
        <v>-97.700100000000006</v>
      </c>
      <c r="BS39" s="165"/>
      <c r="BT39" s="165"/>
      <c r="BU39" s="165"/>
      <c r="BV39" s="164">
        <v>30.5075</v>
      </c>
      <c r="BW39" s="164">
        <v>14.43</v>
      </c>
      <c r="BX39" s="164">
        <v>9.58</v>
      </c>
      <c r="BY39" s="164">
        <v>-10.25</v>
      </c>
      <c r="BZ39" s="164">
        <v>12.13</v>
      </c>
      <c r="CA39" s="164">
        <v>-17.008400000000002</v>
      </c>
      <c r="CB39" s="164">
        <v>-17.276299999999999</v>
      </c>
      <c r="CC39" s="164">
        <v>32.537399999999998</v>
      </c>
      <c r="CD39" s="164">
        <v>31.0504</v>
      </c>
      <c r="CE39" s="164">
        <v>-3.0541</v>
      </c>
      <c r="CF39" s="164">
        <v>6.7534999999999998</v>
      </c>
      <c r="CG39" s="164">
        <v>6.5388000000000002</v>
      </c>
      <c r="CH39" s="164">
        <v>19.008800000000001</v>
      </c>
      <c r="CI39" s="165"/>
      <c r="CJ39" s="165"/>
      <c r="CK39" s="165"/>
      <c r="CL39" s="164">
        <v>25.8</v>
      </c>
      <c r="CM39" s="164">
        <v>21.4</v>
      </c>
      <c r="CN39" s="164">
        <v>-3.78</v>
      </c>
      <c r="CO39" s="164">
        <v>42.382300000000001</v>
      </c>
      <c r="CP39" s="164">
        <v>41.4574</v>
      </c>
      <c r="CQ39" s="164">
        <v>39.818300000000001</v>
      </c>
      <c r="CR39" s="164">
        <v>38.631599999999999</v>
      </c>
      <c r="CS39" s="164">
        <v>39.070599999999999</v>
      </c>
      <c r="CT39" s="164">
        <v>-22.820900000000002</v>
      </c>
      <c r="CU39" s="164">
        <v>-30.6144</v>
      </c>
      <c r="CV39" s="164">
        <v>-19.847300000000001</v>
      </c>
      <c r="CW39" s="164">
        <v>3.4519000000000002</v>
      </c>
      <c r="CX39" s="164">
        <v>27.51</v>
      </c>
      <c r="CY39" s="164">
        <v>18.940000000000001</v>
      </c>
      <c r="CZ39" s="164">
        <v>21.879899999999999</v>
      </c>
      <c r="DA39" s="164">
        <v>21.292100000000001</v>
      </c>
      <c r="DB39" s="164">
        <v>-13.17</v>
      </c>
      <c r="DC39" s="165"/>
      <c r="DD39" s="165"/>
      <c r="DE39" s="165"/>
      <c r="DF39" s="164">
        <v>30.206299999999999</v>
      </c>
      <c r="DG39" s="164">
        <v>-16.133700000000001</v>
      </c>
      <c r="DH39" s="164">
        <v>-6.9683000000000002</v>
      </c>
      <c r="DI39" s="164">
        <v>-15.5</v>
      </c>
      <c r="DJ39" s="164">
        <v>-14.8</v>
      </c>
      <c r="DK39" s="164">
        <v>-1.6858</v>
      </c>
      <c r="DL39" s="164">
        <v>6.7381000000000002</v>
      </c>
      <c r="DM39" s="164">
        <v>11.833500000000001</v>
      </c>
      <c r="DN39" s="164">
        <v>16.519500000000001</v>
      </c>
      <c r="DO39" s="164">
        <v>7.6</v>
      </c>
      <c r="DP39" s="164">
        <v>-3.08</v>
      </c>
      <c r="DQ39" s="164">
        <v>12.5085</v>
      </c>
      <c r="DR39" s="164">
        <v>-29.886700000000001</v>
      </c>
      <c r="DS39" s="164">
        <v>-6.69</v>
      </c>
      <c r="DT39" s="164">
        <v>-6.89</v>
      </c>
      <c r="DU39" s="164">
        <v>23.7</v>
      </c>
      <c r="DV39" s="164">
        <v>29.04</v>
      </c>
      <c r="DW39" s="164">
        <v>-27.0364</v>
      </c>
      <c r="DX39" s="164">
        <v>-12.927300000000001</v>
      </c>
      <c r="DY39" s="164">
        <v>-42.695300000000003</v>
      </c>
      <c r="DZ39" s="164">
        <v>-41.854500000000002</v>
      </c>
      <c r="EA39" s="164">
        <v>33.346200000000003</v>
      </c>
      <c r="EB39" s="164">
        <v>5.7892000000000001</v>
      </c>
      <c r="EC39" s="164">
        <v>-6.2969999999999997</v>
      </c>
      <c r="ED39" s="164">
        <v>-5.7253999999999996</v>
      </c>
      <c r="EE39" s="164">
        <v>-11.887600000000001</v>
      </c>
      <c r="EF39" s="164">
        <v>-19.846599999999999</v>
      </c>
      <c r="EG39" s="164">
        <v>-12.808</v>
      </c>
      <c r="EH39" s="164">
        <v>-2.4548999999999999</v>
      </c>
      <c r="EI39" s="164">
        <v>-60.99</v>
      </c>
      <c r="EJ39" s="165"/>
      <c r="EK39" s="164">
        <v>-12.371700000000001</v>
      </c>
      <c r="EL39" s="164">
        <v>-11.2462</v>
      </c>
      <c r="EM39" s="164">
        <v>19.325700000000001</v>
      </c>
      <c r="EN39" s="164">
        <v>-10.008100000000001</v>
      </c>
      <c r="EO39" s="165"/>
      <c r="EP39" s="164">
        <v>7.1840000000000002</v>
      </c>
      <c r="EQ39" s="164">
        <v>-25.932500000000001</v>
      </c>
      <c r="ER39" s="164">
        <v>-26.035900000000002</v>
      </c>
      <c r="ES39" s="164">
        <v>7.2138999999999998</v>
      </c>
      <c r="ET39" s="164">
        <v>-5.45</v>
      </c>
      <c r="EU39" s="164">
        <v>-8.2200000000000006</v>
      </c>
      <c r="EV39" s="164">
        <v>-0.1</v>
      </c>
      <c r="EW39" s="164">
        <v>5.7431999999999999</v>
      </c>
      <c r="EX39" s="164">
        <v>-21.884899999999998</v>
      </c>
      <c r="EY39" s="164">
        <v>-10.6523</v>
      </c>
      <c r="EZ39" s="164">
        <v>-10.8035</v>
      </c>
      <c r="FA39" s="164">
        <v>8.8778000000000006</v>
      </c>
      <c r="FB39" s="164">
        <v>4.0187999999999997</v>
      </c>
      <c r="FC39" s="164">
        <v>-21.3127</v>
      </c>
      <c r="FD39" s="164">
        <v>5.6692</v>
      </c>
      <c r="FE39" s="165"/>
      <c r="FF39" s="164">
        <v>5.4303999999999997</v>
      </c>
      <c r="FG39" s="165"/>
      <c r="FH39" s="164">
        <v>0</v>
      </c>
      <c r="FI39" s="165"/>
      <c r="FJ39" s="164">
        <v>4.5213000000000001</v>
      </c>
      <c r="FK39" s="164">
        <v>4.1863999999999999</v>
      </c>
      <c r="FL39" s="164">
        <v>-19.09</v>
      </c>
      <c r="FM39" s="164">
        <v>24.196200000000001</v>
      </c>
      <c r="FN39" s="164">
        <v>24.121400000000001</v>
      </c>
      <c r="FO39" s="164">
        <v>-2.8742000000000001</v>
      </c>
      <c r="FP39" s="164">
        <v>9.7870000000000008</v>
      </c>
      <c r="FQ39" s="164">
        <v>28.654</v>
      </c>
      <c r="FR39" s="164">
        <v>-21.55</v>
      </c>
      <c r="FS39" s="164">
        <v>-0.49759999999999999</v>
      </c>
      <c r="FT39" s="164">
        <v>0.21809999999999999</v>
      </c>
      <c r="FU39" s="164">
        <v>0.06</v>
      </c>
      <c r="FV39" s="164">
        <v>0.4</v>
      </c>
      <c r="FW39" s="164">
        <v>-29.6935</v>
      </c>
      <c r="FX39" s="164">
        <v>2.6057999999999999</v>
      </c>
      <c r="FY39" s="164">
        <v>1.4019999999999999</v>
      </c>
      <c r="FZ39" s="164">
        <v>0.45400000000000001</v>
      </c>
      <c r="GA39" s="165"/>
      <c r="GB39" s="164">
        <v>6.03</v>
      </c>
      <c r="GC39" s="164">
        <v>-18.842700000000001</v>
      </c>
      <c r="GD39" s="164">
        <v>-6.1317000000000004</v>
      </c>
      <c r="GE39" s="164">
        <v>-3.07</v>
      </c>
      <c r="GF39" s="164">
        <v>33.038800000000002</v>
      </c>
      <c r="GG39" s="165"/>
      <c r="GH39" s="164">
        <v>31.421500000000002</v>
      </c>
      <c r="GI39" s="164">
        <v>-12.323600000000001</v>
      </c>
      <c r="GJ39" s="164">
        <v>-13.0311</v>
      </c>
      <c r="GK39" s="164">
        <v>3.1126999999999998</v>
      </c>
      <c r="GL39" s="165"/>
      <c r="GM39" s="165"/>
      <c r="GN39" s="164">
        <v>-12.8062</v>
      </c>
      <c r="GO39" s="164">
        <v>-23.567599999999999</v>
      </c>
      <c r="GP39" s="164">
        <v>2.7298</v>
      </c>
      <c r="GQ39" s="164">
        <v>-21.604299999999999</v>
      </c>
      <c r="GR39" s="164">
        <v>1.8222</v>
      </c>
      <c r="GS39" s="164">
        <v>0.7671</v>
      </c>
      <c r="GT39" s="164">
        <v>165.8837</v>
      </c>
      <c r="GU39" s="164">
        <v>0.95860000000000001</v>
      </c>
      <c r="GV39" s="164">
        <v>-4.2413999999999996</v>
      </c>
      <c r="GW39" s="164">
        <v>-15.0223</v>
      </c>
      <c r="GX39" s="164">
        <v>2.1739000000000002</v>
      </c>
      <c r="GY39" s="164">
        <v>8.0587</v>
      </c>
      <c r="GZ39" s="164">
        <v>8.1576000000000004</v>
      </c>
      <c r="HA39" s="164">
        <v>2</v>
      </c>
      <c r="HB39" s="164">
        <v>23.267499999999998</v>
      </c>
      <c r="HC39" s="164">
        <v>24.2668</v>
      </c>
      <c r="HD39" s="164">
        <v>0.42</v>
      </c>
      <c r="HE39" s="164">
        <v>-7.9023000000000003</v>
      </c>
      <c r="HF39" s="164">
        <v>10.761799999999999</v>
      </c>
      <c r="HG39" s="164">
        <v>8.2172999999999998</v>
      </c>
      <c r="HH39" s="164">
        <v>70.406300000000002</v>
      </c>
      <c r="HI39" s="164">
        <v>-21.906099999999999</v>
      </c>
      <c r="HJ39" s="164">
        <v>-20.882999999999999</v>
      </c>
      <c r="HK39" s="164">
        <v>-8.4943000000000008</v>
      </c>
      <c r="HL39" s="165"/>
      <c r="HM39" s="164">
        <v>-11.169499999999999</v>
      </c>
      <c r="HN39" s="164">
        <v>0</v>
      </c>
      <c r="HO39" s="164">
        <v>34.316600000000001</v>
      </c>
      <c r="HP39" s="165"/>
      <c r="HQ39" s="164">
        <v>-16.846399999999999</v>
      </c>
      <c r="HR39" s="164">
        <v>-16.2422</v>
      </c>
      <c r="HS39" s="164">
        <v>-24.802499999999998</v>
      </c>
      <c r="HT39" s="164">
        <v>-24.4956</v>
      </c>
      <c r="HU39" s="165"/>
      <c r="HV39" s="164">
        <v>60.81</v>
      </c>
      <c r="HW39" s="164">
        <v>-29.6</v>
      </c>
      <c r="HX39" s="164">
        <v>-30</v>
      </c>
      <c r="HY39" s="164">
        <v>0.1767</v>
      </c>
      <c r="HZ39" s="164">
        <v>8.8800000000000008</v>
      </c>
      <c r="IA39" s="164">
        <v>57.045200000000001</v>
      </c>
      <c r="IB39" s="164">
        <v>19.0259</v>
      </c>
      <c r="IC39" s="164">
        <v>18.8901</v>
      </c>
      <c r="ID39" s="164">
        <v>-14.4</v>
      </c>
      <c r="IE39" s="164">
        <v>-36.700000000000003</v>
      </c>
      <c r="IF39" s="164">
        <v>0</v>
      </c>
      <c r="IG39" s="164">
        <v>-0.4</v>
      </c>
      <c r="IH39" s="165"/>
      <c r="II39" s="165"/>
      <c r="IJ39" s="164">
        <v>-161.91839999999999</v>
      </c>
      <c r="IK39" s="164">
        <v>14.475899999999999</v>
      </c>
      <c r="IL39" s="164">
        <v>-222.9521</v>
      </c>
      <c r="IM39" s="164">
        <v>-12.722099999999999</v>
      </c>
      <c r="IN39" s="164">
        <v>-31.142299999999999</v>
      </c>
      <c r="IO39" s="164">
        <v>55.347900000000003</v>
      </c>
      <c r="IP39" s="164">
        <v>108.40300000000001</v>
      </c>
      <c r="IQ39" s="164">
        <v>97.896699999999996</v>
      </c>
      <c r="IR39" s="164">
        <v>100.36</v>
      </c>
      <c r="IS39" s="164">
        <v>-15.6038</v>
      </c>
      <c r="IT39" s="164">
        <v>23.247299999999999</v>
      </c>
      <c r="IU39" s="164">
        <v>20.041599999999999</v>
      </c>
      <c r="IV39" s="164">
        <v>8.8716000000000008</v>
      </c>
      <c r="IW39" s="164">
        <v>100.6628</v>
      </c>
      <c r="IX39" s="164">
        <v>-215.79580000000001</v>
      </c>
      <c r="IY39" s="164">
        <v>23.2897</v>
      </c>
      <c r="IZ39" s="164">
        <v>-22.021699999999999</v>
      </c>
      <c r="JA39" s="164">
        <v>-1.8493999999999999</v>
      </c>
      <c r="JB39" s="165"/>
      <c r="JC39" s="164">
        <v>-6.72</v>
      </c>
      <c r="JD39" s="164">
        <v>-0.98299999999999998</v>
      </c>
      <c r="JE39" s="164">
        <v>-0.996</v>
      </c>
      <c r="JF39" s="164">
        <v>2.16</v>
      </c>
      <c r="JG39" s="165"/>
      <c r="JH39" s="164">
        <v>-0.96830000000000005</v>
      </c>
      <c r="JI39" s="164">
        <v>3.2000000000000001E-2</v>
      </c>
      <c r="JJ39" s="164">
        <v>8.3513000000000002</v>
      </c>
      <c r="JK39" s="164">
        <v>-5.6809000000000003</v>
      </c>
      <c r="JL39" s="164">
        <v>-9.1999999999999993</v>
      </c>
      <c r="JM39" s="164">
        <v>-2.339</v>
      </c>
      <c r="JN39" s="164">
        <v>-1.8</v>
      </c>
      <c r="JO39" s="164">
        <v>0</v>
      </c>
      <c r="JP39" s="164">
        <v>0</v>
      </c>
      <c r="JQ39" s="164">
        <v>3.8228</v>
      </c>
      <c r="JR39" s="164">
        <v>3.2602000000000002</v>
      </c>
      <c r="JS39" s="164">
        <v>3.1282000000000001</v>
      </c>
      <c r="JT39" s="165"/>
      <c r="JU39" s="164">
        <v>22.7</v>
      </c>
      <c r="JV39" s="164">
        <v>-0.63139999999999996</v>
      </c>
      <c r="JW39" s="164">
        <v>1.34</v>
      </c>
      <c r="JX39" s="165"/>
      <c r="JY39" s="164">
        <v>-12.501899999999999</v>
      </c>
      <c r="JZ39" s="164">
        <v>0.36149999999999999</v>
      </c>
      <c r="KA39" s="164">
        <v>-23.3476</v>
      </c>
      <c r="KB39" s="164">
        <v>-11.6805</v>
      </c>
      <c r="KC39" s="164">
        <v>-6.6139000000000001</v>
      </c>
      <c r="KD39" s="164">
        <v>-24.220700000000001</v>
      </c>
      <c r="KE39" s="164">
        <v>0</v>
      </c>
      <c r="KF39" s="164">
        <v>-25.4</v>
      </c>
      <c r="KG39" s="164">
        <v>8.3000000000000007</v>
      </c>
      <c r="KH39" s="164">
        <v>16.914300000000001</v>
      </c>
      <c r="KI39" s="164">
        <v>-70.117400000000004</v>
      </c>
    </row>
    <row r="40" spans="1:295" ht="18" customHeight="1" x14ac:dyDescent="0.3">
      <c r="A40" s="161" t="s">
        <v>61</v>
      </c>
      <c r="B40" s="161" t="s">
        <v>823</v>
      </c>
      <c r="C40" s="166">
        <v>0</v>
      </c>
      <c r="D40" s="166">
        <v>5.3227000000000002</v>
      </c>
      <c r="E40" s="166">
        <v>-10.377700000000001</v>
      </c>
      <c r="F40" s="166">
        <v>5.4349999999999996</v>
      </c>
      <c r="G40" s="166">
        <v>12.165900000000001</v>
      </c>
      <c r="H40" s="167"/>
      <c r="I40" s="166">
        <v>10.3428</v>
      </c>
      <c r="J40" s="167"/>
      <c r="K40" s="166">
        <v>27.387</v>
      </c>
      <c r="L40" s="166">
        <v>12.082599999999999</v>
      </c>
      <c r="M40" s="166">
        <v>11.671900000000001</v>
      </c>
      <c r="N40" s="166">
        <v>-11.1</v>
      </c>
      <c r="O40" s="166">
        <v>-37.4</v>
      </c>
      <c r="P40" s="166">
        <v>13.2</v>
      </c>
      <c r="Q40" s="166">
        <v>9.1080000000000005</v>
      </c>
      <c r="R40" s="166">
        <v>-24.2</v>
      </c>
      <c r="S40" s="166">
        <v>1.3573999999999999</v>
      </c>
      <c r="T40" s="166">
        <v>4.5060000000000002</v>
      </c>
      <c r="U40" s="166">
        <v>6.4462999999999999</v>
      </c>
      <c r="V40" s="166">
        <v>6.4535999999999998</v>
      </c>
      <c r="W40" s="166">
        <v>11.1091</v>
      </c>
      <c r="X40" s="166">
        <v>2.8496999999999999</v>
      </c>
      <c r="Y40" s="166">
        <v>0.2036</v>
      </c>
      <c r="Z40" s="166">
        <v>2.7894999999999999</v>
      </c>
      <c r="AA40" s="167"/>
      <c r="AB40" s="166">
        <v>-0.6865</v>
      </c>
      <c r="AC40" s="166">
        <v>-0.90900000000000003</v>
      </c>
      <c r="AD40" s="166">
        <v>-0.876</v>
      </c>
      <c r="AE40" s="166">
        <v>-2.246</v>
      </c>
      <c r="AF40" s="166">
        <v>-8.8800000000000008</v>
      </c>
      <c r="AG40" s="166">
        <v>8.8000000000000007</v>
      </c>
      <c r="AH40" s="166">
        <v>-0.93400000000000005</v>
      </c>
      <c r="AI40" s="166">
        <v>0.41699999999999998</v>
      </c>
      <c r="AJ40" s="166">
        <v>-2.12</v>
      </c>
      <c r="AK40" s="167"/>
      <c r="AL40" s="167"/>
      <c r="AM40" s="166">
        <v>-14.97</v>
      </c>
      <c r="AN40" s="166">
        <v>-14.97</v>
      </c>
      <c r="AO40" s="166">
        <v>8.0099</v>
      </c>
      <c r="AP40" s="166">
        <v>3.7029999999999998</v>
      </c>
      <c r="AQ40" s="166">
        <v>16.4923</v>
      </c>
      <c r="AR40" s="166">
        <v>19.857500000000002</v>
      </c>
      <c r="AS40" s="166">
        <v>-20.4131</v>
      </c>
      <c r="AT40" s="166">
        <v>-10.180899999999999</v>
      </c>
      <c r="AU40" s="166">
        <v>-10.2925</v>
      </c>
      <c r="AV40" s="166">
        <v>13.1876</v>
      </c>
      <c r="AW40" s="166">
        <v>14.7971</v>
      </c>
      <c r="AX40" s="166">
        <v>-17.2807</v>
      </c>
      <c r="AY40" s="166">
        <v>-14.1997</v>
      </c>
      <c r="AZ40" s="166">
        <v>0</v>
      </c>
      <c r="BA40" s="166">
        <v>26.502300000000002</v>
      </c>
      <c r="BB40" s="166">
        <v>127.89870000000001</v>
      </c>
      <c r="BC40" s="166">
        <v>9.4746000000000006</v>
      </c>
      <c r="BD40" s="166">
        <v>-6.1</v>
      </c>
      <c r="BE40" s="166">
        <v>-6.1</v>
      </c>
      <c r="BF40" s="166">
        <v>-20.5351</v>
      </c>
      <c r="BG40" s="166">
        <v>-20.755099999999999</v>
      </c>
      <c r="BH40" s="166">
        <v>-2.927</v>
      </c>
      <c r="BI40" s="167"/>
      <c r="BJ40" s="166">
        <v>18.988</v>
      </c>
      <c r="BK40" s="166">
        <v>5.4672999999999998</v>
      </c>
      <c r="BL40" s="166">
        <v>4.0578000000000003</v>
      </c>
      <c r="BM40" s="166">
        <v>2.7435</v>
      </c>
      <c r="BN40" s="166">
        <v>-50.294499999999999</v>
      </c>
      <c r="BO40" s="166">
        <v>41.718800000000002</v>
      </c>
      <c r="BP40" s="166">
        <v>41.566200000000002</v>
      </c>
      <c r="BQ40" s="166">
        <v>-44.165300000000002</v>
      </c>
      <c r="BR40" s="166">
        <v>-100.4576</v>
      </c>
      <c r="BS40" s="167"/>
      <c r="BT40" s="167"/>
      <c r="BU40" s="167"/>
      <c r="BV40" s="166">
        <v>30.477599999999999</v>
      </c>
      <c r="BW40" s="166">
        <v>14.49</v>
      </c>
      <c r="BX40" s="166">
        <v>9.56</v>
      </c>
      <c r="BY40" s="166">
        <v>-10.67</v>
      </c>
      <c r="BZ40" s="166">
        <v>12.1</v>
      </c>
      <c r="CA40" s="166">
        <v>-16.3386</v>
      </c>
      <c r="CB40" s="166">
        <v>-16.4725</v>
      </c>
      <c r="CC40" s="166">
        <v>32.570500000000003</v>
      </c>
      <c r="CD40" s="166">
        <v>31.459199999999999</v>
      </c>
      <c r="CE40" s="166">
        <v>-3.0943999999999998</v>
      </c>
      <c r="CF40" s="166">
        <v>4.0983999999999998</v>
      </c>
      <c r="CG40" s="166">
        <v>3.7692999999999999</v>
      </c>
      <c r="CH40" s="166">
        <v>18.486000000000001</v>
      </c>
      <c r="CI40" s="167"/>
      <c r="CJ40" s="167"/>
      <c r="CK40" s="167"/>
      <c r="CL40" s="166">
        <v>26</v>
      </c>
      <c r="CM40" s="166">
        <v>21.6</v>
      </c>
      <c r="CN40" s="166">
        <v>-3.61</v>
      </c>
      <c r="CO40" s="166">
        <v>40.587400000000002</v>
      </c>
      <c r="CP40" s="166">
        <v>41.1233</v>
      </c>
      <c r="CQ40" s="166">
        <v>38.810600000000001</v>
      </c>
      <c r="CR40" s="166">
        <v>38.898200000000003</v>
      </c>
      <c r="CS40" s="166">
        <v>39.125900000000001</v>
      </c>
      <c r="CT40" s="166">
        <v>-23.287500000000001</v>
      </c>
      <c r="CU40" s="166">
        <v>-30.336600000000001</v>
      </c>
      <c r="CV40" s="166">
        <v>-20.924399999999999</v>
      </c>
      <c r="CW40" s="166">
        <v>3.6484000000000001</v>
      </c>
      <c r="CX40" s="166">
        <v>27.08</v>
      </c>
      <c r="CY40" s="166">
        <v>18.829999999999998</v>
      </c>
      <c r="CZ40" s="166">
        <v>21.879899999999999</v>
      </c>
      <c r="DA40" s="166">
        <v>21.389800000000001</v>
      </c>
      <c r="DB40" s="166">
        <v>-13.18</v>
      </c>
      <c r="DC40" s="167"/>
      <c r="DD40" s="167"/>
      <c r="DE40" s="167"/>
      <c r="DF40" s="166">
        <v>31.3918</v>
      </c>
      <c r="DG40" s="166">
        <v>-15.8759</v>
      </c>
      <c r="DH40" s="166">
        <v>-7.0045999999999999</v>
      </c>
      <c r="DI40" s="167"/>
      <c r="DJ40" s="166">
        <v>-14.5</v>
      </c>
      <c r="DK40" s="166">
        <v>-1.7383</v>
      </c>
      <c r="DL40" s="166">
        <v>6.7381000000000002</v>
      </c>
      <c r="DM40" s="166">
        <v>11.2027</v>
      </c>
      <c r="DN40" s="166">
        <v>16.704999999999998</v>
      </c>
      <c r="DO40" s="166">
        <v>7.46</v>
      </c>
      <c r="DP40" s="166">
        <v>-2.89</v>
      </c>
      <c r="DQ40" s="166">
        <v>11.935</v>
      </c>
      <c r="DR40" s="166">
        <v>-30.2667</v>
      </c>
      <c r="DS40" s="166">
        <v>-6.26</v>
      </c>
      <c r="DT40" s="166">
        <v>-6.37</v>
      </c>
      <c r="DU40" s="166">
        <v>23.37</v>
      </c>
      <c r="DV40" s="166">
        <v>30.04</v>
      </c>
      <c r="DW40" s="166">
        <v>-26.909099999999999</v>
      </c>
      <c r="DX40" s="166">
        <v>-13.6182</v>
      </c>
      <c r="DY40" s="166">
        <v>-41.827599999999997</v>
      </c>
      <c r="DZ40" s="166">
        <v>-41.2727</v>
      </c>
      <c r="EA40" s="166">
        <v>34.320399999999999</v>
      </c>
      <c r="EB40" s="166">
        <v>5.9271000000000003</v>
      </c>
      <c r="EC40" s="166">
        <v>-5.4566999999999997</v>
      </c>
      <c r="ED40" s="166">
        <v>-5.6565000000000003</v>
      </c>
      <c r="EE40" s="166">
        <v>-18.110700000000001</v>
      </c>
      <c r="EF40" s="166">
        <v>-23.782299999999999</v>
      </c>
      <c r="EG40" s="166">
        <v>-12.336</v>
      </c>
      <c r="EH40" s="166">
        <v>-7.8773999999999997</v>
      </c>
      <c r="EI40" s="166">
        <v>-60.2879</v>
      </c>
      <c r="EJ40" s="167"/>
      <c r="EK40" s="166">
        <v>-12.5761</v>
      </c>
      <c r="EL40" s="166">
        <v>-11.6107</v>
      </c>
      <c r="EM40" s="166">
        <v>20.984000000000002</v>
      </c>
      <c r="EN40" s="166">
        <v>-5.5709</v>
      </c>
      <c r="EO40" s="167"/>
      <c r="EP40" s="166">
        <v>-5.1239999999999997</v>
      </c>
      <c r="EQ40" s="166">
        <v>-24.876300000000001</v>
      </c>
      <c r="ER40" s="166">
        <v>-24.593</v>
      </c>
      <c r="ES40" s="166">
        <v>8.8142999999999994</v>
      </c>
      <c r="ET40" s="166">
        <v>0</v>
      </c>
      <c r="EU40" s="166">
        <v>-6.16</v>
      </c>
      <c r="EV40" s="166">
        <v>0</v>
      </c>
      <c r="EW40" s="166">
        <v>5.8212999999999999</v>
      </c>
      <c r="EX40" s="166">
        <v>-12.4787</v>
      </c>
      <c r="EY40" s="166">
        <v>-10.2662</v>
      </c>
      <c r="EZ40" s="166">
        <v>-10.5077</v>
      </c>
      <c r="FA40" s="166">
        <v>8.1316000000000006</v>
      </c>
      <c r="FB40" s="166">
        <v>6.7850000000000001</v>
      </c>
      <c r="FC40" s="166">
        <v>-23.811699999999998</v>
      </c>
      <c r="FD40" s="166">
        <v>5.2248999999999999</v>
      </c>
      <c r="FE40" s="167"/>
      <c r="FF40" s="166">
        <v>4.9931000000000001</v>
      </c>
      <c r="FG40" s="167"/>
      <c r="FH40" s="167"/>
      <c r="FI40" s="167"/>
      <c r="FJ40" s="166">
        <v>4.0189000000000004</v>
      </c>
      <c r="FK40" s="166">
        <v>3.3491</v>
      </c>
      <c r="FL40" s="166">
        <v>-19.424900000000001</v>
      </c>
      <c r="FM40" s="166">
        <v>23.433399999999999</v>
      </c>
      <c r="FN40" s="166">
        <v>23.62</v>
      </c>
      <c r="FO40" s="166">
        <v>-3.5512999999999999</v>
      </c>
      <c r="FP40" s="166">
        <v>9.3422000000000001</v>
      </c>
      <c r="FQ40" s="166">
        <v>29.4694</v>
      </c>
      <c r="FR40" s="166">
        <v>-21.03</v>
      </c>
      <c r="FS40" s="166">
        <v>1.5100000000000001E-2</v>
      </c>
      <c r="FT40" s="166">
        <v>0.21809999999999999</v>
      </c>
      <c r="FU40" s="166">
        <v>-0.37</v>
      </c>
      <c r="FV40" s="166">
        <v>0.79</v>
      </c>
      <c r="FW40" s="166">
        <v>-29.656500000000001</v>
      </c>
      <c r="FX40" s="167"/>
      <c r="FY40" s="166">
        <v>1.3779999999999999</v>
      </c>
      <c r="FZ40" s="166">
        <v>0.56399999999999995</v>
      </c>
      <c r="GA40" s="167"/>
      <c r="GB40" s="166">
        <v>5.94</v>
      </c>
      <c r="GC40" s="166">
        <v>-18.423400000000001</v>
      </c>
      <c r="GD40" s="166">
        <v>-6.0858999999999996</v>
      </c>
      <c r="GE40" s="166">
        <v>-3.16</v>
      </c>
      <c r="GF40" s="166">
        <v>33.482700000000001</v>
      </c>
      <c r="GG40" s="167"/>
      <c r="GH40" s="166">
        <v>30.7471</v>
      </c>
      <c r="GI40" s="166">
        <v>-12.3651</v>
      </c>
      <c r="GJ40" s="166">
        <v>-13.0809</v>
      </c>
      <c r="GK40" s="166">
        <v>3.0535999999999999</v>
      </c>
      <c r="GL40" s="167"/>
      <c r="GM40" s="167"/>
      <c r="GN40" s="167"/>
      <c r="GO40" s="166">
        <v>-23.996200000000002</v>
      </c>
      <c r="GP40" s="166">
        <v>2.3386</v>
      </c>
      <c r="GQ40" s="166">
        <v>-21.418299999999999</v>
      </c>
      <c r="GR40" s="166">
        <v>3.5364</v>
      </c>
      <c r="GS40" s="166">
        <v>2.6044999999999998</v>
      </c>
      <c r="GT40" s="166">
        <v>166.2439</v>
      </c>
      <c r="GU40" s="166">
        <v>0.45069999999999999</v>
      </c>
      <c r="GV40" s="166">
        <v>-3.8441999999999998</v>
      </c>
      <c r="GW40" s="166">
        <v>-15.0097</v>
      </c>
      <c r="GX40" s="166">
        <v>2.5611000000000002</v>
      </c>
      <c r="GY40" s="166">
        <v>8.0587</v>
      </c>
      <c r="GZ40" s="166">
        <v>8.3237000000000005</v>
      </c>
      <c r="HA40" s="167"/>
      <c r="HB40" s="166">
        <v>23.593599999999999</v>
      </c>
      <c r="HC40" s="166">
        <v>24.489899999999999</v>
      </c>
      <c r="HD40" s="166">
        <v>0.84</v>
      </c>
      <c r="HE40" s="166">
        <v>-7.4955999999999996</v>
      </c>
      <c r="HF40" s="166">
        <v>8.9407999999999994</v>
      </c>
      <c r="HG40" s="166">
        <v>7.3070000000000004</v>
      </c>
      <c r="HH40" s="166">
        <v>73.9619</v>
      </c>
      <c r="HI40" s="166">
        <v>-21.786899999999999</v>
      </c>
      <c r="HJ40" s="166">
        <v>-20.823899999999998</v>
      </c>
      <c r="HK40" s="166">
        <v>-7.7926000000000002</v>
      </c>
      <c r="HL40" s="167"/>
      <c r="HM40" s="166">
        <v>-10.7021</v>
      </c>
      <c r="HN40" s="166">
        <v>0</v>
      </c>
      <c r="HO40" s="167"/>
      <c r="HP40" s="167"/>
      <c r="HQ40" s="166">
        <v>-16.500299999999999</v>
      </c>
      <c r="HR40" s="166">
        <v>-16.214700000000001</v>
      </c>
      <c r="HS40" s="166">
        <v>-20.636600000000001</v>
      </c>
      <c r="HT40" s="166">
        <v>-20.697700000000001</v>
      </c>
      <c r="HU40" s="167"/>
      <c r="HV40" s="166">
        <v>64.09</v>
      </c>
      <c r="HW40" s="166">
        <v>-32.4</v>
      </c>
      <c r="HX40" s="166">
        <v>-31</v>
      </c>
      <c r="HY40" s="166">
        <v>0.2646</v>
      </c>
      <c r="HZ40" s="166">
        <v>5.36</v>
      </c>
      <c r="IA40" s="166">
        <v>53.558399999999999</v>
      </c>
      <c r="IB40" s="166">
        <v>19.496099999999998</v>
      </c>
      <c r="IC40" s="166">
        <v>19.4741</v>
      </c>
      <c r="ID40" s="166">
        <v>-14.8</v>
      </c>
      <c r="IE40" s="166">
        <v>-38.4</v>
      </c>
      <c r="IF40" s="166">
        <v>-0.3</v>
      </c>
      <c r="IG40" s="166">
        <v>-0.8</v>
      </c>
      <c r="IH40" s="166">
        <v>-18.709499999999998</v>
      </c>
      <c r="II40" s="167"/>
      <c r="IJ40" s="166">
        <v>-163.3228</v>
      </c>
      <c r="IK40" s="166">
        <v>12.047499999999999</v>
      </c>
      <c r="IL40" s="166">
        <v>-220.07839999999999</v>
      </c>
      <c r="IM40" s="166">
        <v>-10.882099999999999</v>
      </c>
      <c r="IN40" s="166">
        <v>-31.192900000000002</v>
      </c>
      <c r="IO40" s="166">
        <v>56.402700000000003</v>
      </c>
      <c r="IP40" s="166">
        <v>107.0711</v>
      </c>
      <c r="IQ40" s="166">
        <v>99.694599999999994</v>
      </c>
      <c r="IR40" s="166">
        <v>103.30970000000001</v>
      </c>
      <c r="IS40" s="166">
        <v>-16.634899999999998</v>
      </c>
      <c r="IT40" s="166">
        <v>21.600300000000001</v>
      </c>
      <c r="IU40" s="166">
        <v>22.398</v>
      </c>
      <c r="IV40" s="166">
        <v>7.9104999999999999</v>
      </c>
      <c r="IW40" s="166">
        <v>102.1002</v>
      </c>
      <c r="IX40" s="166">
        <v>-216.97229999999999</v>
      </c>
      <c r="IY40" s="166">
        <v>28.193100000000001</v>
      </c>
      <c r="IZ40" s="166">
        <v>-24.228100000000001</v>
      </c>
      <c r="JA40" s="166">
        <v>-1.1951000000000001</v>
      </c>
      <c r="JB40" s="167"/>
      <c r="JC40" s="166">
        <v>-2.48</v>
      </c>
      <c r="JD40" s="166">
        <v>-1.0740000000000001</v>
      </c>
      <c r="JE40" s="166">
        <v>-1.075</v>
      </c>
      <c r="JF40" s="166">
        <v>-0.8</v>
      </c>
      <c r="JG40" s="167"/>
      <c r="JH40" s="166">
        <v>-1.0619000000000001</v>
      </c>
      <c r="JI40" s="166">
        <v>5.9499999999999997E-2</v>
      </c>
      <c r="JJ40" s="166">
        <v>9.7276000000000007</v>
      </c>
      <c r="JK40" s="166">
        <v>-6.0349000000000004</v>
      </c>
      <c r="JL40" s="166">
        <v>-9.8000000000000007</v>
      </c>
      <c r="JM40" s="166">
        <v>-3.4590000000000001</v>
      </c>
      <c r="JN40" s="166">
        <v>-3.4910000000000001</v>
      </c>
      <c r="JO40" s="167"/>
      <c r="JP40" s="167"/>
      <c r="JQ40" s="166">
        <v>3.5547</v>
      </c>
      <c r="JR40" s="166">
        <v>3.6711999999999998</v>
      </c>
      <c r="JS40" s="166">
        <v>3.2404999999999999</v>
      </c>
      <c r="JT40" s="167"/>
      <c r="JU40" s="166">
        <v>24.4</v>
      </c>
      <c r="JV40" s="166">
        <v>0.59079999999999999</v>
      </c>
      <c r="JW40" s="166">
        <v>1.28</v>
      </c>
      <c r="JX40" s="167"/>
      <c r="JY40" s="166">
        <v>-12.424799999999999</v>
      </c>
      <c r="JZ40" s="166">
        <v>0.54449999999999998</v>
      </c>
      <c r="KA40" s="166">
        <v>-23.153700000000001</v>
      </c>
      <c r="KB40" s="166">
        <v>-10.4284</v>
      </c>
      <c r="KC40" s="166">
        <v>-6.4494999999999996</v>
      </c>
      <c r="KD40" s="166">
        <v>-24.431000000000001</v>
      </c>
      <c r="KE40" s="167"/>
      <c r="KF40" s="166">
        <v>-26.3</v>
      </c>
      <c r="KG40" s="166">
        <v>9.1999999999999993</v>
      </c>
      <c r="KH40" s="166">
        <v>19.367899999999999</v>
      </c>
      <c r="KI40" s="166">
        <v>-73.396600000000007</v>
      </c>
    </row>
    <row r="41" spans="1:295" ht="18" customHeight="1" x14ac:dyDescent="0.3">
      <c r="A41" s="161" t="s">
        <v>61</v>
      </c>
      <c r="B41" s="161" t="s">
        <v>824</v>
      </c>
      <c r="C41" s="162">
        <v>0</v>
      </c>
      <c r="D41" s="162">
        <v>4.8242000000000003</v>
      </c>
      <c r="E41" s="162">
        <v>-9.8628999999999998</v>
      </c>
      <c r="F41" s="162">
        <v>6.7045000000000003</v>
      </c>
      <c r="G41" s="162">
        <v>12.0045</v>
      </c>
      <c r="H41" s="163"/>
      <c r="I41" s="162">
        <v>10.4026</v>
      </c>
      <c r="J41" s="163"/>
      <c r="K41" s="162">
        <v>26.0107</v>
      </c>
      <c r="L41" s="162">
        <v>11.4377</v>
      </c>
      <c r="M41" s="162">
        <v>10.905099999999999</v>
      </c>
      <c r="N41" s="162">
        <v>-13.32</v>
      </c>
      <c r="O41" s="162">
        <v>-35.200000000000003</v>
      </c>
      <c r="P41" s="162">
        <v>11</v>
      </c>
      <c r="Q41" s="162">
        <v>8.2799999999999994</v>
      </c>
      <c r="R41" s="162">
        <v>-22</v>
      </c>
      <c r="S41" s="162">
        <v>0.86329999999999996</v>
      </c>
      <c r="T41" s="162">
        <v>4.6874000000000002</v>
      </c>
      <c r="U41" s="162">
        <v>6.4191000000000003</v>
      </c>
      <c r="V41" s="162">
        <v>6.3127000000000004</v>
      </c>
      <c r="W41" s="162">
        <v>11.135300000000001</v>
      </c>
      <c r="X41" s="162">
        <v>2.7269000000000001</v>
      </c>
      <c r="Y41" s="162">
        <v>0.31659999999999999</v>
      </c>
      <c r="Z41" s="162">
        <v>2.7669000000000001</v>
      </c>
      <c r="AA41" s="163"/>
      <c r="AB41" s="162">
        <v>-1.0456000000000001</v>
      </c>
      <c r="AC41" s="162">
        <v>-0.99199999999999999</v>
      </c>
      <c r="AD41" s="162">
        <v>-0.97599999999999998</v>
      </c>
      <c r="AE41" s="162">
        <v>-2.4</v>
      </c>
      <c r="AF41" s="162">
        <v>-6.66</v>
      </c>
      <c r="AG41" s="162">
        <v>6.6</v>
      </c>
      <c r="AH41" s="162">
        <v>-0.88300000000000001</v>
      </c>
      <c r="AI41" s="162">
        <v>0.41499999999999998</v>
      </c>
      <c r="AJ41" s="162">
        <v>-2.4900000000000002</v>
      </c>
      <c r="AK41" s="163"/>
      <c r="AL41" s="163"/>
      <c r="AM41" s="162">
        <v>-15.19</v>
      </c>
      <c r="AN41" s="162">
        <v>-15.18</v>
      </c>
      <c r="AO41" s="162">
        <v>8.1372999999999998</v>
      </c>
      <c r="AP41" s="162">
        <v>3.6476000000000002</v>
      </c>
      <c r="AQ41" s="162">
        <v>18.190799999999999</v>
      </c>
      <c r="AR41" s="162">
        <v>21.8352</v>
      </c>
      <c r="AS41" s="162">
        <v>-20.6313</v>
      </c>
      <c r="AT41" s="162">
        <v>-9.9130000000000003</v>
      </c>
      <c r="AU41" s="162">
        <v>-9.9334000000000007</v>
      </c>
      <c r="AV41" s="162">
        <v>15.982200000000001</v>
      </c>
      <c r="AW41" s="162">
        <v>12.884600000000001</v>
      </c>
      <c r="AX41" s="162">
        <v>-16.477</v>
      </c>
      <c r="AY41" s="162">
        <v>-12.860099999999999</v>
      </c>
      <c r="AZ41" s="163"/>
      <c r="BA41" s="162">
        <v>30.6082</v>
      </c>
      <c r="BB41" s="162">
        <v>124.7958</v>
      </c>
      <c r="BC41" s="162">
        <v>10.0258</v>
      </c>
      <c r="BD41" s="162">
        <v>-6.5</v>
      </c>
      <c r="BE41" s="162">
        <v>-6.5</v>
      </c>
      <c r="BF41" s="162">
        <v>-21.157599999999999</v>
      </c>
      <c r="BG41" s="162">
        <v>-21.0566</v>
      </c>
      <c r="BH41" s="162">
        <v>-3.01</v>
      </c>
      <c r="BI41" s="163"/>
      <c r="BJ41" s="162">
        <v>18.632100000000001</v>
      </c>
      <c r="BK41" s="162">
        <v>5.3452000000000002</v>
      </c>
      <c r="BL41" s="162">
        <v>4.1592000000000002</v>
      </c>
      <c r="BM41" s="162">
        <v>2.7486999999999999</v>
      </c>
      <c r="BN41" s="162">
        <v>-56.550800000000002</v>
      </c>
      <c r="BO41" s="162">
        <v>42.2376</v>
      </c>
      <c r="BP41" s="162">
        <v>42.054499999999997</v>
      </c>
      <c r="BQ41" s="162">
        <v>-39.930700000000002</v>
      </c>
      <c r="BR41" s="162">
        <v>-107.95310000000001</v>
      </c>
      <c r="BS41" s="163"/>
      <c r="BT41" s="163"/>
      <c r="BU41" s="163"/>
      <c r="BV41" s="162">
        <v>29.409700000000001</v>
      </c>
      <c r="BW41" s="162">
        <v>14.32</v>
      </c>
      <c r="BX41" s="162">
        <v>9.52</v>
      </c>
      <c r="BY41" s="162">
        <v>-11.05</v>
      </c>
      <c r="BZ41" s="162">
        <v>11.67</v>
      </c>
      <c r="CA41" s="162">
        <v>-17.678100000000001</v>
      </c>
      <c r="CB41" s="162">
        <v>-17.678100000000001</v>
      </c>
      <c r="CC41" s="162">
        <v>33.283000000000001</v>
      </c>
      <c r="CD41" s="162">
        <v>32.476399999999998</v>
      </c>
      <c r="CE41" s="163"/>
      <c r="CF41" s="162">
        <v>6.0186999999999999</v>
      </c>
      <c r="CG41" s="162">
        <v>6.0364000000000004</v>
      </c>
      <c r="CH41" s="162">
        <v>17.934799999999999</v>
      </c>
      <c r="CI41" s="163"/>
      <c r="CJ41" s="163"/>
      <c r="CK41" s="163"/>
      <c r="CL41" s="162">
        <v>24.8</v>
      </c>
      <c r="CM41" s="162">
        <v>20.7</v>
      </c>
      <c r="CN41" s="162">
        <v>-4</v>
      </c>
      <c r="CO41" s="162">
        <v>41.6631</v>
      </c>
      <c r="CP41" s="162">
        <v>41.454999999999998</v>
      </c>
      <c r="CQ41" s="162">
        <v>39.071800000000003</v>
      </c>
      <c r="CR41" s="162">
        <v>42.7774</v>
      </c>
      <c r="CS41" s="162">
        <v>42.773200000000003</v>
      </c>
      <c r="CT41" s="162">
        <v>-24.624300000000002</v>
      </c>
      <c r="CU41" s="162">
        <v>-33.023400000000002</v>
      </c>
      <c r="CV41" s="162">
        <v>-21.408300000000001</v>
      </c>
      <c r="CW41" s="162">
        <v>3.2894999999999999</v>
      </c>
      <c r="CX41" s="162">
        <v>26.45</v>
      </c>
      <c r="CY41" s="162">
        <v>18.440000000000001</v>
      </c>
      <c r="CZ41" s="162">
        <v>21.254899999999999</v>
      </c>
      <c r="DA41" s="162">
        <v>20.803799999999999</v>
      </c>
      <c r="DB41" s="162">
        <v>-13.18</v>
      </c>
      <c r="DC41" s="163"/>
      <c r="DD41" s="163"/>
      <c r="DE41" s="163"/>
      <c r="DF41" s="162">
        <v>26.8461</v>
      </c>
      <c r="DG41" s="162">
        <v>-15.5405</v>
      </c>
      <c r="DH41" s="162">
        <v>-6.9923000000000002</v>
      </c>
      <c r="DI41" s="162">
        <v>-13.3</v>
      </c>
      <c r="DJ41" s="163"/>
      <c r="DK41" s="162">
        <v>-1.698</v>
      </c>
      <c r="DL41" s="162">
        <v>6.1771000000000003</v>
      </c>
      <c r="DM41" s="162">
        <v>10.8873</v>
      </c>
      <c r="DN41" s="162">
        <v>15.9628</v>
      </c>
      <c r="DO41" s="162">
        <v>6.98</v>
      </c>
      <c r="DP41" s="162">
        <v>-2.8</v>
      </c>
      <c r="DQ41" s="162">
        <v>11.609500000000001</v>
      </c>
      <c r="DR41" s="162">
        <v>-27.151499999999999</v>
      </c>
      <c r="DS41" s="162">
        <v>-6.04</v>
      </c>
      <c r="DT41" s="162">
        <v>-6.15</v>
      </c>
      <c r="DU41" s="162">
        <v>22.34</v>
      </c>
      <c r="DV41" s="162">
        <v>28.63</v>
      </c>
      <c r="DW41" s="162">
        <v>-24.909099999999999</v>
      </c>
      <c r="DX41" s="162">
        <v>-12.309100000000001</v>
      </c>
      <c r="DY41" s="162">
        <v>-41.5959</v>
      </c>
      <c r="DZ41" s="162">
        <v>-40.709099999999999</v>
      </c>
      <c r="EA41" s="162">
        <v>32.044699999999999</v>
      </c>
      <c r="EB41" s="162">
        <v>4.9747000000000003</v>
      </c>
      <c r="EC41" s="162">
        <v>-6.5846</v>
      </c>
      <c r="ED41" s="162">
        <v>-6.3013000000000003</v>
      </c>
      <c r="EE41" s="162">
        <v>-19.574200000000001</v>
      </c>
      <c r="EF41" s="162">
        <v>-23.913799999999998</v>
      </c>
      <c r="EG41" s="162">
        <v>-11.727</v>
      </c>
      <c r="EH41" s="162">
        <v>-15.320399999999999</v>
      </c>
      <c r="EI41" s="162">
        <v>-52.030999999999999</v>
      </c>
      <c r="EJ41" s="163"/>
      <c r="EK41" s="162">
        <v>-12.2164</v>
      </c>
      <c r="EL41" s="162">
        <v>-11.1592</v>
      </c>
      <c r="EM41" s="162">
        <v>22.099399999999999</v>
      </c>
      <c r="EN41" s="162">
        <v>-4.8463000000000003</v>
      </c>
      <c r="EO41" s="163"/>
      <c r="EP41" s="162">
        <v>-9.2200000000000006</v>
      </c>
      <c r="EQ41" s="162">
        <v>-24.6312</v>
      </c>
      <c r="ER41" s="162">
        <v>-24.261600000000001</v>
      </c>
      <c r="ES41" s="162">
        <v>9.2948000000000004</v>
      </c>
      <c r="ET41" s="162">
        <v>0</v>
      </c>
      <c r="EU41" s="162">
        <v>-5.92</v>
      </c>
      <c r="EV41" s="162">
        <v>0</v>
      </c>
      <c r="EW41" s="162">
        <v>5.3948999999999998</v>
      </c>
      <c r="EX41" s="162">
        <v>-9.1393000000000004</v>
      </c>
      <c r="EY41" s="162">
        <v>-10.0892</v>
      </c>
      <c r="EZ41" s="162">
        <v>-10.312099999999999</v>
      </c>
      <c r="FA41" s="162">
        <v>8.7978000000000005</v>
      </c>
      <c r="FB41" s="162">
        <v>7.3461999999999996</v>
      </c>
      <c r="FC41" s="162">
        <v>-24.751300000000001</v>
      </c>
      <c r="FD41" s="162">
        <v>4.8571999999999997</v>
      </c>
      <c r="FE41" s="163"/>
      <c r="FF41" s="162">
        <v>4.6055999999999999</v>
      </c>
      <c r="FG41" s="163"/>
      <c r="FH41" s="163"/>
      <c r="FI41" s="163"/>
      <c r="FJ41" s="162">
        <v>4.6887999999999996</v>
      </c>
      <c r="FK41" s="162">
        <v>4.1863999999999999</v>
      </c>
      <c r="FL41" s="162">
        <v>-20.094799999999999</v>
      </c>
      <c r="FM41" s="162">
        <v>23.0001</v>
      </c>
      <c r="FN41" s="162">
        <v>22.995699999999999</v>
      </c>
      <c r="FO41" s="162">
        <v>-3.5019999999999998</v>
      </c>
      <c r="FP41" s="162">
        <v>9.5442</v>
      </c>
      <c r="FQ41" s="162">
        <v>29.283899999999999</v>
      </c>
      <c r="FR41" s="162">
        <v>-21.31</v>
      </c>
      <c r="FS41" s="162">
        <v>-0.49759999999999999</v>
      </c>
      <c r="FT41" s="162">
        <v>0.20069999999999999</v>
      </c>
      <c r="FU41" s="162">
        <v>0.06</v>
      </c>
      <c r="FV41" s="162">
        <v>0.08</v>
      </c>
      <c r="FW41" s="162">
        <v>-27.811399999999999</v>
      </c>
      <c r="FX41" s="163"/>
      <c r="FY41" s="162">
        <v>1.4019999999999999</v>
      </c>
      <c r="FZ41" s="162">
        <v>0.626</v>
      </c>
      <c r="GA41" s="163"/>
      <c r="GB41" s="162">
        <v>5.4</v>
      </c>
      <c r="GC41" s="162">
        <v>-18.853899999999999</v>
      </c>
      <c r="GD41" s="162">
        <v>-6.8491</v>
      </c>
      <c r="GE41" s="162">
        <v>-3.31</v>
      </c>
      <c r="GF41" s="162">
        <v>32.5428</v>
      </c>
      <c r="GG41" s="163"/>
      <c r="GH41" s="162">
        <v>31.042899999999999</v>
      </c>
      <c r="GI41" s="162">
        <v>-11.8414</v>
      </c>
      <c r="GJ41" s="162">
        <v>-12.712999999999999</v>
      </c>
      <c r="GK41" s="162">
        <v>3.0131999999999999</v>
      </c>
      <c r="GL41" s="163"/>
      <c r="GM41" s="163"/>
      <c r="GN41" s="163"/>
      <c r="GO41" s="162">
        <v>-23.607299999999999</v>
      </c>
      <c r="GP41" s="162">
        <v>2.2233999999999998</v>
      </c>
      <c r="GQ41" s="162">
        <v>-21.682099999999998</v>
      </c>
      <c r="GR41" s="162">
        <v>1.1057999999999999</v>
      </c>
      <c r="GS41" s="162">
        <v>1.0024</v>
      </c>
      <c r="GT41" s="162">
        <v>163.64500000000001</v>
      </c>
      <c r="GU41" s="162">
        <v>-9.1800000000000007E-2</v>
      </c>
      <c r="GV41" s="162">
        <v>-4.4683000000000002</v>
      </c>
      <c r="GW41" s="162">
        <v>-14.287800000000001</v>
      </c>
      <c r="GX41" s="162">
        <v>2.8982999999999999</v>
      </c>
      <c r="GY41" s="162">
        <v>8.2199000000000009</v>
      </c>
      <c r="GZ41" s="162">
        <v>8.3790999999999993</v>
      </c>
      <c r="HA41" s="162">
        <v>2</v>
      </c>
      <c r="HB41" s="162">
        <v>24.69</v>
      </c>
      <c r="HC41" s="162">
        <v>25.542000000000002</v>
      </c>
      <c r="HD41" s="162">
        <v>-0.84</v>
      </c>
      <c r="HE41" s="162">
        <v>-6.0509000000000004</v>
      </c>
      <c r="HF41" s="162">
        <v>14.285299999999999</v>
      </c>
      <c r="HG41" s="162">
        <v>9.6704000000000008</v>
      </c>
      <c r="HH41" s="162">
        <v>74.874499999999998</v>
      </c>
      <c r="HI41" s="162">
        <v>-16.4726</v>
      </c>
      <c r="HJ41" s="162">
        <v>-15.570499999999999</v>
      </c>
      <c r="HK41" s="162">
        <v>-10.451599999999999</v>
      </c>
      <c r="HL41" s="163"/>
      <c r="HM41" s="162">
        <v>-10.2979</v>
      </c>
      <c r="HN41" s="162">
        <v>0</v>
      </c>
      <c r="HO41" s="162">
        <v>55.043300000000002</v>
      </c>
      <c r="HP41" s="163"/>
      <c r="HQ41" s="162">
        <v>-17.7638</v>
      </c>
      <c r="HR41" s="162">
        <v>-17.434200000000001</v>
      </c>
      <c r="HS41" s="162">
        <v>-18.520199999999999</v>
      </c>
      <c r="HT41" s="162">
        <v>-18.386199999999999</v>
      </c>
      <c r="HU41" s="163"/>
      <c r="HV41" s="162">
        <v>53.96</v>
      </c>
      <c r="HW41" s="162">
        <v>-34.200000000000003</v>
      </c>
      <c r="HX41" s="162">
        <v>-33.9</v>
      </c>
      <c r="HY41" s="162">
        <v>0.35249999999999998</v>
      </c>
      <c r="HZ41" s="162">
        <v>1.1200000000000001</v>
      </c>
      <c r="IA41" s="162">
        <v>63.101999999999997</v>
      </c>
      <c r="IB41" s="162">
        <v>15.4224</v>
      </c>
      <c r="IC41" s="162">
        <v>15.3598</v>
      </c>
      <c r="ID41" s="162">
        <v>-15.3</v>
      </c>
      <c r="IE41" s="162">
        <v>-39.700000000000003</v>
      </c>
      <c r="IF41" s="162">
        <v>0.5</v>
      </c>
      <c r="IG41" s="162">
        <v>0</v>
      </c>
      <c r="IH41" s="162">
        <v>-19.401599999999998</v>
      </c>
      <c r="II41" s="163"/>
      <c r="IJ41" s="162">
        <v>-158.16579999999999</v>
      </c>
      <c r="IK41" s="162">
        <v>8.0202000000000009</v>
      </c>
      <c r="IL41" s="162">
        <v>-223.0129</v>
      </c>
      <c r="IM41" s="162">
        <v>-9.2978000000000005</v>
      </c>
      <c r="IN41" s="162">
        <v>-29.430099999999999</v>
      </c>
      <c r="IO41" s="162">
        <v>64.175600000000003</v>
      </c>
      <c r="IP41" s="162">
        <v>97.284800000000004</v>
      </c>
      <c r="IQ41" s="162">
        <v>115.23520000000001</v>
      </c>
      <c r="IR41" s="162">
        <v>109.5915</v>
      </c>
      <c r="IS41" s="162">
        <v>-5.1623999999999999</v>
      </c>
      <c r="IT41" s="162">
        <v>25.8705</v>
      </c>
      <c r="IU41" s="162">
        <v>24.676300000000001</v>
      </c>
      <c r="IV41" s="162">
        <v>-7.1616</v>
      </c>
      <c r="IW41" s="162">
        <v>120.1348</v>
      </c>
      <c r="IX41" s="162">
        <v>-218.77969999999999</v>
      </c>
      <c r="IY41" s="162">
        <v>41.280999999999999</v>
      </c>
      <c r="IZ41" s="162">
        <v>-34.845500000000001</v>
      </c>
      <c r="JA41" s="162">
        <v>-1.2634000000000001</v>
      </c>
      <c r="JB41" s="163"/>
      <c r="JC41" s="162">
        <v>-3.04</v>
      </c>
      <c r="JD41" s="162">
        <v>-1.2170000000000001</v>
      </c>
      <c r="JE41" s="162">
        <v>-1.2210000000000001</v>
      </c>
      <c r="JF41" s="162">
        <v>-0.4</v>
      </c>
      <c r="JG41" s="163"/>
      <c r="JH41" s="162">
        <v>-1.2896000000000001</v>
      </c>
      <c r="JI41" s="162">
        <v>5.9499999999999997E-2</v>
      </c>
      <c r="JJ41" s="162">
        <v>11.693</v>
      </c>
      <c r="JK41" s="162">
        <v>-6.7674000000000003</v>
      </c>
      <c r="JL41" s="162">
        <v>-11.7</v>
      </c>
      <c r="JM41" s="162">
        <v>-4.056</v>
      </c>
      <c r="JN41" s="162">
        <v>-4.2350000000000003</v>
      </c>
      <c r="JO41" s="163"/>
      <c r="JP41" s="163"/>
      <c r="JQ41" s="162">
        <v>3.9575</v>
      </c>
      <c r="JR41" s="162">
        <v>2.8409</v>
      </c>
      <c r="JS41" s="162">
        <v>4.4374000000000002</v>
      </c>
      <c r="JT41" s="163"/>
      <c r="JU41" s="162">
        <v>24.8</v>
      </c>
      <c r="JV41" s="162">
        <v>-3.85E-2</v>
      </c>
      <c r="JW41" s="162">
        <v>1.26</v>
      </c>
      <c r="JX41" s="163"/>
      <c r="JY41" s="162">
        <v>-14.446099999999999</v>
      </c>
      <c r="JZ41" s="162">
        <v>2.6901000000000002</v>
      </c>
      <c r="KA41" s="162">
        <v>-21.9069</v>
      </c>
      <c r="KB41" s="162">
        <v>-12.6122</v>
      </c>
      <c r="KC41" s="162">
        <v>-9.0647000000000002</v>
      </c>
      <c r="KD41" s="162">
        <v>-22.697600000000001</v>
      </c>
      <c r="KE41" s="162">
        <v>0</v>
      </c>
      <c r="KF41" s="162">
        <v>-27.2</v>
      </c>
      <c r="KG41" s="162">
        <v>10.1</v>
      </c>
      <c r="KH41" s="162">
        <v>22.525500000000001</v>
      </c>
      <c r="KI41" s="162">
        <v>-80.570700000000002</v>
      </c>
    </row>
    <row r="42" spans="1:295" ht="18" customHeight="1" x14ac:dyDescent="0.3">
      <c r="A42" s="161" t="s">
        <v>61</v>
      </c>
      <c r="B42" s="161" t="s">
        <v>825</v>
      </c>
      <c r="C42" s="164">
        <v>0</v>
      </c>
      <c r="D42" s="164">
        <v>4.0515999999999996</v>
      </c>
      <c r="E42" s="164">
        <v>-8.8381000000000007</v>
      </c>
      <c r="F42" s="164">
        <v>8.0576000000000008</v>
      </c>
      <c r="G42" s="164">
        <v>12.320399999999999</v>
      </c>
      <c r="H42" s="165"/>
      <c r="I42" s="164">
        <v>9.0172000000000008</v>
      </c>
      <c r="J42" s="165"/>
      <c r="K42" s="164">
        <v>24.292000000000002</v>
      </c>
      <c r="L42" s="164">
        <v>10.3667</v>
      </c>
      <c r="M42" s="164">
        <v>9.8931000000000004</v>
      </c>
      <c r="N42" s="164">
        <v>-11.1</v>
      </c>
      <c r="O42" s="164">
        <v>-33</v>
      </c>
      <c r="P42" s="164">
        <v>8.8000000000000007</v>
      </c>
      <c r="Q42" s="164">
        <v>6.6239999999999997</v>
      </c>
      <c r="R42" s="164">
        <v>-22</v>
      </c>
      <c r="S42" s="164">
        <v>1.1178999999999999</v>
      </c>
      <c r="T42" s="164">
        <v>5.3868</v>
      </c>
      <c r="U42" s="164">
        <v>6.3175999999999997</v>
      </c>
      <c r="V42" s="164">
        <v>6.2573999999999996</v>
      </c>
      <c r="W42" s="164">
        <v>10.8161</v>
      </c>
      <c r="X42" s="164">
        <v>2.8233000000000001</v>
      </c>
      <c r="Y42" s="164">
        <v>2.87E-2</v>
      </c>
      <c r="Z42" s="164">
        <v>2.7839999999999998</v>
      </c>
      <c r="AA42" s="165"/>
      <c r="AB42" s="164">
        <v>-0.91590000000000005</v>
      </c>
      <c r="AC42" s="164">
        <v>-1.0900000000000001</v>
      </c>
      <c r="AD42" s="164">
        <v>-1.018</v>
      </c>
      <c r="AE42" s="164">
        <v>-2.09</v>
      </c>
      <c r="AF42" s="164">
        <v>-8.8800000000000008</v>
      </c>
      <c r="AG42" s="164">
        <v>2.2000000000000002</v>
      </c>
      <c r="AH42" s="164">
        <v>-0.67500000000000004</v>
      </c>
      <c r="AI42" s="164">
        <v>0.43</v>
      </c>
      <c r="AJ42" s="164">
        <v>-4.07</v>
      </c>
      <c r="AK42" s="165"/>
      <c r="AL42" s="165"/>
      <c r="AM42" s="164">
        <v>-14.23</v>
      </c>
      <c r="AN42" s="164">
        <v>-14.1</v>
      </c>
      <c r="AO42" s="164">
        <v>6.9317000000000002</v>
      </c>
      <c r="AP42" s="164">
        <v>3.4548000000000001</v>
      </c>
      <c r="AQ42" s="164">
        <v>18.464400000000001</v>
      </c>
      <c r="AR42" s="164">
        <v>22.824100000000001</v>
      </c>
      <c r="AS42" s="164">
        <v>-19.860900000000001</v>
      </c>
      <c r="AT42" s="164">
        <v>-10.3148</v>
      </c>
      <c r="AU42" s="164">
        <v>-10.922599999999999</v>
      </c>
      <c r="AV42" s="164">
        <v>3.1284999999999998</v>
      </c>
      <c r="AW42" s="164">
        <v>2.6549</v>
      </c>
      <c r="AX42" s="164">
        <v>-13.6638</v>
      </c>
      <c r="AY42" s="164">
        <v>-10.582800000000001</v>
      </c>
      <c r="AZ42" s="165"/>
      <c r="BA42" s="164">
        <v>13.3908</v>
      </c>
      <c r="BB42" s="164">
        <v>125.4533</v>
      </c>
      <c r="BC42" s="164">
        <v>10.952999999999999</v>
      </c>
      <c r="BD42" s="164">
        <v>-7.2</v>
      </c>
      <c r="BE42" s="164">
        <v>-7.1</v>
      </c>
      <c r="BF42" s="164">
        <v>-22.224499999999999</v>
      </c>
      <c r="BG42" s="164">
        <v>-22.077100000000002</v>
      </c>
      <c r="BH42" s="164">
        <v>-3.2673000000000001</v>
      </c>
      <c r="BI42" s="165"/>
      <c r="BJ42" s="164">
        <v>18.604700000000001</v>
      </c>
      <c r="BK42" s="164">
        <v>4.7950999999999997</v>
      </c>
      <c r="BL42" s="164">
        <v>2.7637</v>
      </c>
      <c r="BM42" s="164">
        <v>1.8225</v>
      </c>
      <c r="BN42" s="164">
        <v>-76.723500000000001</v>
      </c>
      <c r="BO42" s="164">
        <v>39.094200000000001</v>
      </c>
      <c r="BP42" s="164">
        <v>38.972099999999998</v>
      </c>
      <c r="BQ42" s="164">
        <v>-29.925799999999999</v>
      </c>
      <c r="BR42" s="164">
        <v>-128.96379999999999</v>
      </c>
      <c r="BS42" s="165"/>
      <c r="BT42" s="165"/>
      <c r="BU42" s="165"/>
      <c r="BV42" s="164">
        <v>26.864999999999998</v>
      </c>
      <c r="BW42" s="164">
        <v>13.28</v>
      </c>
      <c r="BX42" s="164">
        <v>8.59</v>
      </c>
      <c r="BY42" s="164">
        <v>-12.35</v>
      </c>
      <c r="BZ42" s="164">
        <v>9.7899999999999991</v>
      </c>
      <c r="CA42" s="164">
        <v>-18.4819</v>
      </c>
      <c r="CB42" s="164">
        <v>-18.7498</v>
      </c>
      <c r="CC42" s="164">
        <v>35.0199</v>
      </c>
      <c r="CD42" s="164">
        <v>33.956000000000003</v>
      </c>
      <c r="CE42" s="165"/>
      <c r="CF42" s="164">
        <v>6.4238999999999997</v>
      </c>
      <c r="CG42" s="164">
        <v>6.5327000000000002</v>
      </c>
      <c r="CH42" s="164">
        <v>18.061</v>
      </c>
      <c r="CI42" s="165"/>
      <c r="CJ42" s="165"/>
      <c r="CK42" s="165"/>
      <c r="CL42" s="164">
        <v>24</v>
      </c>
      <c r="CM42" s="164">
        <v>19.5</v>
      </c>
      <c r="CN42" s="164">
        <v>-3.47</v>
      </c>
      <c r="CO42" s="164">
        <v>39.8461</v>
      </c>
      <c r="CP42" s="164">
        <v>40.403799999999997</v>
      </c>
      <c r="CQ42" s="164">
        <v>38.863999999999997</v>
      </c>
      <c r="CR42" s="164">
        <v>46.167499999999997</v>
      </c>
      <c r="CS42" s="164">
        <v>45.881900000000002</v>
      </c>
      <c r="CT42" s="164">
        <v>-26.9908</v>
      </c>
      <c r="CU42" s="164">
        <v>-31.442799999999998</v>
      </c>
      <c r="CV42" s="164">
        <v>-25.471499999999999</v>
      </c>
      <c r="CW42" s="164">
        <v>3.2938999999999998</v>
      </c>
      <c r="CX42" s="164">
        <v>25.37</v>
      </c>
      <c r="CY42" s="164">
        <v>17.64</v>
      </c>
      <c r="CZ42" s="164">
        <v>20.473600000000001</v>
      </c>
      <c r="DA42" s="164">
        <v>20.022600000000001</v>
      </c>
      <c r="DB42" s="164">
        <v>-12.77</v>
      </c>
      <c r="DC42" s="165"/>
      <c r="DD42" s="165"/>
      <c r="DE42" s="165"/>
      <c r="DF42" s="164">
        <v>35.084299999999999</v>
      </c>
      <c r="DG42" s="164">
        <v>-14.2681</v>
      </c>
      <c r="DH42" s="164">
        <v>-6.8349000000000002</v>
      </c>
      <c r="DI42" s="164">
        <v>-13.7</v>
      </c>
      <c r="DJ42" s="164">
        <v>-12.8</v>
      </c>
      <c r="DK42" s="164">
        <v>-1.9104000000000001</v>
      </c>
      <c r="DL42" s="164">
        <v>5.8030999999999997</v>
      </c>
      <c r="DM42" s="164">
        <v>9.3101000000000003</v>
      </c>
      <c r="DN42" s="164">
        <v>15.220599999999999</v>
      </c>
      <c r="DO42" s="164">
        <v>6.46</v>
      </c>
      <c r="DP42" s="164">
        <v>-2.16</v>
      </c>
      <c r="DQ42" s="164">
        <v>10.881</v>
      </c>
      <c r="DR42" s="164">
        <v>-34.406999999999996</v>
      </c>
      <c r="DS42" s="164">
        <v>-6.76</v>
      </c>
      <c r="DT42" s="164">
        <v>-6.8</v>
      </c>
      <c r="DU42" s="164">
        <v>23.33</v>
      </c>
      <c r="DV42" s="164">
        <v>29.09</v>
      </c>
      <c r="DW42" s="164">
        <v>-30.6</v>
      </c>
      <c r="DX42" s="164">
        <v>-15.345499999999999</v>
      </c>
      <c r="DY42" s="164">
        <v>-44.877099999999999</v>
      </c>
      <c r="DZ42" s="164">
        <v>-44.309100000000001</v>
      </c>
      <c r="EA42" s="164">
        <v>29.316600000000001</v>
      </c>
      <c r="EB42" s="164">
        <v>2.0137999999999998</v>
      </c>
      <c r="EC42" s="164">
        <v>-9.8374000000000006</v>
      </c>
      <c r="ED42" s="164">
        <v>-9.6499000000000006</v>
      </c>
      <c r="EE42" s="164">
        <v>-20.780200000000001</v>
      </c>
      <c r="EF42" s="164">
        <v>-26.867999999999999</v>
      </c>
      <c r="EG42" s="164">
        <v>-11.999000000000001</v>
      </c>
      <c r="EH42" s="164">
        <v>-27.364599999999999</v>
      </c>
      <c r="EI42" s="164">
        <v>-42.838999999999999</v>
      </c>
      <c r="EJ42" s="165"/>
      <c r="EK42" s="164">
        <v>-11.209</v>
      </c>
      <c r="EL42" s="164">
        <v>-10.129899999999999</v>
      </c>
      <c r="EM42" s="164">
        <v>21.057200000000002</v>
      </c>
      <c r="EN42" s="164">
        <v>-6.4231999999999996</v>
      </c>
      <c r="EO42" s="165"/>
      <c r="EP42" s="164">
        <v>-7.6840000000000002</v>
      </c>
      <c r="EQ42" s="164">
        <v>-24.194400000000002</v>
      </c>
      <c r="ER42" s="164">
        <v>-24.0931</v>
      </c>
      <c r="ES42" s="164">
        <v>11.841100000000001</v>
      </c>
      <c r="ET42" s="164">
        <v>0</v>
      </c>
      <c r="EU42" s="164">
        <v>-8.26</v>
      </c>
      <c r="EV42" s="164">
        <v>0</v>
      </c>
      <c r="EW42" s="164">
        <v>5.2053000000000003</v>
      </c>
      <c r="EX42" s="164">
        <v>-11.255100000000001</v>
      </c>
      <c r="EY42" s="164">
        <v>-12.3714</v>
      </c>
      <c r="EZ42" s="164">
        <v>-12.5068</v>
      </c>
      <c r="FA42" s="164">
        <v>8.8627000000000002</v>
      </c>
      <c r="FB42" s="164">
        <v>11.1319</v>
      </c>
      <c r="FC42" s="164">
        <v>-26.357099999999999</v>
      </c>
      <c r="FD42" s="164">
        <v>6.7693000000000003</v>
      </c>
      <c r="FE42" s="165"/>
      <c r="FF42" s="164">
        <v>6.4295</v>
      </c>
      <c r="FG42" s="165"/>
      <c r="FH42" s="165"/>
      <c r="FI42" s="165"/>
      <c r="FJ42" s="164">
        <v>5.5260999999999996</v>
      </c>
      <c r="FK42" s="164">
        <v>5.5260999999999996</v>
      </c>
      <c r="FL42" s="164">
        <v>-29.974699999999999</v>
      </c>
      <c r="FM42" s="164">
        <v>26.978999999999999</v>
      </c>
      <c r="FN42" s="164">
        <v>26.616599999999998</v>
      </c>
      <c r="FO42" s="164">
        <v>-11.554</v>
      </c>
      <c r="FP42" s="164">
        <v>0</v>
      </c>
      <c r="FQ42" s="164">
        <v>29.611000000000001</v>
      </c>
      <c r="FR42" s="164">
        <v>-21.89</v>
      </c>
      <c r="FS42" s="164">
        <v>-0.79610000000000003</v>
      </c>
      <c r="FT42" s="164">
        <v>0.2273</v>
      </c>
      <c r="FU42" s="164">
        <v>0.36</v>
      </c>
      <c r="FV42" s="164">
        <v>-0.05</v>
      </c>
      <c r="FW42" s="164">
        <v>-29.539200000000001</v>
      </c>
      <c r="FX42" s="165"/>
      <c r="FY42" s="164">
        <v>1.4430000000000001</v>
      </c>
      <c r="FZ42" s="164">
        <v>0.73499999999999999</v>
      </c>
      <c r="GA42" s="164">
        <v>3.1854</v>
      </c>
      <c r="GB42" s="164">
        <v>5.99</v>
      </c>
      <c r="GC42" s="164">
        <v>-11.0098</v>
      </c>
      <c r="GD42" s="164">
        <v>0.26329999999999998</v>
      </c>
      <c r="GE42" s="164">
        <v>-3.45</v>
      </c>
      <c r="GF42" s="164">
        <v>32.885399999999997</v>
      </c>
      <c r="GG42" s="165"/>
      <c r="GH42" s="164">
        <v>29.404900000000001</v>
      </c>
      <c r="GI42" s="164">
        <v>-10.966799999999999</v>
      </c>
      <c r="GJ42" s="164">
        <v>-11.8355</v>
      </c>
      <c r="GK42" s="164">
        <v>3.0594000000000001</v>
      </c>
      <c r="GL42" s="165"/>
      <c r="GM42" s="165"/>
      <c r="GN42" s="164">
        <v>-12.6671</v>
      </c>
      <c r="GO42" s="164">
        <v>-23.032699999999998</v>
      </c>
      <c r="GP42" s="164">
        <v>1.5390999999999999</v>
      </c>
      <c r="GQ42" s="164">
        <v>-21.870999999999999</v>
      </c>
      <c r="GR42" s="164">
        <v>2.1190000000000002</v>
      </c>
      <c r="GS42" s="164">
        <v>1.8388</v>
      </c>
      <c r="GT42" s="164">
        <v>159.98230000000001</v>
      </c>
      <c r="GU42" s="164">
        <v>-1.2528999999999999</v>
      </c>
      <c r="GV42" s="164">
        <v>-4.2929000000000004</v>
      </c>
      <c r="GW42" s="164">
        <v>-13.363300000000001</v>
      </c>
      <c r="GX42" s="164">
        <v>2.1128999999999998</v>
      </c>
      <c r="GY42" s="164">
        <v>8.0147999999999993</v>
      </c>
      <c r="GZ42" s="164">
        <v>8.2524999999999995</v>
      </c>
      <c r="HA42" s="164">
        <v>1.8883000000000001</v>
      </c>
      <c r="HB42" s="164">
        <v>20.883700000000001</v>
      </c>
      <c r="HC42" s="164">
        <v>22.052199999999999</v>
      </c>
      <c r="HD42" s="164">
        <v>-1.68</v>
      </c>
      <c r="HE42" s="164">
        <v>0</v>
      </c>
      <c r="HF42" s="164">
        <v>30.996200000000002</v>
      </c>
      <c r="HG42" s="164">
        <v>13.144600000000001</v>
      </c>
      <c r="HH42" s="164">
        <v>67.592100000000002</v>
      </c>
      <c r="HI42" s="164">
        <v>-3.8614000000000002</v>
      </c>
      <c r="HJ42" s="164">
        <v>-2.09</v>
      </c>
      <c r="HK42" s="164">
        <v>-17.0732</v>
      </c>
      <c r="HL42" s="164">
        <v>-15.074999999999999</v>
      </c>
      <c r="HM42" s="164">
        <v>0</v>
      </c>
      <c r="HN42" s="164">
        <v>-11.387499999999999</v>
      </c>
      <c r="HO42" s="164">
        <v>83.137500000000003</v>
      </c>
      <c r="HP42" s="165"/>
      <c r="HQ42" s="164">
        <v>-17.494599999999998</v>
      </c>
      <c r="HR42" s="164">
        <v>-16.654199999999999</v>
      </c>
      <c r="HS42" s="164">
        <v>-15.7423</v>
      </c>
      <c r="HT42" s="164">
        <v>-15.726800000000001</v>
      </c>
      <c r="HU42" s="165"/>
      <c r="HV42" s="164">
        <v>40.81</v>
      </c>
      <c r="HW42" s="164">
        <v>-32.9</v>
      </c>
      <c r="HX42" s="164">
        <v>-32.9</v>
      </c>
      <c r="HY42" s="164">
        <v>0.31769999999999998</v>
      </c>
      <c r="HZ42" s="164">
        <v>-1.04</v>
      </c>
      <c r="IA42" s="164">
        <v>62.4923</v>
      </c>
      <c r="IB42" s="164">
        <v>17.274799999999999</v>
      </c>
      <c r="IC42" s="164">
        <v>17.141500000000001</v>
      </c>
      <c r="ID42" s="164">
        <v>-16.5</v>
      </c>
      <c r="IE42" s="164">
        <v>-38.799999999999997</v>
      </c>
      <c r="IF42" s="164">
        <v>1.9</v>
      </c>
      <c r="IG42" s="164">
        <v>1.3</v>
      </c>
      <c r="IH42" s="164">
        <v>-18.758400000000002</v>
      </c>
      <c r="II42" s="164">
        <v>-1.2999999999999999E-3</v>
      </c>
      <c r="IJ42" s="164">
        <v>-132.29390000000001</v>
      </c>
      <c r="IK42" s="164">
        <v>15.2424</v>
      </c>
      <c r="IL42" s="164">
        <v>-259.2475</v>
      </c>
      <c r="IM42" s="164">
        <v>-4.9537000000000004</v>
      </c>
      <c r="IN42" s="164">
        <v>-28.435700000000001</v>
      </c>
      <c r="IO42" s="164">
        <v>85.646900000000002</v>
      </c>
      <c r="IP42" s="164">
        <v>77.104200000000006</v>
      </c>
      <c r="IQ42" s="164">
        <v>149.69149999999999</v>
      </c>
      <c r="IR42" s="164">
        <v>68.527100000000004</v>
      </c>
      <c r="IS42" s="164">
        <v>21.515499999999999</v>
      </c>
      <c r="IT42" s="164">
        <v>30.511900000000001</v>
      </c>
      <c r="IU42" s="164">
        <v>29.591899999999999</v>
      </c>
      <c r="IV42" s="164">
        <v>-46.122599999999998</v>
      </c>
      <c r="IW42" s="164">
        <v>190.27529999999999</v>
      </c>
      <c r="IX42" s="164">
        <v>-174.50489999999999</v>
      </c>
      <c r="IY42" s="164">
        <v>21.121300000000002</v>
      </c>
      <c r="IZ42" s="164">
        <v>-10.9717</v>
      </c>
      <c r="JA42" s="164">
        <v>-1.8029999999999999</v>
      </c>
      <c r="JB42" s="165"/>
      <c r="JC42" s="164">
        <v>-3.84</v>
      </c>
      <c r="JD42" s="164">
        <v>-1.2629999999999999</v>
      </c>
      <c r="JE42" s="164">
        <v>-1.272</v>
      </c>
      <c r="JF42" s="164">
        <v>0</v>
      </c>
      <c r="JG42" s="165"/>
      <c r="JH42" s="164">
        <v>-1.7746</v>
      </c>
      <c r="JI42" s="164">
        <v>5.9499999999999997E-2</v>
      </c>
      <c r="JJ42" s="164">
        <v>14.387700000000001</v>
      </c>
      <c r="JK42" s="164">
        <v>-7.5273000000000003</v>
      </c>
      <c r="JL42" s="164">
        <v>-12.6</v>
      </c>
      <c r="JM42" s="164">
        <v>-3.1429999999999998</v>
      </c>
      <c r="JN42" s="164">
        <v>-3.7890000000000001</v>
      </c>
      <c r="JO42" s="165"/>
      <c r="JP42" s="165"/>
      <c r="JQ42" s="164">
        <v>4.2575000000000003</v>
      </c>
      <c r="JR42" s="164">
        <v>3.6147999999999998</v>
      </c>
      <c r="JS42" s="164">
        <v>2.9643999999999999</v>
      </c>
      <c r="JT42" s="165"/>
      <c r="JU42" s="164">
        <v>24.4</v>
      </c>
      <c r="JV42" s="164">
        <v>0.54390000000000005</v>
      </c>
      <c r="JW42" s="164">
        <v>1.17</v>
      </c>
      <c r="JX42" s="165"/>
      <c r="JY42" s="164">
        <v>-7.3516000000000004</v>
      </c>
      <c r="JZ42" s="164">
        <v>-11.373900000000001</v>
      </c>
      <c r="KA42" s="164">
        <v>-16.135999999999999</v>
      </c>
      <c r="KB42" s="164">
        <v>-6.4793000000000003</v>
      </c>
      <c r="KC42" s="164">
        <v>4.0926999999999998</v>
      </c>
      <c r="KD42" s="164">
        <v>-8.3651</v>
      </c>
      <c r="KE42" s="164">
        <v>3.8005</v>
      </c>
      <c r="KF42" s="164">
        <v>-26.8</v>
      </c>
      <c r="KG42" s="164">
        <v>9.6</v>
      </c>
      <c r="KH42" s="164">
        <v>35.6828</v>
      </c>
      <c r="KI42" s="164">
        <v>-91.882400000000004</v>
      </c>
    </row>
    <row r="43" spans="1:295" ht="18" customHeight="1" x14ac:dyDescent="0.3">
      <c r="A43" s="161" t="s">
        <v>61</v>
      </c>
      <c r="B43" s="161" t="s">
        <v>826</v>
      </c>
      <c r="C43" s="164">
        <v>0</v>
      </c>
      <c r="D43" s="164">
        <v>3.6522000000000001</v>
      </c>
      <c r="E43" s="164">
        <v>-8.3909000000000002</v>
      </c>
      <c r="F43" s="164">
        <v>9.2620000000000005</v>
      </c>
      <c r="G43" s="164">
        <v>10.8893</v>
      </c>
      <c r="H43" s="165"/>
      <c r="I43" s="164">
        <v>6.9019000000000004</v>
      </c>
      <c r="J43" s="165"/>
      <c r="K43" s="164">
        <v>21.997499999999999</v>
      </c>
      <c r="L43" s="164">
        <v>9.0916999999999994</v>
      </c>
      <c r="M43" s="164">
        <v>8.7379999999999995</v>
      </c>
      <c r="N43" s="164">
        <v>-6.66</v>
      </c>
      <c r="O43" s="164">
        <v>-28.6</v>
      </c>
      <c r="P43" s="164">
        <v>4.4000000000000004</v>
      </c>
      <c r="Q43" s="164">
        <v>4.1399999999999997</v>
      </c>
      <c r="R43" s="164">
        <v>-17.600000000000001</v>
      </c>
      <c r="S43" s="164">
        <v>0.4889</v>
      </c>
      <c r="T43" s="164">
        <v>4.9496000000000002</v>
      </c>
      <c r="U43" s="164">
        <v>5.0989000000000004</v>
      </c>
      <c r="V43" s="164">
        <v>5.2828999999999997</v>
      </c>
      <c r="W43" s="164">
        <v>9.1822999999999997</v>
      </c>
      <c r="X43" s="164">
        <v>1.427</v>
      </c>
      <c r="Y43" s="164">
        <v>-0.61609999999999998</v>
      </c>
      <c r="Z43" s="164">
        <v>2.7227999999999999</v>
      </c>
      <c r="AA43" s="165"/>
      <c r="AB43" s="164">
        <v>-0.52910000000000001</v>
      </c>
      <c r="AC43" s="164">
        <v>0.154</v>
      </c>
      <c r="AD43" s="164">
        <v>0.13100000000000001</v>
      </c>
      <c r="AE43" s="164">
        <v>-2.4830000000000001</v>
      </c>
      <c r="AF43" s="164">
        <v>-13.32</v>
      </c>
      <c r="AG43" s="164">
        <v>-2.2000000000000002</v>
      </c>
      <c r="AH43" s="164">
        <v>-0.84</v>
      </c>
      <c r="AI43" s="164">
        <v>0.41899999999999998</v>
      </c>
      <c r="AJ43" s="164">
        <v>-11.36</v>
      </c>
      <c r="AK43" s="165"/>
      <c r="AL43" s="165"/>
      <c r="AM43" s="164">
        <v>-4.5</v>
      </c>
      <c r="AN43" s="164">
        <v>-4.59</v>
      </c>
      <c r="AO43" s="164">
        <v>7.0315000000000003</v>
      </c>
      <c r="AP43" s="164">
        <v>3.9866999999999999</v>
      </c>
      <c r="AQ43" s="164">
        <v>18.781600000000001</v>
      </c>
      <c r="AR43" s="164">
        <v>22.922999999999998</v>
      </c>
      <c r="AS43" s="164">
        <v>-22.8124</v>
      </c>
      <c r="AT43" s="164">
        <v>-11.5205</v>
      </c>
      <c r="AU43" s="164">
        <v>-11.88</v>
      </c>
      <c r="AV43" s="164">
        <v>18.419</v>
      </c>
      <c r="AW43" s="164">
        <v>13.998699999999999</v>
      </c>
      <c r="AX43" s="164">
        <v>-14.0657</v>
      </c>
      <c r="AY43" s="164">
        <v>-13.5299</v>
      </c>
      <c r="AZ43" s="165"/>
      <c r="BA43" s="164">
        <v>29.627199999999998</v>
      </c>
      <c r="BB43" s="164">
        <v>119.30240000000001</v>
      </c>
      <c r="BC43" s="164">
        <v>10.5449</v>
      </c>
      <c r="BD43" s="164">
        <v>-6.8</v>
      </c>
      <c r="BE43" s="164">
        <v>-6.8</v>
      </c>
      <c r="BF43" s="164">
        <v>-20.160599999999999</v>
      </c>
      <c r="BG43" s="164">
        <v>-20.187799999999999</v>
      </c>
      <c r="BH43" s="164">
        <v>-3.2130999999999998</v>
      </c>
      <c r="BI43" s="165"/>
      <c r="BJ43" s="164">
        <v>14.2483</v>
      </c>
      <c r="BK43" s="164">
        <v>4.8685999999999998</v>
      </c>
      <c r="BL43" s="164">
        <v>2.7513000000000001</v>
      </c>
      <c r="BM43" s="164">
        <v>1.9858</v>
      </c>
      <c r="BN43" s="164">
        <v>-63.356400000000001</v>
      </c>
      <c r="BO43" s="164">
        <v>37.171500000000002</v>
      </c>
      <c r="BP43" s="164">
        <v>37.08</v>
      </c>
      <c r="BQ43" s="164">
        <v>-27.6098</v>
      </c>
      <c r="BR43" s="164">
        <v>-122.51690000000001</v>
      </c>
      <c r="BS43" s="165"/>
      <c r="BT43" s="165"/>
      <c r="BU43" s="165"/>
      <c r="BV43" s="164">
        <v>23.8611</v>
      </c>
      <c r="BW43" s="164">
        <v>12.73</v>
      </c>
      <c r="BX43" s="164">
        <v>8.3000000000000007</v>
      </c>
      <c r="BY43" s="164">
        <v>-13.72</v>
      </c>
      <c r="BZ43" s="164">
        <v>7.65</v>
      </c>
      <c r="CA43" s="164">
        <v>-18.347899999999999</v>
      </c>
      <c r="CB43" s="164">
        <v>-18.4819</v>
      </c>
      <c r="CC43" s="164">
        <v>35.114699999999999</v>
      </c>
      <c r="CD43" s="164">
        <v>34.154699999999998</v>
      </c>
      <c r="CE43" s="165"/>
      <c r="CF43" s="164">
        <v>5.2173999999999996</v>
      </c>
      <c r="CG43" s="164">
        <v>5.7321999999999997</v>
      </c>
      <c r="CH43" s="164">
        <v>13.8123</v>
      </c>
      <c r="CI43" s="165"/>
      <c r="CJ43" s="165"/>
      <c r="CK43" s="165"/>
      <c r="CL43" s="164">
        <v>22.7</v>
      </c>
      <c r="CM43" s="164">
        <v>18.8</v>
      </c>
      <c r="CN43" s="164">
        <v>-3.14</v>
      </c>
      <c r="CO43" s="164">
        <v>38.295999999999999</v>
      </c>
      <c r="CP43" s="164">
        <v>38.170099999999998</v>
      </c>
      <c r="CQ43" s="164">
        <v>36.232100000000003</v>
      </c>
      <c r="CR43" s="164">
        <v>41.006500000000003</v>
      </c>
      <c r="CS43" s="164">
        <v>42.063699999999997</v>
      </c>
      <c r="CT43" s="164">
        <v>-26.177299999999999</v>
      </c>
      <c r="CU43" s="164">
        <v>-26.4191</v>
      </c>
      <c r="CV43" s="164">
        <v>-23.865400000000001</v>
      </c>
      <c r="CW43" s="164">
        <v>2.6223999999999998</v>
      </c>
      <c r="CX43" s="164">
        <v>24.49</v>
      </c>
      <c r="CY43" s="164">
        <v>17.34</v>
      </c>
      <c r="CZ43" s="164">
        <v>18.442399999999999</v>
      </c>
      <c r="DA43" s="164">
        <v>18.069500000000001</v>
      </c>
      <c r="DB43" s="164">
        <v>-12.42</v>
      </c>
      <c r="DC43" s="165"/>
      <c r="DD43" s="165"/>
      <c r="DE43" s="165"/>
      <c r="DF43" s="164">
        <v>39.248899999999999</v>
      </c>
      <c r="DG43" s="164">
        <v>-12.1554</v>
      </c>
      <c r="DH43" s="164">
        <v>-6.4492000000000003</v>
      </c>
      <c r="DI43" s="164">
        <v>-11.8</v>
      </c>
      <c r="DJ43" s="164">
        <v>-12.9</v>
      </c>
      <c r="DK43" s="164">
        <v>-2.3839999999999999</v>
      </c>
      <c r="DL43" s="164">
        <v>5.2420999999999998</v>
      </c>
      <c r="DM43" s="164">
        <v>7.2598000000000003</v>
      </c>
      <c r="DN43" s="164">
        <v>14.4785</v>
      </c>
      <c r="DO43" s="164">
        <v>5.92</v>
      </c>
      <c r="DP43" s="164">
        <v>-1.31</v>
      </c>
      <c r="DQ43" s="164">
        <v>10.214499999999999</v>
      </c>
      <c r="DR43" s="164">
        <v>-37.3371</v>
      </c>
      <c r="DS43" s="164">
        <v>-4.54</v>
      </c>
      <c r="DT43" s="164">
        <v>-4.71</v>
      </c>
      <c r="DU43" s="164">
        <v>19.63</v>
      </c>
      <c r="DV43" s="164">
        <v>27.93</v>
      </c>
      <c r="DW43" s="164">
        <v>-32.909100000000002</v>
      </c>
      <c r="DX43" s="164">
        <v>-16.690899999999999</v>
      </c>
      <c r="DY43" s="164">
        <v>-45.345599999999997</v>
      </c>
      <c r="DZ43" s="164">
        <v>-44.7727</v>
      </c>
      <c r="EA43" s="164">
        <v>24.576000000000001</v>
      </c>
      <c r="EB43" s="164">
        <v>-0.55389999999999995</v>
      </c>
      <c r="EC43" s="164">
        <v>-12.745699999999999</v>
      </c>
      <c r="ED43" s="164">
        <v>-12.8644</v>
      </c>
      <c r="EE43" s="164">
        <v>-23.361699999999999</v>
      </c>
      <c r="EF43" s="164">
        <v>-29.254999999999999</v>
      </c>
      <c r="EG43" s="164">
        <v>-11.5</v>
      </c>
      <c r="EH43" s="164">
        <v>-29.487500000000001</v>
      </c>
      <c r="EI43" s="164">
        <v>-32.273400000000002</v>
      </c>
      <c r="EJ43" s="165"/>
      <c r="EK43" s="164">
        <v>-10.413</v>
      </c>
      <c r="EL43" s="164">
        <v>-9.3876000000000008</v>
      </c>
      <c r="EM43" s="164">
        <v>20.887799999999999</v>
      </c>
      <c r="EN43" s="164">
        <v>-5.8874000000000004</v>
      </c>
      <c r="EO43" s="165"/>
      <c r="EP43" s="164">
        <v>-10.244</v>
      </c>
      <c r="EQ43" s="164">
        <v>-24.1235</v>
      </c>
      <c r="ER43" s="164">
        <v>-23.849799999999998</v>
      </c>
      <c r="ES43" s="164">
        <v>12.9542</v>
      </c>
      <c r="ET43" s="165"/>
      <c r="EU43" s="164">
        <v>-6.8</v>
      </c>
      <c r="EV43" s="164">
        <v>0</v>
      </c>
      <c r="EW43" s="164">
        <v>4.7442000000000002</v>
      </c>
      <c r="EX43" s="164">
        <v>-8.4001000000000001</v>
      </c>
      <c r="EY43" s="164">
        <v>-11.1602</v>
      </c>
      <c r="EZ43" s="164">
        <v>-11.4191</v>
      </c>
      <c r="FA43" s="164">
        <v>9.7919999999999998</v>
      </c>
      <c r="FB43" s="164">
        <v>13.704700000000001</v>
      </c>
      <c r="FC43" s="164">
        <v>-28.2637</v>
      </c>
      <c r="FD43" s="164">
        <v>5.5130999999999997</v>
      </c>
      <c r="FE43" s="165"/>
      <c r="FF43" s="164">
        <v>5.1071</v>
      </c>
      <c r="FG43" s="165"/>
      <c r="FH43" s="165"/>
      <c r="FI43" s="165"/>
      <c r="FJ43" s="164">
        <v>5.0236999999999998</v>
      </c>
      <c r="FK43" s="164">
        <v>4.8562000000000003</v>
      </c>
      <c r="FL43" s="164">
        <v>-28.467600000000001</v>
      </c>
      <c r="FM43" s="164">
        <v>26.932500000000001</v>
      </c>
      <c r="FN43" s="164">
        <v>26.959299999999999</v>
      </c>
      <c r="FO43" s="164">
        <v>-9.1705000000000005</v>
      </c>
      <c r="FP43" s="165"/>
      <c r="FQ43" s="164">
        <v>29.283899999999999</v>
      </c>
      <c r="FR43" s="164">
        <v>-21.27</v>
      </c>
      <c r="FS43" s="164">
        <v>-0.79610000000000003</v>
      </c>
      <c r="FT43" s="164">
        <v>0.20069999999999999</v>
      </c>
      <c r="FU43" s="164">
        <v>0.45</v>
      </c>
      <c r="FV43" s="164">
        <v>-0.08</v>
      </c>
      <c r="FW43" s="164">
        <v>-29.435600000000001</v>
      </c>
      <c r="FX43" s="165"/>
      <c r="FY43" s="164">
        <v>1.2929999999999999</v>
      </c>
      <c r="FZ43" s="164">
        <v>0.64</v>
      </c>
      <c r="GA43" s="165"/>
      <c r="GB43" s="164">
        <v>4.84</v>
      </c>
      <c r="GC43" s="164">
        <v>-16.053799999999999</v>
      </c>
      <c r="GD43" s="164">
        <v>-3.7812000000000001</v>
      </c>
      <c r="GE43" s="164">
        <v>-3.91</v>
      </c>
      <c r="GF43" s="164">
        <v>31.622399999999999</v>
      </c>
      <c r="GG43" s="165"/>
      <c r="GH43" s="164">
        <v>28.119700000000002</v>
      </c>
      <c r="GI43" s="164">
        <v>-9.3833000000000002</v>
      </c>
      <c r="GJ43" s="164">
        <v>-9.9753000000000007</v>
      </c>
      <c r="GK43" s="164">
        <v>3.1560999999999999</v>
      </c>
      <c r="GL43" s="165"/>
      <c r="GM43" s="165"/>
      <c r="GN43" s="164">
        <v>-13.772500000000001</v>
      </c>
      <c r="GO43" s="164">
        <v>-21.674800000000001</v>
      </c>
      <c r="GP43" s="164">
        <v>2.1966999999999999</v>
      </c>
      <c r="GQ43" s="164">
        <v>-21.206800000000001</v>
      </c>
      <c r="GR43" s="164">
        <v>3.0779000000000001</v>
      </c>
      <c r="GS43" s="164">
        <v>2.5217999999999998</v>
      </c>
      <c r="GT43" s="164">
        <v>165.73519999999999</v>
      </c>
      <c r="GU43" s="164">
        <v>-2.9356</v>
      </c>
      <c r="GV43" s="164">
        <v>-6.4570999999999996</v>
      </c>
      <c r="GW43" s="164">
        <v>-10.436400000000001</v>
      </c>
      <c r="GX43" s="164">
        <v>2.6861999999999999</v>
      </c>
      <c r="GY43" s="164">
        <v>7.8682999999999996</v>
      </c>
      <c r="GZ43" s="164">
        <v>8.0062999999999995</v>
      </c>
      <c r="HA43" s="164">
        <v>3</v>
      </c>
      <c r="HB43" s="164">
        <v>22.469799999999999</v>
      </c>
      <c r="HC43" s="164">
        <v>24.336500000000001</v>
      </c>
      <c r="HD43" s="164">
        <v>0</v>
      </c>
      <c r="HE43" s="164">
        <v>0</v>
      </c>
      <c r="HF43" s="164">
        <v>36.451500000000003</v>
      </c>
      <c r="HG43" s="164">
        <v>15.8164</v>
      </c>
      <c r="HH43" s="164">
        <v>76.384</v>
      </c>
      <c r="HI43" s="164">
        <v>13.198600000000001</v>
      </c>
      <c r="HJ43" s="164">
        <v>14.027900000000001</v>
      </c>
      <c r="HK43" s="164">
        <v>-17.194700000000001</v>
      </c>
      <c r="HL43" s="164">
        <v>-16.219799999999999</v>
      </c>
      <c r="HM43" s="164">
        <v>-10.158899999999999</v>
      </c>
      <c r="HN43" s="164">
        <v>0</v>
      </c>
      <c r="HO43" s="164">
        <v>52.715600000000002</v>
      </c>
      <c r="HP43" s="164">
        <v>49.911999999999999</v>
      </c>
      <c r="HQ43" s="164">
        <v>-15.9565</v>
      </c>
      <c r="HR43" s="164">
        <v>-15.363200000000001</v>
      </c>
      <c r="HS43" s="164">
        <v>-13.5937</v>
      </c>
      <c r="HT43" s="164">
        <v>-13.5939</v>
      </c>
      <c r="HU43" s="165"/>
      <c r="HV43" s="164">
        <v>50.6</v>
      </c>
      <c r="HW43" s="164">
        <v>-30.2</v>
      </c>
      <c r="HX43" s="164">
        <v>-30.3</v>
      </c>
      <c r="HY43" s="164">
        <v>0.47520000000000001</v>
      </c>
      <c r="HZ43" s="164">
        <v>-5.6</v>
      </c>
      <c r="IA43" s="164">
        <v>50.774799999999999</v>
      </c>
      <c r="IB43" s="164">
        <v>24.157399999999999</v>
      </c>
      <c r="IC43" s="164">
        <v>24.103899999999999</v>
      </c>
      <c r="ID43" s="164">
        <v>-17.399999999999999</v>
      </c>
      <c r="IE43" s="164">
        <v>-35</v>
      </c>
      <c r="IF43" s="164">
        <v>0.9</v>
      </c>
      <c r="IG43" s="164">
        <v>0.4</v>
      </c>
      <c r="IH43" s="164">
        <v>-18.502199999999998</v>
      </c>
      <c r="II43" s="165"/>
      <c r="IJ43" s="164">
        <v>-130.23939999999999</v>
      </c>
      <c r="IK43" s="164">
        <v>9.0440000000000005</v>
      </c>
      <c r="IL43" s="164">
        <v>-251.4606</v>
      </c>
      <c r="IM43" s="164">
        <v>4.8483999999999998</v>
      </c>
      <c r="IN43" s="164">
        <v>-24.703499999999998</v>
      </c>
      <c r="IO43" s="164">
        <v>87.006100000000004</v>
      </c>
      <c r="IP43" s="164">
        <v>73.139499999999998</v>
      </c>
      <c r="IQ43" s="164">
        <v>153.21170000000001</v>
      </c>
      <c r="IR43" s="164">
        <v>70.250399999999999</v>
      </c>
      <c r="IS43" s="164">
        <v>25.610099999999999</v>
      </c>
      <c r="IT43" s="164">
        <v>27.953199999999999</v>
      </c>
      <c r="IU43" s="164">
        <v>25.942299999999999</v>
      </c>
      <c r="IV43" s="164">
        <v>-48.783999999999999</v>
      </c>
      <c r="IW43" s="164">
        <v>193.8279</v>
      </c>
      <c r="IX43" s="164">
        <v>-165.52930000000001</v>
      </c>
      <c r="IY43" s="164">
        <v>27.996300000000002</v>
      </c>
      <c r="IZ43" s="164">
        <v>-19.766400000000001</v>
      </c>
      <c r="JA43" s="164">
        <v>-1.2171000000000001</v>
      </c>
      <c r="JB43" s="165"/>
      <c r="JC43" s="164">
        <v>-6.32</v>
      </c>
      <c r="JD43" s="164">
        <v>-1.3520000000000001</v>
      </c>
      <c r="JE43" s="164">
        <v>-1.361</v>
      </c>
      <c r="JF43" s="164">
        <v>1.92</v>
      </c>
      <c r="JG43" s="165"/>
      <c r="JH43" s="164">
        <v>-3.5804</v>
      </c>
      <c r="JI43" s="164">
        <v>5.9499999999999997E-2</v>
      </c>
      <c r="JJ43" s="164">
        <v>8.0307999999999993</v>
      </c>
      <c r="JK43" s="164">
        <v>-3.5447000000000002</v>
      </c>
      <c r="JL43" s="164">
        <v>-10.8</v>
      </c>
      <c r="JM43" s="164">
        <v>-2.4390000000000001</v>
      </c>
      <c r="JN43" s="164">
        <v>-0.93600000000000005</v>
      </c>
      <c r="JO43" s="165"/>
      <c r="JP43" s="165"/>
      <c r="JQ43" s="164">
        <v>3.2282000000000002</v>
      </c>
      <c r="JR43" s="164">
        <v>4.0518000000000001</v>
      </c>
      <c r="JS43" s="164">
        <v>3.7366999999999999</v>
      </c>
      <c r="JT43" s="165"/>
      <c r="JU43" s="164">
        <v>19.5</v>
      </c>
      <c r="JV43" s="164">
        <v>0.79849999999999999</v>
      </c>
      <c r="JW43" s="164">
        <v>1.06</v>
      </c>
      <c r="JX43" s="165"/>
      <c r="JY43" s="164">
        <v>-8.2208000000000006</v>
      </c>
      <c r="JZ43" s="164">
        <v>-11.2301</v>
      </c>
      <c r="KA43" s="164">
        <v>-14.360200000000001</v>
      </c>
      <c r="KB43" s="164">
        <v>-7.6875</v>
      </c>
      <c r="KC43" s="164">
        <v>4.1901999999999999</v>
      </c>
      <c r="KD43" s="164">
        <v>-7.4657999999999998</v>
      </c>
      <c r="KE43" s="164">
        <v>2.7473999999999998</v>
      </c>
      <c r="KF43" s="164">
        <v>-21.8</v>
      </c>
      <c r="KG43" s="164">
        <v>3.9</v>
      </c>
      <c r="KH43" s="164">
        <v>46.616900000000001</v>
      </c>
      <c r="KI43" s="164">
        <v>-94.455399999999997</v>
      </c>
    </row>
    <row r="44" spans="1:295" ht="18" customHeight="1" x14ac:dyDescent="0.3">
      <c r="A44" s="161" t="s">
        <v>61</v>
      </c>
      <c r="B44" s="161" t="s">
        <v>827</v>
      </c>
      <c r="C44" s="164">
        <v>0</v>
      </c>
      <c r="D44" s="164">
        <v>3.3877999999999999</v>
      </c>
      <c r="E44" s="164">
        <v>-8.0435999999999996</v>
      </c>
      <c r="F44" s="164">
        <v>10.0345</v>
      </c>
      <c r="G44" s="164">
        <v>10.5754</v>
      </c>
      <c r="H44" s="165"/>
      <c r="I44" s="164">
        <v>6.8303000000000003</v>
      </c>
      <c r="J44" s="165"/>
      <c r="K44" s="164">
        <v>17.596299999999999</v>
      </c>
      <c r="L44" s="164">
        <v>7.1577999999999999</v>
      </c>
      <c r="M44" s="164">
        <v>6.8514999999999997</v>
      </c>
      <c r="N44" s="164">
        <v>-2.2200000000000002</v>
      </c>
      <c r="O44" s="164">
        <v>-28.6</v>
      </c>
      <c r="P44" s="164">
        <v>4.4000000000000004</v>
      </c>
      <c r="Q44" s="164">
        <v>1.6559999999999999</v>
      </c>
      <c r="R44" s="164">
        <v>-17.600000000000001</v>
      </c>
      <c r="S44" s="164">
        <v>1.1489</v>
      </c>
      <c r="T44" s="164">
        <v>7.4394</v>
      </c>
      <c r="U44" s="164">
        <v>4.8242000000000003</v>
      </c>
      <c r="V44" s="164">
        <v>4.7183999999999999</v>
      </c>
      <c r="W44" s="164">
        <v>8.4147999999999996</v>
      </c>
      <c r="X44" s="164">
        <v>1.4729000000000001</v>
      </c>
      <c r="Y44" s="164">
        <v>0.32400000000000001</v>
      </c>
      <c r="Z44" s="164">
        <v>2.4355000000000002</v>
      </c>
      <c r="AA44" s="165"/>
      <c r="AB44" s="164">
        <v>-0.58379999999999999</v>
      </c>
      <c r="AC44" s="164">
        <v>-0.184</v>
      </c>
      <c r="AD44" s="164">
        <v>-0.16300000000000001</v>
      </c>
      <c r="AE44" s="164">
        <v>-1.9</v>
      </c>
      <c r="AF44" s="164">
        <v>-17.760000000000002</v>
      </c>
      <c r="AG44" s="164">
        <v>-2.2000000000000002</v>
      </c>
      <c r="AH44" s="164">
        <v>-0.36</v>
      </c>
      <c r="AI44" s="164">
        <v>0.45700000000000002</v>
      </c>
      <c r="AJ44" s="164">
        <v>-13.22</v>
      </c>
      <c r="AK44" s="165"/>
      <c r="AL44" s="165"/>
      <c r="AM44" s="164">
        <v>-5.41</v>
      </c>
      <c r="AN44" s="164">
        <v>-5.43</v>
      </c>
      <c r="AO44" s="164">
        <v>6.7550999999999997</v>
      </c>
      <c r="AP44" s="164">
        <v>3.65</v>
      </c>
      <c r="AQ44" s="164">
        <v>21.3856</v>
      </c>
      <c r="AR44" s="164">
        <v>25.2851</v>
      </c>
      <c r="AS44" s="164">
        <v>-23.664999999999999</v>
      </c>
      <c r="AT44" s="164">
        <v>-13.128</v>
      </c>
      <c r="AU44" s="164">
        <v>-12.862</v>
      </c>
      <c r="AV44" s="164">
        <v>1.8718999999999999</v>
      </c>
      <c r="AW44" s="164">
        <v>1.9347000000000001</v>
      </c>
      <c r="AX44" s="164">
        <v>-13.6638</v>
      </c>
      <c r="AY44" s="164">
        <v>-10.4488</v>
      </c>
      <c r="AZ44" s="165"/>
      <c r="BA44" s="164">
        <v>19.025400000000001</v>
      </c>
      <c r="BB44" s="164">
        <v>123.8981</v>
      </c>
      <c r="BC44" s="164">
        <v>11.0311</v>
      </c>
      <c r="BD44" s="164">
        <v>-7.5</v>
      </c>
      <c r="BE44" s="164">
        <v>-7.5</v>
      </c>
      <c r="BF44" s="164">
        <v>-21.975100000000001</v>
      </c>
      <c r="BG44" s="164">
        <v>-21.476800000000001</v>
      </c>
      <c r="BH44" s="164">
        <v>-3.2187000000000001</v>
      </c>
      <c r="BI44" s="165"/>
      <c r="BJ44" s="164">
        <v>13.573399999999999</v>
      </c>
      <c r="BK44" s="164">
        <v>3.7578999999999998</v>
      </c>
      <c r="BL44" s="164">
        <v>1.9917</v>
      </c>
      <c r="BM44" s="164">
        <v>1.3254999999999999</v>
      </c>
      <c r="BN44" s="164">
        <v>-83.040800000000004</v>
      </c>
      <c r="BO44" s="164">
        <v>30.060700000000001</v>
      </c>
      <c r="BP44" s="164">
        <v>30.1828</v>
      </c>
      <c r="BQ44" s="164">
        <v>4.9665999999999997</v>
      </c>
      <c r="BR44" s="164">
        <v>-136.5318</v>
      </c>
      <c r="BS44" s="165"/>
      <c r="BT44" s="165"/>
      <c r="BU44" s="165"/>
      <c r="BV44" s="164">
        <v>16.665900000000001</v>
      </c>
      <c r="BW44" s="164">
        <v>10.95</v>
      </c>
      <c r="BX44" s="164">
        <v>6.45</v>
      </c>
      <c r="BY44" s="164">
        <v>-18</v>
      </c>
      <c r="BZ44" s="164">
        <v>3.57</v>
      </c>
      <c r="CA44" s="164">
        <v>-13.7934</v>
      </c>
      <c r="CB44" s="164">
        <v>-12.855700000000001</v>
      </c>
      <c r="CC44" s="164">
        <v>30.3901</v>
      </c>
      <c r="CD44" s="164">
        <v>29.180299999999999</v>
      </c>
      <c r="CE44" s="165"/>
      <c r="CF44" s="164">
        <v>-6.4180999999999999</v>
      </c>
      <c r="CG44" s="164">
        <v>-6.2331000000000003</v>
      </c>
      <c r="CH44" s="164">
        <v>13.3886</v>
      </c>
      <c r="CI44" s="165"/>
      <c r="CJ44" s="165"/>
      <c r="CK44" s="165"/>
      <c r="CL44" s="164">
        <v>22.1</v>
      </c>
      <c r="CM44" s="164">
        <v>18</v>
      </c>
      <c r="CN44" s="164">
        <v>-3.03</v>
      </c>
      <c r="CO44" s="164">
        <v>29.7605</v>
      </c>
      <c r="CP44" s="164">
        <v>29.843699999999998</v>
      </c>
      <c r="CQ44" s="164">
        <v>28.154299999999999</v>
      </c>
      <c r="CR44" s="164">
        <v>42.8765</v>
      </c>
      <c r="CS44" s="164">
        <v>43.191000000000003</v>
      </c>
      <c r="CT44" s="164">
        <v>-28.706199999999999</v>
      </c>
      <c r="CU44" s="164">
        <v>-22.01</v>
      </c>
      <c r="CV44" s="164">
        <v>-27.6145</v>
      </c>
      <c r="CW44" s="164">
        <v>2.9668000000000001</v>
      </c>
      <c r="CX44" s="164">
        <v>24.42</v>
      </c>
      <c r="CY44" s="164">
        <v>17.21</v>
      </c>
      <c r="CZ44" s="164">
        <v>18.442399999999999</v>
      </c>
      <c r="DA44" s="164">
        <v>18.362400000000001</v>
      </c>
      <c r="DB44" s="164">
        <v>-12.51</v>
      </c>
      <c r="DC44" s="165"/>
      <c r="DD44" s="165"/>
      <c r="DE44" s="165"/>
      <c r="DF44" s="164">
        <v>48.329500000000003</v>
      </c>
      <c r="DG44" s="164">
        <v>-12.1027</v>
      </c>
      <c r="DH44" s="164">
        <v>-6.4153000000000002</v>
      </c>
      <c r="DI44" s="164">
        <v>-9.5</v>
      </c>
      <c r="DJ44" s="164">
        <v>-10.6</v>
      </c>
      <c r="DK44" s="164">
        <v>-2.9394999999999998</v>
      </c>
      <c r="DL44" s="164">
        <v>5.8030999999999997</v>
      </c>
      <c r="DM44" s="164">
        <v>9.4678000000000004</v>
      </c>
      <c r="DN44" s="164">
        <v>15.591699999999999</v>
      </c>
      <c r="DO44" s="164">
        <v>6.32</v>
      </c>
      <c r="DP44" s="164">
        <v>-2</v>
      </c>
      <c r="DQ44" s="164">
        <v>8.6645000000000003</v>
      </c>
      <c r="DR44" s="164">
        <v>-46.562600000000003</v>
      </c>
      <c r="DS44" s="164">
        <v>-4.33</v>
      </c>
      <c r="DT44" s="164">
        <v>-4.49</v>
      </c>
      <c r="DU44" s="164">
        <v>20.89</v>
      </c>
      <c r="DV44" s="164">
        <v>27.78</v>
      </c>
      <c r="DW44" s="164">
        <v>-42.436399999999999</v>
      </c>
      <c r="DX44" s="164">
        <v>-21.381799999999998</v>
      </c>
      <c r="DY44" s="164">
        <v>-44.5015</v>
      </c>
      <c r="DZ44" s="164">
        <v>-44.2727</v>
      </c>
      <c r="EA44" s="164">
        <v>15.8781</v>
      </c>
      <c r="EB44" s="164">
        <v>-7.6904000000000003</v>
      </c>
      <c r="EC44" s="164">
        <v>-19.530799999999999</v>
      </c>
      <c r="ED44" s="164">
        <v>-19.4222</v>
      </c>
      <c r="EE44" s="164">
        <v>-24.875599999999999</v>
      </c>
      <c r="EF44" s="164">
        <v>-31.210999999999999</v>
      </c>
      <c r="EG44" s="164">
        <v>-11.837999999999999</v>
      </c>
      <c r="EH44" s="164">
        <v>-65.027900000000002</v>
      </c>
      <c r="EI44" s="164">
        <v>-32.210099999999997</v>
      </c>
      <c r="EJ44" s="165"/>
      <c r="EK44" s="164">
        <v>-6.0640999999999998</v>
      </c>
      <c r="EL44" s="164">
        <v>-5.0259</v>
      </c>
      <c r="EM44" s="164">
        <v>21.366</v>
      </c>
      <c r="EN44" s="164">
        <v>-3.5977999999999999</v>
      </c>
      <c r="EO44" s="165"/>
      <c r="EP44" s="164">
        <v>-9.2200000000000006</v>
      </c>
      <c r="EQ44" s="164">
        <v>-22.8949</v>
      </c>
      <c r="ER44" s="164">
        <v>-22.7898</v>
      </c>
      <c r="ES44" s="164">
        <v>14.0603</v>
      </c>
      <c r="ET44" s="165"/>
      <c r="EU44" s="164">
        <v>-9.06</v>
      </c>
      <c r="EV44" s="164">
        <v>0</v>
      </c>
      <c r="EW44" s="164">
        <v>4.0789999999999997</v>
      </c>
      <c r="EX44" s="164">
        <v>-0.6794</v>
      </c>
      <c r="EY44" s="164">
        <v>-10.920999999999999</v>
      </c>
      <c r="EZ44" s="164">
        <v>-11.042899999999999</v>
      </c>
      <c r="FA44" s="164">
        <v>9.6245999999999992</v>
      </c>
      <c r="FB44" s="164">
        <v>14.839399999999999</v>
      </c>
      <c r="FC44" s="164">
        <v>-29.023</v>
      </c>
      <c r="FD44" s="164">
        <v>5.5407000000000002</v>
      </c>
      <c r="FE44" s="165"/>
      <c r="FF44" s="164">
        <v>5.2111000000000001</v>
      </c>
      <c r="FG44" s="165"/>
      <c r="FH44" s="164">
        <v>0</v>
      </c>
      <c r="FI44" s="165"/>
      <c r="FJ44" s="164">
        <v>-0.16750000000000001</v>
      </c>
      <c r="FK44" s="164">
        <v>0</v>
      </c>
      <c r="FL44" s="164">
        <v>-22.6066</v>
      </c>
      <c r="FM44" s="164">
        <v>26.41</v>
      </c>
      <c r="FN44" s="164">
        <v>26.553100000000001</v>
      </c>
      <c r="FO44" s="164">
        <v>-8.5833999999999993</v>
      </c>
      <c r="FP44" s="165"/>
      <c r="FQ44" s="164">
        <v>25.6999</v>
      </c>
      <c r="FR44" s="164">
        <v>-22.5</v>
      </c>
      <c r="FS44" s="164">
        <v>-1.0085</v>
      </c>
      <c r="FT44" s="164">
        <v>0.2621</v>
      </c>
      <c r="FU44" s="164">
        <v>0.36</v>
      </c>
      <c r="FV44" s="164">
        <v>2.74</v>
      </c>
      <c r="FW44" s="164">
        <v>-25.1997</v>
      </c>
      <c r="FX44" s="165"/>
      <c r="FY44" s="164">
        <v>1.179</v>
      </c>
      <c r="FZ44" s="164">
        <v>0.68799999999999994</v>
      </c>
      <c r="GA44" s="165"/>
      <c r="GB44" s="164">
        <v>5.23</v>
      </c>
      <c r="GC44" s="164">
        <v>-15.006500000000001</v>
      </c>
      <c r="GD44" s="164">
        <v>-3.7281</v>
      </c>
      <c r="GE44" s="164">
        <v>-3.83</v>
      </c>
      <c r="GF44" s="164">
        <v>32.2117</v>
      </c>
      <c r="GG44" s="165"/>
      <c r="GH44" s="164">
        <v>27.378900000000002</v>
      </c>
      <c r="GI44" s="164">
        <v>-9.3617000000000008</v>
      </c>
      <c r="GJ44" s="164">
        <v>-10.0547</v>
      </c>
      <c r="GK44" s="164">
        <v>3.3393000000000002</v>
      </c>
      <c r="GL44" s="165"/>
      <c r="GM44" s="165"/>
      <c r="GN44" s="164">
        <v>-13.827999999999999</v>
      </c>
      <c r="GO44" s="164">
        <v>-18.656099999999999</v>
      </c>
      <c r="GP44" s="164">
        <v>1.2910999999999999</v>
      </c>
      <c r="GQ44" s="164">
        <v>-20.2897</v>
      </c>
      <c r="GR44" s="164">
        <v>2.3357000000000001</v>
      </c>
      <c r="GS44" s="164">
        <v>2.7178</v>
      </c>
      <c r="GT44" s="164">
        <v>155.054</v>
      </c>
      <c r="GU44" s="164">
        <v>-3.1421999999999999</v>
      </c>
      <c r="GV44" s="164">
        <v>-6.4480000000000004</v>
      </c>
      <c r="GW44" s="164">
        <v>-10.4291</v>
      </c>
      <c r="GX44" s="164">
        <v>2.7642000000000002</v>
      </c>
      <c r="GY44" s="164">
        <v>8.0221</v>
      </c>
      <c r="GZ44" s="164">
        <v>8.1972000000000005</v>
      </c>
      <c r="HA44" s="164">
        <v>2</v>
      </c>
      <c r="HB44" s="164">
        <v>26.158000000000001</v>
      </c>
      <c r="HC44" s="164">
        <v>26.177800000000001</v>
      </c>
      <c r="HD44" s="164">
        <v>-3.35</v>
      </c>
      <c r="HE44" s="164">
        <v>0</v>
      </c>
      <c r="HF44" s="164">
        <v>34.611800000000002</v>
      </c>
      <c r="HG44" s="164">
        <v>8.6919000000000004</v>
      </c>
      <c r="HH44" s="164">
        <v>78.226500000000001</v>
      </c>
      <c r="HI44" s="164">
        <v>14.329499999999999</v>
      </c>
      <c r="HJ44" s="164">
        <v>15.1548</v>
      </c>
      <c r="HK44" s="164">
        <v>-16.399999999999999</v>
      </c>
      <c r="HL44" s="164">
        <v>-14.8489</v>
      </c>
      <c r="HM44" s="164">
        <v>0</v>
      </c>
      <c r="HN44" s="164">
        <v>0</v>
      </c>
      <c r="HO44" s="165"/>
      <c r="HP44" s="165"/>
      <c r="HQ44" s="164">
        <v>-20.636800000000001</v>
      </c>
      <c r="HR44" s="164">
        <v>-20.032499999999999</v>
      </c>
      <c r="HS44" s="164">
        <v>-14.341900000000001</v>
      </c>
      <c r="HT44" s="164">
        <v>-14.0755</v>
      </c>
      <c r="HU44" s="164">
        <v>16.260000000000002</v>
      </c>
      <c r="HV44" s="164">
        <v>16.21</v>
      </c>
      <c r="HW44" s="164">
        <v>-30.6</v>
      </c>
      <c r="HX44" s="164">
        <v>-30.8</v>
      </c>
      <c r="HY44" s="164">
        <v>0.35249999999999998</v>
      </c>
      <c r="HZ44" s="164">
        <v>-4.32</v>
      </c>
      <c r="IA44" s="164">
        <v>49.206499999999998</v>
      </c>
      <c r="IB44" s="164">
        <v>25.996500000000001</v>
      </c>
      <c r="IC44" s="164">
        <v>25.519500000000001</v>
      </c>
      <c r="ID44" s="164">
        <v>-17.8</v>
      </c>
      <c r="IE44" s="164">
        <v>-33.299999999999997</v>
      </c>
      <c r="IF44" s="164">
        <v>5.6</v>
      </c>
      <c r="IG44" s="164">
        <v>5.0999999999999996</v>
      </c>
      <c r="IH44" s="164">
        <v>-18.104299999999999</v>
      </c>
      <c r="II44" s="164">
        <v>-18.0639</v>
      </c>
      <c r="IJ44" s="164">
        <v>-134.18530000000001</v>
      </c>
      <c r="IK44" s="164">
        <v>14.8627</v>
      </c>
      <c r="IL44" s="164">
        <v>-259.44299999999998</v>
      </c>
      <c r="IM44" s="164">
        <v>-10.7743</v>
      </c>
      <c r="IN44" s="164">
        <v>-29.7715</v>
      </c>
      <c r="IO44" s="164">
        <v>106.3734</v>
      </c>
      <c r="IP44" s="164">
        <v>52.03</v>
      </c>
      <c r="IQ44" s="164">
        <v>115.4169</v>
      </c>
      <c r="IR44" s="164">
        <v>95.486599999999996</v>
      </c>
      <c r="IS44" s="164">
        <v>45.354100000000003</v>
      </c>
      <c r="IT44" s="164">
        <v>27.1538</v>
      </c>
      <c r="IU44" s="164">
        <v>27.134399999999999</v>
      </c>
      <c r="IV44" s="164">
        <v>-7.0347999999999997</v>
      </c>
      <c r="IW44" s="164">
        <v>209.26990000000001</v>
      </c>
      <c r="IX44" s="164">
        <v>-193.2475</v>
      </c>
      <c r="IY44" s="164">
        <v>16.208300000000001</v>
      </c>
      <c r="IZ44" s="164">
        <v>-7.0705</v>
      </c>
      <c r="JA44" s="164">
        <v>-0.37480000000000002</v>
      </c>
      <c r="JB44" s="165"/>
      <c r="JC44" s="164">
        <v>-7.6</v>
      </c>
      <c r="JD44" s="164">
        <v>-1.4690000000000001</v>
      </c>
      <c r="JE44" s="164">
        <v>-1.462</v>
      </c>
      <c r="JF44" s="164">
        <v>3.52</v>
      </c>
      <c r="JG44" s="165"/>
      <c r="JH44" s="164">
        <v>-4.2393999999999998</v>
      </c>
      <c r="JI44" s="164">
        <v>3.2000000000000001E-2</v>
      </c>
      <c r="JJ44" s="164">
        <v>9.2027000000000001</v>
      </c>
      <c r="JK44" s="164">
        <v>-3.4836</v>
      </c>
      <c r="JL44" s="164">
        <v>-11.8</v>
      </c>
      <c r="JM44" s="164">
        <v>-3.9670000000000001</v>
      </c>
      <c r="JN44" s="164">
        <v>-2.8420000000000001</v>
      </c>
      <c r="JO44" s="165"/>
      <c r="JP44" s="165"/>
      <c r="JQ44" s="164">
        <v>3.5939999999999999</v>
      </c>
      <c r="JR44" s="164">
        <v>4.8979999999999997</v>
      </c>
      <c r="JS44" s="164">
        <v>3.8816000000000002</v>
      </c>
      <c r="JT44" s="165"/>
      <c r="JU44" s="164">
        <v>17.100000000000001</v>
      </c>
      <c r="JV44" s="164">
        <v>0.45350000000000001</v>
      </c>
      <c r="JW44" s="164">
        <v>0.97</v>
      </c>
      <c r="JX44" s="165"/>
      <c r="JY44" s="164">
        <v>-8.8102999999999998</v>
      </c>
      <c r="JZ44" s="164">
        <v>-10.643700000000001</v>
      </c>
      <c r="KA44" s="164">
        <v>-15.946300000000001</v>
      </c>
      <c r="KB44" s="164">
        <v>-8.4947999999999997</v>
      </c>
      <c r="KC44" s="164">
        <v>4.3239000000000001</v>
      </c>
      <c r="KD44" s="164">
        <v>-8.3262</v>
      </c>
      <c r="KE44" s="164">
        <v>4.1253000000000002</v>
      </c>
      <c r="KF44" s="164">
        <v>-18.899999999999999</v>
      </c>
      <c r="KG44" s="164">
        <v>1.2</v>
      </c>
      <c r="KH44" s="164">
        <v>47.548999999999999</v>
      </c>
      <c r="KI44" s="164">
        <v>-102.669</v>
      </c>
    </row>
    <row r="45" spans="1:295" ht="18" customHeight="1" x14ac:dyDescent="0.3">
      <c r="A45" s="161" t="s">
        <v>61</v>
      </c>
      <c r="B45" s="161" t="s">
        <v>828</v>
      </c>
      <c r="C45" s="164">
        <v>0</v>
      </c>
      <c r="D45" s="164">
        <v>4.2557</v>
      </c>
      <c r="E45" s="164">
        <v>-9.3024000000000004</v>
      </c>
      <c r="F45" s="164">
        <v>3.4483999999999999</v>
      </c>
      <c r="G45" s="164">
        <v>9.2280999999999995</v>
      </c>
      <c r="H45" s="165"/>
      <c r="I45" s="164">
        <v>16.2254</v>
      </c>
      <c r="J45" s="165"/>
      <c r="K45" s="164">
        <v>18.4817</v>
      </c>
      <c r="L45" s="164">
        <v>7.5898000000000003</v>
      </c>
      <c r="M45" s="164">
        <v>7.2640000000000002</v>
      </c>
      <c r="N45" s="164">
        <v>-2.2200000000000002</v>
      </c>
      <c r="O45" s="164">
        <v>-33</v>
      </c>
      <c r="P45" s="164">
        <v>8.8000000000000007</v>
      </c>
      <c r="Q45" s="164">
        <v>4.1399999999999997</v>
      </c>
      <c r="R45" s="164">
        <v>-19.8</v>
      </c>
      <c r="S45" s="164">
        <v>1.8842000000000001</v>
      </c>
      <c r="T45" s="164">
        <v>9.2231000000000005</v>
      </c>
      <c r="U45" s="164">
        <v>4.8760000000000003</v>
      </c>
      <c r="V45" s="164">
        <v>4.7347000000000001</v>
      </c>
      <c r="W45" s="164">
        <v>8.5566999999999993</v>
      </c>
      <c r="X45" s="164">
        <v>1.1832</v>
      </c>
      <c r="Y45" s="164">
        <v>0.1827</v>
      </c>
      <c r="Z45" s="164">
        <v>1.3762000000000001</v>
      </c>
      <c r="AA45" s="165"/>
      <c r="AB45" s="164">
        <v>-0.74880000000000002</v>
      </c>
      <c r="AC45" s="164">
        <v>0.23899999999999999</v>
      </c>
      <c r="AD45" s="164">
        <v>0.26400000000000001</v>
      </c>
      <c r="AE45" s="164">
        <v>-2.101</v>
      </c>
      <c r="AF45" s="164">
        <v>-17.760000000000002</v>
      </c>
      <c r="AG45" s="164">
        <v>2.2000000000000002</v>
      </c>
      <c r="AH45" s="164">
        <v>-1.0549999999999999</v>
      </c>
      <c r="AI45" s="164">
        <v>0.44800000000000001</v>
      </c>
      <c r="AJ45" s="164">
        <v>-9.06</v>
      </c>
      <c r="AK45" s="165"/>
      <c r="AL45" s="165"/>
      <c r="AM45" s="164">
        <v>-5.4</v>
      </c>
      <c r="AN45" s="164">
        <v>-5.48</v>
      </c>
      <c r="AO45" s="164">
        <v>7.0659999999999998</v>
      </c>
      <c r="AP45" s="164">
        <v>3.431</v>
      </c>
      <c r="AQ45" s="164">
        <v>18.211500000000001</v>
      </c>
      <c r="AR45" s="164">
        <v>21.628399999999999</v>
      </c>
      <c r="AS45" s="164">
        <v>-24.3584</v>
      </c>
      <c r="AT45" s="164">
        <v>-5.7602000000000002</v>
      </c>
      <c r="AU45" s="164">
        <v>-5.6801000000000004</v>
      </c>
      <c r="AV45" s="164">
        <v>-0.13139999999999999</v>
      </c>
      <c r="AW45" s="164">
        <v>-0.1411</v>
      </c>
      <c r="AX45" s="164">
        <v>-15.9411</v>
      </c>
      <c r="AY45" s="164">
        <v>-12.5922</v>
      </c>
      <c r="AZ45" s="165"/>
      <c r="BA45" s="164">
        <v>13.0084</v>
      </c>
      <c r="BB45" s="164">
        <v>126.0582</v>
      </c>
      <c r="BC45" s="164">
        <v>-0.84909999999999997</v>
      </c>
      <c r="BD45" s="164">
        <v>-1.5</v>
      </c>
      <c r="BE45" s="164">
        <v>-1.5</v>
      </c>
      <c r="BF45" s="164">
        <v>-24.668700000000001</v>
      </c>
      <c r="BG45" s="164">
        <v>-24.674499999999998</v>
      </c>
      <c r="BH45" s="164">
        <v>-2.8730000000000002</v>
      </c>
      <c r="BI45" s="165"/>
      <c r="BJ45" s="164">
        <v>8.6697000000000006</v>
      </c>
      <c r="BK45" s="164">
        <v>3.3401999999999998</v>
      </c>
      <c r="BL45" s="164">
        <v>2.0703</v>
      </c>
      <c r="BM45" s="164">
        <v>1.4375</v>
      </c>
      <c r="BN45" s="164">
        <v>-59.816299999999998</v>
      </c>
      <c r="BO45" s="164">
        <v>34.302799999999998</v>
      </c>
      <c r="BP45" s="164">
        <v>34.424900000000001</v>
      </c>
      <c r="BQ45" s="164">
        <v>-15.3948</v>
      </c>
      <c r="BR45" s="164">
        <v>-119.33369999999999</v>
      </c>
      <c r="BS45" s="165"/>
      <c r="BT45" s="165"/>
      <c r="BU45" s="165"/>
      <c r="BV45" s="164">
        <v>18.7715</v>
      </c>
      <c r="BW45" s="164">
        <v>11.71</v>
      </c>
      <c r="BX45" s="164">
        <v>9.08</v>
      </c>
      <c r="BY45" s="164">
        <v>-16.190000000000001</v>
      </c>
      <c r="BZ45" s="164">
        <v>-0.11</v>
      </c>
      <c r="CA45" s="164">
        <v>-13.1236</v>
      </c>
      <c r="CB45" s="164">
        <v>-13.2576</v>
      </c>
      <c r="CC45" s="164">
        <v>32.86</v>
      </c>
      <c r="CD45" s="164">
        <v>31.629100000000001</v>
      </c>
      <c r="CE45" s="165"/>
      <c r="CF45" s="164">
        <v>-3.7482000000000002</v>
      </c>
      <c r="CG45" s="164">
        <v>-3.8170000000000002</v>
      </c>
      <c r="CH45" s="164">
        <v>8.8803999999999998</v>
      </c>
      <c r="CI45" s="165"/>
      <c r="CJ45" s="165"/>
      <c r="CK45" s="165"/>
      <c r="CL45" s="164">
        <v>23.2</v>
      </c>
      <c r="CM45" s="164">
        <v>19.100000000000001</v>
      </c>
      <c r="CN45" s="164">
        <v>-3.01</v>
      </c>
      <c r="CO45" s="164">
        <v>31.4102</v>
      </c>
      <c r="CP45" s="164">
        <v>31.324999999999999</v>
      </c>
      <c r="CQ45" s="164">
        <v>30.462199999999999</v>
      </c>
      <c r="CR45" s="164">
        <v>31.104700000000001</v>
      </c>
      <c r="CS45" s="164">
        <v>31.2409</v>
      </c>
      <c r="CT45" s="164">
        <v>-20.472200000000001</v>
      </c>
      <c r="CU45" s="164">
        <v>-20.517900000000001</v>
      </c>
      <c r="CV45" s="164">
        <v>-17.756399999999999</v>
      </c>
      <c r="CW45" s="164">
        <v>3.3473000000000002</v>
      </c>
      <c r="CX45" s="164">
        <v>24.17</v>
      </c>
      <c r="CY45" s="164">
        <v>16.87</v>
      </c>
      <c r="CZ45" s="164">
        <v>18.129899999999999</v>
      </c>
      <c r="DA45" s="164">
        <v>18.264800000000001</v>
      </c>
      <c r="DB45" s="164">
        <v>-12.8</v>
      </c>
      <c r="DC45" s="165"/>
      <c r="DD45" s="165"/>
      <c r="DE45" s="165"/>
      <c r="DF45" s="164">
        <v>48.992400000000004</v>
      </c>
      <c r="DG45" s="164">
        <v>-10.846500000000001</v>
      </c>
      <c r="DH45" s="164">
        <v>-6.5850999999999997</v>
      </c>
      <c r="DI45" s="164">
        <v>-14.9</v>
      </c>
      <c r="DJ45" s="164">
        <v>-15.6</v>
      </c>
      <c r="DK45" s="164">
        <v>-3.0969000000000002</v>
      </c>
      <c r="DL45" s="164">
        <v>5.4291</v>
      </c>
      <c r="DM45" s="164">
        <v>10.256399999999999</v>
      </c>
      <c r="DN45" s="164">
        <v>15.0351</v>
      </c>
      <c r="DO45" s="164">
        <v>6.22</v>
      </c>
      <c r="DP45" s="164">
        <v>-1.95</v>
      </c>
      <c r="DQ45" s="164">
        <v>7.6879999999999997</v>
      </c>
      <c r="DR45" s="164">
        <v>-45.877600000000001</v>
      </c>
      <c r="DS45" s="164">
        <v>-4.68</v>
      </c>
      <c r="DT45" s="164">
        <v>-4.8600000000000003</v>
      </c>
      <c r="DU45" s="164">
        <v>22.62</v>
      </c>
      <c r="DV45" s="164">
        <v>26.86</v>
      </c>
      <c r="DW45" s="164">
        <v>-42.927300000000002</v>
      </c>
      <c r="DX45" s="164">
        <v>-21.118200000000002</v>
      </c>
      <c r="DY45" s="164">
        <v>-45.871000000000002</v>
      </c>
      <c r="DZ45" s="164">
        <v>-45.2</v>
      </c>
      <c r="EA45" s="164">
        <v>18.173400000000001</v>
      </c>
      <c r="EB45" s="164">
        <v>-4.0617999999999999</v>
      </c>
      <c r="EC45" s="164">
        <v>-16.6553</v>
      </c>
      <c r="ED45" s="164">
        <v>-16.166499999999999</v>
      </c>
      <c r="EE45" s="164">
        <v>-21.472000000000001</v>
      </c>
      <c r="EF45" s="164">
        <v>-29.026499999999999</v>
      </c>
      <c r="EG45" s="164">
        <v>-11.022</v>
      </c>
      <c r="EH45" s="164">
        <v>-43.631999999999998</v>
      </c>
      <c r="EI45" s="164">
        <v>-35.277000000000001</v>
      </c>
      <c r="EJ45" s="165"/>
      <c r="EK45" s="164">
        <v>-4.8659999999999997</v>
      </c>
      <c r="EL45" s="164">
        <v>-3.9971999999999999</v>
      </c>
      <c r="EM45" s="164">
        <v>18.5398</v>
      </c>
      <c r="EN45" s="164">
        <v>-7.8654999999999999</v>
      </c>
      <c r="EO45" s="165"/>
      <c r="EP45" s="164">
        <v>-9.7319999999999993</v>
      </c>
      <c r="EQ45" s="164">
        <v>-24.8507</v>
      </c>
      <c r="ER45" s="164">
        <v>-24.5198</v>
      </c>
      <c r="ES45" s="164">
        <v>12.7112</v>
      </c>
      <c r="ET45" s="165"/>
      <c r="EU45" s="164">
        <v>-8.64</v>
      </c>
      <c r="EV45" s="164">
        <v>0</v>
      </c>
      <c r="EW45" s="164">
        <v>3.8967000000000001</v>
      </c>
      <c r="EX45" s="164">
        <v>-8.1929999999999996</v>
      </c>
      <c r="EY45" s="164">
        <v>-10.6365</v>
      </c>
      <c r="EZ45" s="164">
        <v>-10.7963</v>
      </c>
      <c r="FA45" s="164">
        <v>8.5239999999999991</v>
      </c>
      <c r="FB45" s="164">
        <v>12.8962</v>
      </c>
      <c r="FC45" s="164">
        <v>-26.911000000000001</v>
      </c>
      <c r="FD45" s="164">
        <v>5.4638</v>
      </c>
      <c r="FE45" s="165"/>
      <c r="FF45" s="164">
        <v>5.1647999999999996</v>
      </c>
      <c r="FG45" s="165"/>
      <c r="FH45" s="165"/>
      <c r="FI45" s="165"/>
      <c r="FJ45" s="164">
        <v>0.16750000000000001</v>
      </c>
      <c r="FK45" s="164">
        <v>0</v>
      </c>
      <c r="FL45" s="164">
        <v>-24.7835</v>
      </c>
      <c r="FM45" s="164">
        <v>27.764900000000001</v>
      </c>
      <c r="FN45" s="164">
        <v>27.634499999999999</v>
      </c>
      <c r="FO45" s="164">
        <v>-7.7824</v>
      </c>
      <c r="FP45" s="165"/>
      <c r="FQ45" s="164">
        <v>27.096399999999999</v>
      </c>
      <c r="FR45" s="164">
        <v>-21.04</v>
      </c>
      <c r="FS45" s="164">
        <v>-0.78320000000000001</v>
      </c>
      <c r="FT45" s="164">
        <v>0.31330000000000002</v>
      </c>
      <c r="FU45" s="164">
        <v>-7.0000000000000007E-2</v>
      </c>
      <c r="FV45" s="164">
        <v>1.92</v>
      </c>
      <c r="FW45" s="164">
        <v>-26.9985</v>
      </c>
      <c r="FX45" s="165"/>
      <c r="FY45" s="164">
        <v>1.34</v>
      </c>
      <c r="FZ45" s="164">
        <v>0.67400000000000004</v>
      </c>
      <c r="GA45" s="165"/>
      <c r="GB45" s="164">
        <v>8.0299999999999994</v>
      </c>
      <c r="GC45" s="164">
        <v>-16.900200000000002</v>
      </c>
      <c r="GD45" s="164">
        <v>-5.9340999999999999</v>
      </c>
      <c r="GE45" s="164">
        <v>-2.69</v>
      </c>
      <c r="GF45" s="164">
        <v>26.040400000000002</v>
      </c>
      <c r="GG45" s="165"/>
      <c r="GH45" s="164">
        <v>29.402000000000001</v>
      </c>
      <c r="GI45" s="164">
        <v>-10.699400000000001</v>
      </c>
      <c r="GJ45" s="164">
        <v>-11.342499999999999</v>
      </c>
      <c r="GK45" s="164">
        <v>3.7524999999999999</v>
      </c>
      <c r="GL45" s="165"/>
      <c r="GM45" s="165"/>
      <c r="GN45" s="164">
        <v>-12.5542</v>
      </c>
      <c r="GO45" s="164">
        <v>-15.9598</v>
      </c>
      <c r="GP45" s="164">
        <v>9.5299999999999996E-2</v>
      </c>
      <c r="GQ45" s="164">
        <v>-18.1645</v>
      </c>
      <c r="GR45" s="164">
        <v>2.3267000000000002</v>
      </c>
      <c r="GS45" s="164">
        <v>0.63290000000000002</v>
      </c>
      <c r="GT45" s="164">
        <v>172.53630000000001</v>
      </c>
      <c r="GU45" s="164">
        <v>-0.44259999999999999</v>
      </c>
      <c r="GV45" s="164">
        <v>-5.7732000000000001</v>
      </c>
      <c r="GW45" s="164">
        <v>-12.382899999999999</v>
      </c>
      <c r="GX45" s="164">
        <v>1.9442999999999999</v>
      </c>
      <c r="GY45" s="164">
        <v>8.9888999999999992</v>
      </c>
      <c r="GZ45" s="164">
        <v>9.2413000000000007</v>
      </c>
      <c r="HA45" s="164">
        <v>1.7302999999999999</v>
      </c>
      <c r="HB45" s="164">
        <v>24.686299999999999</v>
      </c>
      <c r="HC45" s="164">
        <v>25.967300000000002</v>
      </c>
      <c r="HD45" s="164">
        <v>-0.42</v>
      </c>
      <c r="HE45" s="164">
        <v>0</v>
      </c>
      <c r="HF45" s="164">
        <v>34.2136</v>
      </c>
      <c r="HG45" s="164">
        <v>18.255099999999999</v>
      </c>
      <c r="HH45" s="164">
        <v>73.881900000000002</v>
      </c>
      <c r="HI45" s="164">
        <v>16.459900000000001</v>
      </c>
      <c r="HJ45" s="164">
        <v>16.939499999999999</v>
      </c>
      <c r="HK45" s="164">
        <v>-16.730899999999998</v>
      </c>
      <c r="HL45" s="164">
        <v>-15.615399999999999</v>
      </c>
      <c r="HM45" s="164">
        <v>-10.585900000000001</v>
      </c>
      <c r="HN45" s="164">
        <v>-12.464600000000001</v>
      </c>
      <c r="HO45" s="165"/>
      <c r="HP45" s="165"/>
      <c r="HQ45" s="164">
        <v>-18.571300000000001</v>
      </c>
      <c r="HR45" s="164">
        <v>-17.966999999999999</v>
      </c>
      <c r="HS45" s="164">
        <v>-13.9275</v>
      </c>
      <c r="HT45" s="164">
        <v>-14.1587</v>
      </c>
      <c r="HU45" s="164">
        <v>15.97</v>
      </c>
      <c r="HV45" s="164">
        <v>15.82</v>
      </c>
      <c r="HW45" s="164">
        <v>-30.1</v>
      </c>
      <c r="HX45" s="164">
        <v>-30.3</v>
      </c>
      <c r="HY45" s="164">
        <v>0.3342</v>
      </c>
      <c r="HZ45" s="164">
        <v>-5.44</v>
      </c>
      <c r="IA45" s="164">
        <v>44.455599999999997</v>
      </c>
      <c r="IB45" s="164">
        <v>28.460999999999999</v>
      </c>
      <c r="IC45" s="164">
        <v>28.258299999999998</v>
      </c>
      <c r="ID45" s="164">
        <v>-17.8</v>
      </c>
      <c r="IE45" s="164">
        <v>-32.9</v>
      </c>
      <c r="IF45" s="164">
        <v>3</v>
      </c>
      <c r="IG45" s="164">
        <v>2.5</v>
      </c>
      <c r="IH45" s="164">
        <v>-17.870799999999999</v>
      </c>
      <c r="II45" s="164">
        <v>-17.8811</v>
      </c>
      <c r="IJ45" s="164">
        <v>-120.5715</v>
      </c>
      <c r="IK45" s="164">
        <v>15.8652</v>
      </c>
      <c r="IL45" s="164">
        <v>-258.77359999999999</v>
      </c>
      <c r="IM45" s="164">
        <v>-11.1347</v>
      </c>
      <c r="IN45" s="164">
        <v>-28.142099999999999</v>
      </c>
      <c r="IO45" s="164">
        <v>110.4907</v>
      </c>
      <c r="IP45" s="164">
        <v>50.819899999999997</v>
      </c>
      <c r="IQ45" s="164">
        <v>110.1084</v>
      </c>
      <c r="IR45" s="164">
        <v>95.929599999999994</v>
      </c>
      <c r="IS45" s="164">
        <v>49.376300000000001</v>
      </c>
      <c r="IT45" s="164">
        <v>25.551500000000001</v>
      </c>
      <c r="IU45" s="164">
        <v>24.578299999999999</v>
      </c>
      <c r="IV45" s="164">
        <v>1.0808</v>
      </c>
      <c r="IW45" s="164">
        <v>211.02600000000001</v>
      </c>
      <c r="IX45" s="164">
        <v>-188.16290000000001</v>
      </c>
      <c r="IY45" s="164">
        <v>19.626999999999999</v>
      </c>
      <c r="IZ45" s="164">
        <v>-10.5197</v>
      </c>
      <c r="JA45" s="164">
        <v>-1.4514</v>
      </c>
      <c r="JB45" s="165"/>
      <c r="JC45" s="164">
        <v>-7.36</v>
      </c>
      <c r="JD45" s="164">
        <v>-1.419</v>
      </c>
      <c r="JE45" s="164">
        <v>-1.423</v>
      </c>
      <c r="JF45" s="164">
        <v>3.12</v>
      </c>
      <c r="JG45" s="165"/>
      <c r="JH45" s="164">
        <v>-4.0476000000000001</v>
      </c>
      <c r="JI45" s="164">
        <v>3.2000000000000001E-2</v>
      </c>
      <c r="JJ45" s="164">
        <v>8.4398</v>
      </c>
      <c r="JK45" s="164">
        <v>-2.7511999999999999</v>
      </c>
      <c r="JL45" s="164">
        <v>-10.8</v>
      </c>
      <c r="JM45" s="164">
        <v>-3.9870000000000001</v>
      </c>
      <c r="JN45" s="164">
        <v>-3.952</v>
      </c>
      <c r="JO45" s="165"/>
      <c r="JP45" s="165"/>
      <c r="JQ45" s="164">
        <v>3.8860999999999999</v>
      </c>
      <c r="JR45" s="164">
        <v>3.5312999999999999</v>
      </c>
      <c r="JS45" s="164">
        <v>3.4045999999999998</v>
      </c>
      <c r="JT45" s="165"/>
      <c r="JU45" s="164">
        <v>17.5</v>
      </c>
      <c r="JV45" s="164">
        <v>1.0379</v>
      </c>
      <c r="JW45" s="164">
        <v>0.9</v>
      </c>
      <c r="JX45" s="165"/>
      <c r="JY45" s="164">
        <v>-9.9644999999999992</v>
      </c>
      <c r="JZ45" s="164">
        <v>-9.8017000000000003</v>
      </c>
      <c r="KA45" s="164">
        <v>-14.8865</v>
      </c>
      <c r="KB45" s="164">
        <v>-9.6639999999999997</v>
      </c>
      <c r="KC45" s="164">
        <v>3.7408000000000001</v>
      </c>
      <c r="KD45" s="164">
        <v>0</v>
      </c>
      <c r="KE45" s="164">
        <v>4.0757000000000003</v>
      </c>
      <c r="KF45" s="164">
        <v>-19</v>
      </c>
      <c r="KG45" s="164">
        <v>1.3</v>
      </c>
      <c r="KH45" s="164">
        <v>41.5822</v>
      </c>
      <c r="KI45" s="164">
        <v>-99.959100000000007</v>
      </c>
    </row>
    <row r="46" spans="1:295" ht="18" customHeight="1" x14ac:dyDescent="0.3">
      <c r="A46" s="161" t="s">
        <v>61</v>
      </c>
      <c r="B46" s="161" t="s">
        <v>829</v>
      </c>
      <c r="C46" s="164">
        <v>0</v>
      </c>
      <c r="D46" s="164">
        <v>4.5644999999999998</v>
      </c>
      <c r="E46" s="164">
        <v>-9.6958000000000002</v>
      </c>
      <c r="F46" s="164">
        <v>2.2252000000000001</v>
      </c>
      <c r="G46" s="164">
        <v>9.15</v>
      </c>
      <c r="H46" s="165"/>
      <c r="I46" s="164">
        <v>17.168099999999999</v>
      </c>
      <c r="J46" s="165"/>
      <c r="K46" s="164">
        <v>19.240500000000001</v>
      </c>
      <c r="L46" s="164">
        <v>7.8647999999999998</v>
      </c>
      <c r="M46" s="164">
        <v>7.5957999999999997</v>
      </c>
      <c r="N46" s="164">
        <v>-8.8800000000000008</v>
      </c>
      <c r="O46" s="165">
        <v>-33</v>
      </c>
      <c r="P46" s="164">
        <v>8.8000000000000007</v>
      </c>
      <c r="Q46" s="165"/>
      <c r="R46" s="164">
        <v>-19.8</v>
      </c>
      <c r="S46" s="164">
        <v>1.9275</v>
      </c>
      <c r="T46" s="164">
        <v>8.5059000000000005</v>
      </c>
      <c r="U46" s="164">
        <v>5.6570999999999998</v>
      </c>
      <c r="V46" s="164">
        <v>5.5991</v>
      </c>
      <c r="W46" s="164">
        <v>9.9445999999999994</v>
      </c>
      <c r="X46" s="164">
        <v>1.8821000000000001</v>
      </c>
      <c r="Y46" s="164">
        <v>0.36230000000000001</v>
      </c>
      <c r="Z46" s="164">
        <v>1.2430000000000001</v>
      </c>
      <c r="AA46" s="165"/>
      <c r="AB46" s="164">
        <v>-0.69140000000000001</v>
      </c>
      <c r="AC46" s="164">
        <v>0.14000000000000001</v>
      </c>
      <c r="AD46" s="164">
        <v>0.155</v>
      </c>
      <c r="AE46" s="164">
        <v>-2.3410000000000002</v>
      </c>
      <c r="AF46" s="164">
        <v>-13.32</v>
      </c>
      <c r="AG46" s="164">
        <v>4.4000000000000004</v>
      </c>
      <c r="AH46" s="164">
        <v>-1.4470000000000001</v>
      </c>
      <c r="AI46" s="164">
        <v>0.439</v>
      </c>
      <c r="AJ46" s="164">
        <v>-9.18</v>
      </c>
      <c r="AK46" s="165"/>
      <c r="AL46" s="165"/>
      <c r="AM46" s="164">
        <v>-5.7</v>
      </c>
      <c r="AN46" s="164">
        <v>-5.66</v>
      </c>
      <c r="AO46" s="164">
        <v>7.1204999999999998</v>
      </c>
      <c r="AP46" s="164">
        <v>3.4258999999999999</v>
      </c>
      <c r="AQ46" s="164">
        <v>18.2743</v>
      </c>
      <c r="AR46" s="164">
        <v>22.0839</v>
      </c>
      <c r="AS46" s="164">
        <v>-22.754899999999999</v>
      </c>
      <c r="AT46" s="164">
        <v>-5.6262999999999996</v>
      </c>
      <c r="AU46" s="164">
        <v>-5.2904</v>
      </c>
      <c r="AV46" s="164">
        <v>-1.3342000000000001</v>
      </c>
      <c r="AW46" s="164">
        <v>-1.2827999999999999</v>
      </c>
      <c r="AX46" s="164">
        <v>-14.7355</v>
      </c>
      <c r="AY46" s="164">
        <v>-11.654400000000001</v>
      </c>
      <c r="AZ46" s="165"/>
      <c r="BA46" s="164">
        <v>9.4481999999999999</v>
      </c>
      <c r="BB46" s="164">
        <v>123.8621</v>
      </c>
      <c r="BC46" s="164">
        <v>-6.9800000000000001E-2</v>
      </c>
      <c r="BD46" s="164">
        <v>-2</v>
      </c>
      <c r="BE46" s="164">
        <v>-2</v>
      </c>
      <c r="BF46" s="164">
        <v>-24.971900000000002</v>
      </c>
      <c r="BG46" s="164">
        <v>-24.594100000000001</v>
      </c>
      <c r="BH46" s="164">
        <v>-2.7669999999999999</v>
      </c>
      <c r="BI46" s="165"/>
      <c r="BJ46" s="164">
        <v>7.8735999999999997</v>
      </c>
      <c r="BK46" s="164">
        <v>2.7198000000000002</v>
      </c>
      <c r="BL46" s="164">
        <v>2.8834</v>
      </c>
      <c r="BM46" s="164">
        <v>2.1084999999999998</v>
      </c>
      <c r="BN46" s="164">
        <v>-54.200899999999997</v>
      </c>
      <c r="BO46" s="164">
        <v>31.556100000000001</v>
      </c>
      <c r="BP46" s="164">
        <v>31.464600000000001</v>
      </c>
      <c r="BQ46" s="164">
        <v>-9.3106000000000009</v>
      </c>
      <c r="BR46" s="164">
        <v>-118.0026</v>
      </c>
      <c r="BS46" s="165"/>
      <c r="BT46" s="165"/>
      <c r="BU46" s="165"/>
      <c r="BV46" s="164">
        <v>17.753599999999999</v>
      </c>
      <c r="BW46" s="164">
        <v>11.23</v>
      </c>
      <c r="BX46" s="164">
        <v>8.7200000000000006</v>
      </c>
      <c r="BY46" s="164">
        <v>-17.45</v>
      </c>
      <c r="BZ46" s="164">
        <v>-1.08</v>
      </c>
      <c r="CA46" s="164">
        <v>-13.391500000000001</v>
      </c>
      <c r="CB46" s="164">
        <v>-13.2576</v>
      </c>
      <c r="CC46" s="164">
        <v>33.821899999999999</v>
      </c>
      <c r="CD46" s="164">
        <v>32.560699999999997</v>
      </c>
      <c r="CE46" s="165"/>
      <c r="CF46" s="164">
        <v>-3.2864</v>
      </c>
      <c r="CG46" s="164">
        <v>-3.7218</v>
      </c>
      <c r="CH46" s="164">
        <v>8.1273999999999997</v>
      </c>
      <c r="CI46" s="165"/>
      <c r="CJ46" s="165"/>
      <c r="CK46" s="165"/>
      <c r="CL46" s="164">
        <v>22.7</v>
      </c>
      <c r="CM46" s="164">
        <v>18.8</v>
      </c>
      <c r="CN46" s="164">
        <v>-2.85</v>
      </c>
      <c r="CO46" s="164">
        <v>31.019200000000001</v>
      </c>
      <c r="CP46" s="164">
        <v>30.501899999999999</v>
      </c>
      <c r="CQ46" s="164">
        <v>29.029599999999999</v>
      </c>
      <c r="CR46" s="164">
        <v>32.846600000000002</v>
      </c>
      <c r="CS46" s="164">
        <v>33.059399999999997</v>
      </c>
      <c r="CT46" s="164">
        <v>-19.361499999999999</v>
      </c>
      <c r="CU46" s="164">
        <v>-22.159400000000002</v>
      </c>
      <c r="CV46" s="164">
        <v>-17.3443</v>
      </c>
      <c r="CW46" s="164">
        <v>3.4965000000000002</v>
      </c>
      <c r="CX46" s="164">
        <v>22.95</v>
      </c>
      <c r="CY46" s="164">
        <v>16.2</v>
      </c>
      <c r="CZ46" s="164">
        <v>17.192399999999999</v>
      </c>
      <c r="DA46" s="164">
        <v>16.995200000000001</v>
      </c>
      <c r="DB46" s="164">
        <v>-12.17</v>
      </c>
      <c r="DC46" s="165"/>
      <c r="DD46" s="165"/>
      <c r="DE46" s="165"/>
      <c r="DF46" s="164">
        <v>49.2057</v>
      </c>
      <c r="DG46" s="164">
        <v>-10.2887</v>
      </c>
      <c r="DH46" s="164">
        <v>-6.2432999999999996</v>
      </c>
      <c r="DI46" s="164">
        <v>-10.6</v>
      </c>
      <c r="DJ46" s="164">
        <v>-10.7</v>
      </c>
      <c r="DK46" s="164">
        <v>-3.3361999999999998</v>
      </c>
      <c r="DL46" s="164">
        <v>5.2420999999999998</v>
      </c>
      <c r="DM46" s="164">
        <v>9.4678000000000004</v>
      </c>
      <c r="DN46" s="164">
        <v>14.4785</v>
      </c>
      <c r="DO46" s="164">
        <v>5.76</v>
      </c>
      <c r="DP46" s="164">
        <v>-1.65</v>
      </c>
      <c r="DQ46" s="164">
        <v>5.9984999999999999</v>
      </c>
      <c r="DR46" s="164">
        <v>-47.492699999999999</v>
      </c>
      <c r="DS46" s="164">
        <v>-4.1900000000000004</v>
      </c>
      <c r="DT46" s="164">
        <v>-4.33</v>
      </c>
      <c r="DU46" s="164">
        <v>20.81</v>
      </c>
      <c r="DV46" s="164">
        <v>25.32</v>
      </c>
      <c r="DW46" s="164">
        <v>-42.7273</v>
      </c>
      <c r="DX46" s="164">
        <v>-20.7455</v>
      </c>
      <c r="DY46" s="164">
        <v>-45.964300000000001</v>
      </c>
      <c r="DZ46" s="164">
        <v>-45.090899999999998</v>
      </c>
      <c r="EA46" s="164">
        <v>12.9175</v>
      </c>
      <c r="EB46" s="164">
        <v>-6.7108999999999996</v>
      </c>
      <c r="EC46" s="164">
        <v>-19.1981</v>
      </c>
      <c r="ED46" s="164">
        <v>-19.103999999999999</v>
      </c>
      <c r="EE46" s="164">
        <v>-22.386600000000001</v>
      </c>
      <c r="EF46" s="164">
        <v>-29.116900000000001</v>
      </c>
      <c r="EG46" s="164">
        <v>-10.805</v>
      </c>
      <c r="EH46" s="164">
        <v>-49.243699999999997</v>
      </c>
      <c r="EI46" s="164">
        <v>-37.163800000000002</v>
      </c>
      <c r="EJ46" s="165"/>
      <c r="EK46" s="164">
        <v>-4.7431999999999999</v>
      </c>
      <c r="EL46" s="164">
        <v>-3.9597000000000002</v>
      </c>
      <c r="EM46" s="164">
        <v>19.152200000000001</v>
      </c>
      <c r="EN46" s="164">
        <v>-8.0327999999999999</v>
      </c>
      <c r="EO46" s="165"/>
      <c r="EP46" s="164">
        <v>-10.756</v>
      </c>
      <c r="EQ46" s="164">
        <v>-24.396100000000001</v>
      </c>
      <c r="ER46" s="164">
        <v>-24.065000000000001</v>
      </c>
      <c r="ES46" s="164">
        <v>13.0791</v>
      </c>
      <c r="ET46" s="165"/>
      <c r="EU46" s="164">
        <v>-8.76</v>
      </c>
      <c r="EV46" s="164">
        <v>0</v>
      </c>
      <c r="EW46" s="164">
        <v>3.8142999999999998</v>
      </c>
      <c r="EX46" s="164">
        <v>-8.2757000000000005</v>
      </c>
      <c r="EY46" s="164">
        <v>-9.3545999999999996</v>
      </c>
      <c r="EZ46" s="164">
        <v>-9.5643999999999991</v>
      </c>
      <c r="FA46" s="164">
        <v>6.7609000000000004</v>
      </c>
      <c r="FB46" s="164">
        <v>13.7478</v>
      </c>
      <c r="FC46" s="164">
        <v>-27.4693</v>
      </c>
      <c r="FD46" s="164">
        <v>5.4855</v>
      </c>
      <c r="FE46" s="165"/>
      <c r="FF46" s="164">
        <v>5.1250999999999998</v>
      </c>
      <c r="FG46" s="165"/>
      <c r="FH46" s="165"/>
      <c r="FI46" s="165"/>
      <c r="FJ46" s="164">
        <v>0</v>
      </c>
      <c r="FK46" s="164">
        <v>-0.33489999999999998</v>
      </c>
      <c r="FL46" s="164">
        <v>-22.104199999999999</v>
      </c>
      <c r="FM46" s="164">
        <v>27.206</v>
      </c>
      <c r="FN46" s="164">
        <v>27.466200000000001</v>
      </c>
      <c r="FO46" s="164">
        <v>-6.7457000000000003</v>
      </c>
      <c r="FP46" s="165"/>
      <c r="FQ46" s="164">
        <v>25.6999</v>
      </c>
      <c r="FR46" s="164">
        <v>-21.57</v>
      </c>
      <c r="FS46" s="164">
        <v>-0.90590000000000004</v>
      </c>
      <c r="FT46" s="164">
        <v>0.25750000000000001</v>
      </c>
      <c r="FU46" s="164">
        <v>0.39</v>
      </c>
      <c r="FV46" s="164">
        <v>2.4700000000000002</v>
      </c>
      <c r="FW46" s="164">
        <v>-25.114899999999999</v>
      </c>
      <c r="FX46" s="165"/>
      <c r="FY46" s="164">
        <v>1.349</v>
      </c>
      <c r="FZ46" s="164">
        <v>0.65600000000000003</v>
      </c>
      <c r="GA46" s="165"/>
      <c r="GB46" s="164">
        <v>7.97</v>
      </c>
      <c r="GC46" s="164">
        <v>-18.174900000000001</v>
      </c>
      <c r="GD46" s="164">
        <v>-7.2550999999999997</v>
      </c>
      <c r="GE46" s="164">
        <v>-2.62</v>
      </c>
      <c r="GF46" s="164">
        <v>25.467500000000001</v>
      </c>
      <c r="GG46" s="165"/>
      <c r="GH46" s="164">
        <v>29.418399999999998</v>
      </c>
      <c r="GI46" s="164">
        <v>-10.4711</v>
      </c>
      <c r="GJ46" s="164">
        <v>-11.276899999999999</v>
      </c>
      <c r="GK46" s="164">
        <v>3.8496000000000001</v>
      </c>
      <c r="GL46" s="165"/>
      <c r="GM46" s="165"/>
      <c r="GN46" s="165"/>
      <c r="GO46" s="164">
        <v>-12.418799999999999</v>
      </c>
      <c r="GP46" s="164">
        <v>-0.39789999999999998</v>
      </c>
      <c r="GQ46" s="164">
        <v>-18.012699999999999</v>
      </c>
      <c r="GR46" s="164">
        <v>1.8310999999999999</v>
      </c>
      <c r="GS46" s="164">
        <v>1.444</v>
      </c>
      <c r="GT46" s="164">
        <v>172.05869999999999</v>
      </c>
      <c r="GU46" s="164">
        <v>-0.73280000000000001</v>
      </c>
      <c r="GV46" s="164">
        <v>-5.8548999999999998</v>
      </c>
      <c r="GW46" s="164">
        <v>-12.0418</v>
      </c>
      <c r="GX46" s="164">
        <v>1.6711</v>
      </c>
      <c r="GY46" s="164">
        <v>8.9669000000000008</v>
      </c>
      <c r="GZ46" s="164">
        <v>9.2492000000000001</v>
      </c>
      <c r="HA46" s="164">
        <v>1</v>
      </c>
      <c r="HB46" s="164">
        <v>25.773</v>
      </c>
      <c r="HC46" s="164">
        <v>27.631</v>
      </c>
      <c r="HD46" s="164">
        <v>-0.84</v>
      </c>
      <c r="HE46" s="165"/>
      <c r="HF46" s="164">
        <v>35.427500000000002</v>
      </c>
      <c r="HG46" s="164">
        <v>13.1972</v>
      </c>
      <c r="HH46" s="164">
        <v>71.6143</v>
      </c>
      <c r="HI46" s="164">
        <v>16.033999999999999</v>
      </c>
      <c r="HJ46" s="164">
        <v>16.045300000000001</v>
      </c>
      <c r="HK46" s="164">
        <v>-17.0473</v>
      </c>
      <c r="HL46" s="164">
        <v>-15.441800000000001</v>
      </c>
      <c r="HM46" s="164">
        <v>0</v>
      </c>
      <c r="HN46" s="164">
        <v>0</v>
      </c>
      <c r="HO46" s="165"/>
      <c r="HP46" s="164">
        <v>55.606000000000002</v>
      </c>
      <c r="HQ46" s="164">
        <v>-19.8842</v>
      </c>
      <c r="HR46" s="164">
        <v>-19.603999999999999</v>
      </c>
      <c r="HS46" s="164">
        <v>-13.7676</v>
      </c>
      <c r="HT46" s="164">
        <v>-13.842700000000001</v>
      </c>
      <c r="HU46" s="164">
        <v>15.96</v>
      </c>
      <c r="HV46" s="164">
        <v>15.61</v>
      </c>
      <c r="HW46" s="164">
        <v>-29.4</v>
      </c>
      <c r="HX46" s="164">
        <v>-29.7</v>
      </c>
      <c r="HY46" s="164">
        <v>0.35249999999999998</v>
      </c>
      <c r="HZ46" s="164">
        <v>-5.52</v>
      </c>
      <c r="IA46" s="164">
        <v>44.545400000000001</v>
      </c>
      <c r="IB46" s="164">
        <v>25.613600000000002</v>
      </c>
      <c r="IC46" s="164">
        <v>25.6404</v>
      </c>
      <c r="ID46" s="164">
        <v>-18.2</v>
      </c>
      <c r="IE46" s="164">
        <v>-32.4</v>
      </c>
      <c r="IF46" s="164">
        <v>4.4000000000000004</v>
      </c>
      <c r="IG46" s="164">
        <v>3.8</v>
      </c>
      <c r="IH46" s="165"/>
      <c r="II46" s="164">
        <v>-17.938400000000001</v>
      </c>
      <c r="IJ46" s="164">
        <v>-122.1313</v>
      </c>
      <c r="IK46" s="164">
        <v>18.674600000000002</v>
      </c>
      <c r="IL46" s="164">
        <v>-262.54919999999998</v>
      </c>
      <c r="IM46" s="164">
        <v>-10.8698</v>
      </c>
      <c r="IN46" s="164">
        <v>-27.357199999999999</v>
      </c>
      <c r="IO46" s="164">
        <v>110.7011</v>
      </c>
      <c r="IP46" s="164">
        <v>52.739199999999997</v>
      </c>
      <c r="IQ46" s="164">
        <v>109.94970000000001</v>
      </c>
      <c r="IR46" s="164">
        <v>95.497699999999995</v>
      </c>
      <c r="IS46" s="164">
        <v>48.072499999999998</v>
      </c>
      <c r="IT46" s="164">
        <v>26.325299999999999</v>
      </c>
      <c r="IU46" s="164">
        <v>26.578700000000001</v>
      </c>
      <c r="IV46" s="164">
        <v>-4.9523999999999999</v>
      </c>
      <c r="IW46" s="164">
        <v>209.1438</v>
      </c>
      <c r="IX46" s="164">
        <v>-191.4727</v>
      </c>
      <c r="IY46" s="164">
        <v>18.1129</v>
      </c>
      <c r="IZ46" s="164">
        <v>-10.312900000000001</v>
      </c>
      <c r="JA46" s="164">
        <v>-0.46750000000000003</v>
      </c>
      <c r="JB46" s="165"/>
      <c r="JC46" s="164">
        <v>-6.88</v>
      </c>
      <c r="JD46" s="164">
        <v>-1.3049999999999999</v>
      </c>
      <c r="JE46" s="164">
        <v>-1.3069999999999999</v>
      </c>
      <c r="JF46" s="164">
        <v>2.72</v>
      </c>
      <c r="JG46" s="165"/>
      <c r="JH46" s="164">
        <v>-3.6688999999999998</v>
      </c>
      <c r="JI46" s="164">
        <v>5.9499999999999997E-2</v>
      </c>
      <c r="JJ46" s="164">
        <v>7.9698000000000002</v>
      </c>
      <c r="JK46" s="164">
        <v>-2.6352000000000002</v>
      </c>
      <c r="JL46" s="164">
        <v>-9.6999999999999993</v>
      </c>
      <c r="JM46" s="164">
        <v>-0.55200000000000005</v>
      </c>
      <c r="JN46" s="164">
        <v>-0.55600000000000005</v>
      </c>
      <c r="JO46" s="165"/>
      <c r="JP46" s="165"/>
      <c r="JQ46" s="164">
        <v>4.9337999999999997</v>
      </c>
      <c r="JR46" s="164">
        <v>4.1055999999999999</v>
      </c>
      <c r="JS46" s="164">
        <v>3.7959000000000001</v>
      </c>
      <c r="JT46" s="165"/>
      <c r="JU46" s="164">
        <v>16.399999999999999</v>
      </c>
      <c r="JV46" s="164">
        <v>1.4728000000000001</v>
      </c>
      <c r="JW46" s="164">
        <v>0.92</v>
      </c>
      <c r="JX46" s="165"/>
      <c r="JY46" s="164">
        <v>-10.183199999999999</v>
      </c>
      <c r="JZ46" s="164">
        <v>-10.1945</v>
      </c>
      <c r="KA46" s="164">
        <v>-14.982799999999999</v>
      </c>
      <c r="KB46" s="164">
        <v>-9.4298999999999999</v>
      </c>
      <c r="KC46" s="164">
        <v>3.7181999999999999</v>
      </c>
      <c r="KD46" s="164">
        <v>0</v>
      </c>
      <c r="KE46" s="164">
        <v>3.4887000000000001</v>
      </c>
      <c r="KF46" s="164">
        <v>-18.100000000000001</v>
      </c>
      <c r="KG46" s="164">
        <v>0.4</v>
      </c>
      <c r="KH46" s="164">
        <v>41.416200000000003</v>
      </c>
      <c r="KI46" s="164">
        <v>-98.647199999999998</v>
      </c>
    </row>
    <row r="47" spans="1:295" ht="18" customHeight="1" x14ac:dyDescent="0.3">
      <c r="A47" s="161" t="s">
        <v>61</v>
      </c>
      <c r="B47" s="161" t="s">
        <v>830</v>
      </c>
      <c r="C47" s="164">
        <v>0</v>
      </c>
      <c r="D47" s="164">
        <v>4.7853000000000003</v>
      </c>
      <c r="E47" s="164">
        <v>-9.8863000000000003</v>
      </c>
      <c r="F47" s="164">
        <v>2.6413000000000002</v>
      </c>
      <c r="G47" s="164">
        <v>10.026199999999999</v>
      </c>
      <c r="H47" s="165"/>
      <c r="I47" s="164">
        <v>16.728400000000001</v>
      </c>
      <c r="J47" s="165"/>
      <c r="K47" s="164">
        <v>18.656600000000001</v>
      </c>
      <c r="L47" s="164">
        <v>7.7138</v>
      </c>
      <c r="M47" s="164">
        <v>7.4537000000000004</v>
      </c>
      <c r="N47" s="164">
        <v>-8.8800000000000008</v>
      </c>
      <c r="O47" s="164">
        <v>-30.8</v>
      </c>
      <c r="P47" s="165"/>
      <c r="Q47" s="165"/>
      <c r="R47" s="165"/>
      <c r="S47" s="164">
        <v>1.8119000000000001</v>
      </c>
      <c r="T47" s="164">
        <v>8.6082999999999998</v>
      </c>
      <c r="U47" s="164">
        <v>5.4104000000000001</v>
      </c>
      <c r="V47" s="164">
        <v>5.3289999999999997</v>
      </c>
      <c r="W47" s="164">
        <v>9.5401000000000007</v>
      </c>
      <c r="X47" s="164">
        <v>1.6786000000000001</v>
      </c>
      <c r="Y47" s="164">
        <v>0.17199999999999999</v>
      </c>
      <c r="Z47" s="164">
        <v>1.1697</v>
      </c>
      <c r="AA47" s="165"/>
      <c r="AB47" s="164">
        <v>-0.68989999999999996</v>
      </c>
      <c r="AC47" s="164">
        <v>0.127</v>
      </c>
      <c r="AD47" s="164">
        <v>0.13800000000000001</v>
      </c>
      <c r="AE47" s="164">
        <v>-1.9810000000000001</v>
      </c>
      <c r="AF47" s="164">
        <v>-11.1</v>
      </c>
      <c r="AG47" s="164">
        <v>2.2000000000000002</v>
      </c>
      <c r="AH47" s="164">
        <v>-1.046</v>
      </c>
      <c r="AI47" s="164">
        <v>0.45100000000000001</v>
      </c>
      <c r="AJ47" s="164">
        <v>-9.0399999999999991</v>
      </c>
      <c r="AK47" s="165"/>
      <c r="AL47" s="164">
        <v>-10</v>
      </c>
      <c r="AM47" s="164">
        <v>-5.98</v>
      </c>
      <c r="AN47" s="164">
        <v>-5.97</v>
      </c>
      <c r="AO47" s="164">
        <v>6.7312000000000003</v>
      </c>
      <c r="AP47" s="164">
        <v>3.5148999999999999</v>
      </c>
      <c r="AQ47" s="164">
        <v>17.4194</v>
      </c>
      <c r="AR47" s="164">
        <v>20.984300000000001</v>
      </c>
      <c r="AS47" s="164">
        <v>-22.333200000000001</v>
      </c>
      <c r="AT47" s="164">
        <v>-5.7602000000000002</v>
      </c>
      <c r="AU47" s="164">
        <v>-5.14</v>
      </c>
      <c r="AV47" s="164">
        <v>-1.4757</v>
      </c>
      <c r="AW47" s="164">
        <v>-1.4409000000000001</v>
      </c>
      <c r="AX47" s="164">
        <v>-15.2713</v>
      </c>
      <c r="AY47" s="164">
        <v>-12.0563</v>
      </c>
      <c r="AZ47" s="165"/>
      <c r="BA47" s="164">
        <v>9.7682000000000002</v>
      </c>
      <c r="BB47" s="164">
        <v>125.6554</v>
      </c>
      <c r="BC47" s="164">
        <v>-9.6600000000000005E-2</v>
      </c>
      <c r="BD47" s="164">
        <v>-1.8</v>
      </c>
      <c r="BE47" s="164">
        <v>-1.9</v>
      </c>
      <c r="BF47" s="164">
        <v>-24.755700000000001</v>
      </c>
      <c r="BG47" s="164">
        <v>-24.567399999999999</v>
      </c>
      <c r="BH47" s="164">
        <v>-2.6269</v>
      </c>
      <c r="BI47" s="165"/>
      <c r="BJ47" s="164">
        <v>8.2373999999999992</v>
      </c>
      <c r="BK47" s="164">
        <v>2.6067</v>
      </c>
      <c r="BL47" s="164">
        <v>2.6392000000000002</v>
      </c>
      <c r="BM47" s="164">
        <v>1.887</v>
      </c>
      <c r="BN47" s="164">
        <v>-55.207999999999998</v>
      </c>
      <c r="BO47" s="164">
        <v>31.006799999999998</v>
      </c>
      <c r="BP47" s="164">
        <v>31.220400000000001</v>
      </c>
      <c r="BQ47" s="164">
        <v>-11.43</v>
      </c>
      <c r="BR47" s="164">
        <v>-119.1075</v>
      </c>
      <c r="BS47" s="165"/>
      <c r="BT47" s="165"/>
      <c r="BU47" s="165"/>
      <c r="BV47" s="164">
        <v>16.616</v>
      </c>
      <c r="BW47" s="164">
        <v>10.83</v>
      </c>
      <c r="BX47" s="164">
        <v>8.08</v>
      </c>
      <c r="BY47" s="164">
        <v>-17.93</v>
      </c>
      <c r="BZ47" s="164">
        <v>-1.65</v>
      </c>
      <c r="CA47" s="164">
        <v>-13.7934</v>
      </c>
      <c r="CB47" s="164">
        <v>-13.525499999999999</v>
      </c>
      <c r="CC47" s="164">
        <v>33.565399999999997</v>
      </c>
      <c r="CD47" s="164">
        <v>32.2988</v>
      </c>
      <c r="CE47" s="165"/>
      <c r="CF47" s="164">
        <v>0.64180000000000004</v>
      </c>
      <c r="CG47" s="164">
        <v>0.36830000000000002</v>
      </c>
      <c r="CH47" s="164">
        <v>7.6726000000000001</v>
      </c>
      <c r="CI47" s="165"/>
      <c r="CJ47" s="165"/>
      <c r="CK47" s="165"/>
      <c r="CL47" s="164">
        <v>23.8</v>
      </c>
      <c r="CM47" s="164">
        <v>19.7</v>
      </c>
      <c r="CN47" s="164">
        <v>-2.86</v>
      </c>
      <c r="CO47" s="164">
        <v>31.739899999999999</v>
      </c>
      <c r="CP47" s="164">
        <v>31.6434</v>
      </c>
      <c r="CQ47" s="164">
        <v>30.7685</v>
      </c>
      <c r="CR47" s="164">
        <v>35.436300000000003</v>
      </c>
      <c r="CS47" s="164">
        <v>35.531999999999996</v>
      </c>
      <c r="CT47" s="164">
        <v>-20.077100000000002</v>
      </c>
      <c r="CU47" s="164">
        <v>-22.974699999999999</v>
      </c>
      <c r="CV47" s="164">
        <v>-18.338999999999999</v>
      </c>
      <c r="CW47" s="164">
        <v>3.399</v>
      </c>
      <c r="CX47" s="164">
        <v>26.35</v>
      </c>
      <c r="CY47" s="164">
        <v>18.440000000000001</v>
      </c>
      <c r="CZ47" s="164">
        <v>16.567399999999999</v>
      </c>
      <c r="DA47" s="164">
        <v>16.507000000000001</v>
      </c>
      <c r="DB47" s="164">
        <v>-11.96</v>
      </c>
      <c r="DC47" s="165"/>
      <c r="DD47" s="165"/>
      <c r="DE47" s="165"/>
      <c r="DF47" s="164">
        <v>48.078600000000002</v>
      </c>
      <c r="DG47" s="164">
        <v>-10.2149</v>
      </c>
      <c r="DH47" s="164">
        <v>-6.1342999999999996</v>
      </c>
      <c r="DI47" s="164">
        <v>-10</v>
      </c>
      <c r="DJ47" s="164">
        <v>-8.8000000000000007</v>
      </c>
      <c r="DK47" s="164">
        <v>-3.4033000000000002</v>
      </c>
      <c r="DL47" s="164">
        <v>4.681</v>
      </c>
      <c r="DM47" s="164">
        <v>9.6255000000000006</v>
      </c>
      <c r="DN47" s="164">
        <v>13.921799999999999</v>
      </c>
      <c r="DO47" s="164">
        <v>5.32</v>
      </c>
      <c r="DP47" s="164">
        <v>-1.71</v>
      </c>
      <c r="DQ47" s="164">
        <v>6.0914999999999999</v>
      </c>
      <c r="DR47" s="164">
        <v>-46.582599999999999</v>
      </c>
      <c r="DS47" s="164">
        <v>-4.2300000000000004</v>
      </c>
      <c r="DT47" s="164">
        <v>-4.2699999999999996</v>
      </c>
      <c r="DU47" s="164">
        <v>21.65</v>
      </c>
      <c r="DV47" s="164">
        <v>25</v>
      </c>
      <c r="DW47" s="164">
        <v>-42.490900000000003</v>
      </c>
      <c r="DX47" s="164">
        <v>-21.2636</v>
      </c>
      <c r="DY47" s="164">
        <v>-46.2303</v>
      </c>
      <c r="DZ47" s="164">
        <v>-44.790900000000001</v>
      </c>
      <c r="EA47" s="164">
        <v>13.5359</v>
      </c>
      <c r="EB47" s="164">
        <v>-6.3234000000000004</v>
      </c>
      <c r="EC47" s="164">
        <v>-19.312999999999999</v>
      </c>
      <c r="ED47" s="164">
        <v>-18.5562</v>
      </c>
      <c r="EE47" s="164">
        <v>-22.531400000000001</v>
      </c>
      <c r="EF47" s="164">
        <v>-29.003</v>
      </c>
      <c r="EG47" s="164">
        <v>-10.35</v>
      </c>
      <c r="EH47" s="164">
        <v>-48.729300000000002</v>
      </c>
      <c r="EI47" s="164">
        <v>-31.119299999999999</v>
      </c>
      <c r="EJ47" s="165"/>
      <c r="EK47" s="164">
        <v>-4.5293000000000001</v>
      </c>
      <c r="EL47" s="164">
        <v>-3.9843000000000002</v>
      </c>
      <c r="EM47" s="164">
        <v>19.208400000000001</v>
      </c>
      <c r="EN47" s="164">
        <v>-8.0551999999999992</v>
      </c>
      <c r="EO47" s="165"/>
      <c r="EP47" s="164">
        <v>-10.756</v>
      </c>
      <c r="EQ47" s="164">
        <v>-25.061199999999999</v>
      </c>
      <c r="ER47" s="164">
        <v>-24.805299999999999</v>
      </c>
      <c r="ES47" s="164">
        <v>13.705500000000001</v>
      </c>
      <c r="ET47" s="165"/>
      <c r="EU47" s="164">
        <v>-8.25</v>
      </c>
      <c r="EV47" s="164">
        <v>0</v>
      </c>
      <c r="EW47" s="164">
        <v>3.8496999999999999</v>
      </c>
      <c r="EX47" s="164">
        <v>-8.3572000000000006</v>
      </c>
      <c r="EY47" s="164">
        <v>-11.031700000000001</v>
      </c>
      <c r="EZ47" s="164">
        <v>-11.363300000000001</v>
      </c>
      <c r="FA47" s="164">
        <v>8.5836000000000006</v>
      </c>
      <c r="FB47" s="164">
        <v>14.3452</v>
      </c>
      <c r="FC47" s="164">
        <v>-27.909300000000002</v>
      </c>
      <c r="FD47" s="164">
        <v>5.6970999999999998</v>
      </c>
      <c r="FE47" s="165"/>
      <c r="FF47" s="164">
        <v>5.3933</v>
      </c>
      <c r="FG47" s="165"/>
      <c r="FH47" s="164">
        <v>0</v>
      </c>
      <c r="FI47" s="165"/>
      <c r="FJ47" s="164">
        <v>0.50239999999999996</v>
      </c>
      <c r="FK47" s="164">
        <v>0.50239999999999996</v>
      </c>
      <c r="FL47" s="164">
        <v>-20.2622</v>
      </c>
      <c r="FM47" s="164">
        <v>28.2225</v>
      </c>
      <c r="FN47" s="164">
        <v>28.252800000000001</v>
      </c>
      <c r="FO47" s="164">
        <v>-6.7439999999999998</v>
      </c>
      <c r="FP47" s="165"/>
      <c r="FQ47" s="164">
        <v>23.092400000000001</v>
      </c>
      <c r="FR47" s="164">
        <v>-22.9</v>
      </c>
      <c r="FS47" s="164">
        <v>-2.2078000000000002</v>
      </c>
      <c r="FT47" s="164">
        <v>0.31519999999999998</v>
      </c>
      <c r="FU47" s="164">
        <v>1.27</v>
      </c>
      <c r="FV47" s="164">
        <v>2.64</v>
      </c>
      <c r="FW47" s="164">
        <v>-23.2043</v>
      </c>
      <c r="FX47" s="165"/>
      <c r="FY47" s="164">
        <v>1.2989999999999999</v>
      </c>
      <c r="FZ47" s="164">
        <v>0.43</v>
      </c>
      <c r="GA47" s="165"/>
      <c r="GB47" s="164">
        <v>9.0299999999999994</v>
      </c>
      <c r="GC47" s="164">
        <v>-16.5884</v>
      </c>
      <c r="GD47" s="164">
        <v>-7.2602000000000002</v>
      </c>
      <c r="GE47" s="164">
        <v>-3.07</v>
      </c>
      <c r="GF47" s="164">
        <v>25.951499999999999</v>
      </c>
      <c r="GG47" s="165"/>
      <c r="GH47" s="164">
        <v>29.804300000000001</v>
      </c>
      <c r="GI47" s="164">
        <v>-10.620100000000001</v>
      </c>
      <c r="GJ47" s="164">
        <v>-11.2179</v>
      </c>
      <c r="GK47" s="164">
        <v>3.8487</v>
      </c>
      <c r="GL47" s="165"/>
      <c r="GM47" s="165"/>
      <c r="GN47" s="164">
        <v>-11.555400000000001</v>
      </c>
      <c r="GO47" s="164">
        <v>-11.131</v>
      </c>
      <c r="GP47" s="164">
        <v>1.0633999999999999</v>
      </c>
      <c r="GQ47" s="164">
        <v>-18.406700000000001</v>
      </c>
      <c r="GR47" s="164">
        <v>2.6156000000000001</v>
      </c>
      <c r="GS47" s="164">
        <v>3.3715000000000002</v>
      </c>
      <c r="GT47" s="164">
        <v>175.7243</v>
      </c>
      <c r="GU47" s="164">
        <v>-0.95669999999999999</v>
      </c>
      <c r="GV47" s="164">
        <v>-6.8578000000000001</v>
      </c>
      <c r="GW47" s="164">
        <v>-11.850199999999999</v>
      </c>
      <c r="GX47" s="164">
        <v>1.5124</v>
      </c>
      <c r="GY47" s="164">
        <v>9.0768000000000004</v>
      </c>
      <c r="GZ47" s="164">
        <v>9.2175999999999991</v>
      </c>
      <c r="HA47" s="164">
        <v>1.0397000000000001</v>
      </c>
      <c r="HB47" s="164">
        <v>25.67</v>
      </c>
      <c r="HC47" s="164">
        <v>27.287800000000001</v>
      </c>
      <c r="HD47" s="164">
        <v>-0.42</v>
      </c>
      <c r="HE47" s="164">
        <v>0</v>
      </c>
      <c r="HF47" s="164">
        <v>27.966100000000001</v>
      </c>
      <c r="HG47" s="164">
        <v>17.726700000000001</v>
      </c>
      <c r="HH47" s="164">
        <v>77.616600000000005</v>
      </c>
      <c r="HI47" s="164">
        <v>16.511299999999999</v>
      </c>
      <c r="HJ47" s="164">
        <v>17.192699999999999</v>
      </c>
      <c r="HK47" s="164">
        <v>-17.206</v>
      </c>
      <c r="HL47" s="164">
        <v>-15.665699999999999</v>
      </c>
      <c r="HM47" s="164">
        <v>0</v>
      </c>
      <c r="HN47" s="164">
        <v>-11.273899999999999</v>
      </c>
      <c r="HO47" s="164">
        <v>57.532699999999998</v>
      </c>
      <c r="HP47" s="165"/>
      <c r="HQ47" s="164">
        <v>-19.807300000000001</v>
      </c>
      <c r="HR47" s="164">
        <v>-19.197500000000002</v>
      </c>
      <c r="HS47" s="164">
        <v>-13.753</v>
      </c>
      <c r="HT47" s="164">
        <v>-13.195499999999999</v>
      </c>
      <c r="HU47" s="164">
        <v>16.27</v>
      </c>
      <c r="HV47" s="164">
        <v>16.14</v>
      </c>
      <c r="HW47" s="164">
        <v>-27.7</v>
      </c>
      <c r="HX47" s="164">
        <v>-27.6</v>
      </c>
      <c r="HY47" s="164">
        <v>0.54659999999999997</v>
      </c>
      <c r="HZ47" s="164">
        <v>-6.08</v>
      </c>
      <c r="IA47" s="164">
        <v>44.426499999999997</v>
      </c>
      <c r="IB47" s="164">
        <v>24.658300000000001</v>
      </c>
      <c r="IC47" s="164">
        <v>24.936299999999999</v>
      </c>
      <c r="ID47" s="164">
        <v>-17.8</v>
      </c>
      <c r="IE47" s="164">
        <v>-32</v>
      </c>
      <c r="IF47" s="164">
        <v>5.0999999999999996</v>
      </c>
      <c r="IG47" s="164">
        <v>4.5999999999999996</v>
      </c>
      <c r="IH47" s="164">
        <v>-18.073799999999999</v>
      </c>
      <c r="II47" s="165"/>
      <c r="IJ47" s="164">
        <v>-119.818</v>
      </c>
      <c r="IK47" s="164">
        <v>20.048200000000001</v>
      </c>
      <c r="IL47" s="164">
        <v>-263.62369999999999</v>
      </c>
      <c r="IM47" s="164">
        <v>-14.6212</v>
      </c>
      <c r="IN47" s="164">
        <v>-28.955100000000002</v>
      </c>
      <c r="IO47" s="164">
        <v>109.56</v>
      </c>
      <c r="IP47" s="164">
        <v>51.486699999999999</v>
      </c>
      <c r="IQ47" s="164">
        <v>111.5311</v>
      </c>
      <c r="IR47" s="164">
        <v>96.650999999999996</v>
      </c>
      <c r="IS47" s="164">
        <v>49.137999999999998</v>
      </c>
      <c r="IT47" s="164">
        <v>24.720199999999998</v>
      </c>
      <c r="IU47" s="164">
        <v>29.443000000000001</v>
      </c>
      <c r="IV47" s="164">
        <v>-5.7352999999999996</v>
      </c>
      <c r="IW47" s="164">
        <v>213.06979999999999</v>
      </c>
      <c r="IX47" s="164">
        <v>-194.21289999999999</v>
      </c>
      <c r="IY47" s="164">
        <v>21.605399999999999</v>
      </c>
      <c r="IZ47" s="164">
        <v>-11.2788</v>
      </c>
      <c r="JA47" s="164">
        <v>-0.63109999999999999</v>
      </c>
      <c r="JB47" s="165"/>
      <c r="JC47" s="164">
        <v>-6.64</v>
      </c>
      <c r="JD47" s="164">
        <v>-1.3759999999999999</v>
      </c>
      <c r="JE47" s="164">
        <v>-1.3939999999999999</v>
      </c>
      <c r="JF47" s="164">
        <v>2.48</v>
      </c>
      <c r="JG47" s="165"/>
      <c r="JH47" s="164">
        <v>-3.8460999999999999</v>
      </c>
      <c r="JI47" s="164">
        <v>5.9499999999999997E-2</v>
      </c>
      <c r="JJ47" s="164">
        <v>7.8232999999999997</v>
      </c>
      <c r="JK47" s="164">
        <v>-2.8397000000000001</v>
      </c>
      <c r="JL47" s="164">
        <v>-10.199999999999999</v>
      </c>
      <c r="JM47" s="164">
        <v>-0.435</v>
      </c>
      <c r="JN47" s="164">
        <v>0.68</v>
      </c>
      <c r="JO47" s="165"/>
      <c r="JP47" s="165"/>
      <c r="JQ47" s="164">
        <v>4.2782999999999998</v>
      </c>
      <c r="JR47" s="164">
        <v>3.6886000000000001</v>
      </c>
      <c r="JS47" s="164">
        <v>3.2812000000000001</v>
      </c>
      <c r="JT47" s="165"/>
      <c r="JU47" s="164">
        <v>15.3</v>
      </c>
      <c r="JV47" s="164">
        <v>2.7673000000000001</v>
      </c>
      <c r="JW47" s="164">
        <v>0.93</v>
      </c>
      <c r="JX47" s="165"/>
      <c r="JY47" s="164">
        <v>-10.9671</v>
      </c>
      <c r="JZ47" s="164">
        <v>-10.1326</v>
      </c>
      <c r="KA47" s="164">
        <v>-15.5045</v>
      </c>
      <c r="KB47" s="164">
        <v>-9.9704999999999995</v>
      </c>
      <c r="KC47" s="164">
        <v>3.5154000000000001</v>
      </c>
      <c r="KD47" s="164">
        <v>0</v>
      </c>
      <c r="KE47" s="164">
        <v>4.1962000000000002</v>
      </c>
      <c r="KF47" s="164">
        <v>-17.399999999999999</v>
      </c>
      <c r="KG47" s="164">
        <v>-0.3</v>
      </c>
      <c r="KH47" s="164">
        <v>40.089300000000001</v>
      </c>
      <c r="KI47" s="164">
        <v>-100.14400000000001</v>
      </c>
    </row>
    <row r="48" spans="1:295" ht="18" customHeight="1" x14ac:dyDescent="0.3">
      <c r="A48" s="161" t="s">
        <v>61</v>
      </c>
      <c r="B48" s="161" t="s">
        <v>831</v>
      </c>
      <c r="C48" s="166">
        <v>0</v>
      </c>
      <c r="D48" s="166">
        <v>4.5911</v>
      </c>
      <c r="E48" s="166">
        <v>-9.7078000000000007</v>
      </c>
      <c r="F48" s="166">
        <v>3.1739999999999999</v>
      </c>
      <c r="G48" s="166">
        <v>10.2828</v>
      </c>
      <c r="H48" s="167"/>
      <c r="I48" s="166">
        <v>15.861000000000001</v>
      </c>
      <c r="J48" s="167"/>
      <c r="K48" s="166">
        <v>18.097300000000001</v>
      </c>
      <c r="L48" s="166">
        <v>7.4538000000000002</v>
      </c>
      <c r="M48" s="166">
        <v>7.0911</v>
      </c>
      <c r="N48" s="166">
        <v>-8.8800000000000008</v>
      </c>
      <c r="O48" s="166">
        <v>-30.8</v>
      </c>
      <c r="P48" s="166">
        <v>8.8000000000000007</v>
      </c>
      <c r="Q48" s="166">
        <v>3.3119999999999998</v>
      </c>
      <c r="R48" s="166">
        <v>-19.8</v>
      </c>
      <c r="S48" s="166">
        <v>1.7484999999999999</v>
      </c>
      <c r="T48" s="166">
        <v>9.5681999999999992</v>
      </c>
      <c r="U48" s="166">
        <v>5.1695000000000002</v>
      </c>
      <c r="V48" s="166">
        <v>5.0728</v>
      </c>
      <c r="W48" s="166">
        <v>9.0231999999999992</v>
      </c>
      <c r="X48" s="166">
        <v>1.5335000000000001</v>
      </c>
      <c r="Y48" s="166">
        <v>0.18260000000000001</v>
      </c>
      <c r="Z48" s="166">
        <v>1.2279</v>
      </c>
      <c r="AA48" s="167"/>
      <c r="AB48" s="166">
        <v>-0.67469999999999997</v>
      </c>
      <c r="AC48" s="166">
        <v>0.13500000000000001</v>
      </c>
      <c r="AD48" s="166">
        <v>0.14499999999999999</v>
      </c>
      <c r="AE48" s="166">
        <v>-2.4929999999999999</v>
      </c>
      <c r="AF48" s="166">
        <v>-13.32</v>
      </c>
      <c r="AG48" s="166">
        <v>2.2000000000000002</v>
      </c>
      <c r="AH48" s="166">
        <v>-1.2929999999999999</v>
      </c>
      <c r="AI48" s="166">
        <v>0.44600000000000001</v>
      </c>
      <c r="AJ48" s="166">
        <v>-8.73</v>
      </c>
      <c r="AK48" s="167"/>
      <c r="AL48" s="167"/>
      <c r="AM48" s="166">
        <v>-5.78</v>
      </c>
      <c r="AN48" s="166">
        <v>-5.87</v>
      </c>
      <c r="AO48" s="166">
        <v>7.7031999999999998</v>
      </c>
      <c r="AP48" s="166">
        <v>3.3892000000000002</v>
      </c>
      <c r="AQ48" s="166">
        <v>18.244800000000001</v>
      </c>
      <c r="AR48" s="166">
        <v>22.2715</v>
      </c>
      <c r="AS48" s="166">
        <v>-22.7865</v>
      </c>
      <c r="AT48" s="166">
        <v>-6.1620999999999997</v>
      </c>
      <c r="AU48" s="166">
        <v>-5.6273999999999997</v>
      </c>
      <c r="AV48" s="166">
        <v>1.3096000000000001</v>
      </c>
      <c r="AW48" s="166">
        <v>1.3170999999999999</v>
      </c>
      <c r="AX48" s="166">
        <v>-14.8695</v>
      </c>
      <c r="AY48" s="166">
        <v>-12.0563</v>
      </c>
      <c r="AZ48" s="167"/>
      <c r="BA48" s="166">
        <v>15.1707</v>
      </c>
      <c r="BB48" s="166">
        <v>118.22839999999999</v>
      </c>
      <c r="BC48" s="166">
        <v>0.85719999999999996</v>
      </c>
      <c r="BD48" s="166">
        <v>-2.5</v>
      </c>
      <c r="BE48" s="166">
        <v>-2.5</v>
      </c>
      <c r="BF48" s="166">
        <v>-25.300799999999999</v>
      </c>
      <c r="BG48" s="166">
        <v>-25.0639</v>
      </c>
      <c r="BH48" s="166">
        <v>-2.6772</v>
      </c>
      <c r="BI48" s="167"/>
      <c r="BJ48" s="166">
        <v>4.6473000000000004</v>
      </c>
      <c r="BK48" s="166">
        <v>2.5868000000000002</v>
      </c>
      <c r="BL48" s="166">
        <v>2.4272</v>
      </c>
      <c r="BM48" s="166">
        <v>1.663</v>
      </c>
      <c r="BN48" s="166">
        <v>-69.612700000000004</v>
      </c>
      <c r="BO48" s="166">
        <v>31.312000000000001</v>
      </c>
      <c r="BP48" s="166">
        <v>31.037299999999998</v>
      </c>
      <c r="BQ48" s="166">
        <v>-1.4476</v>
      </c>
      <c r="BR48" s="166">
        <v>-134.1737</v>
      </c>
      <c r="BS48" s="167"/>
      <c r="BT48" s="167"/>
      <c r="BU48" s="167"/>
      <c r="BV48" s="167"/>
      <c r="BW48" s="166">
        <v>10.5</v>
      </c>
      <c r="BX48" s="166">
        <v>7.79</v>
      </c>
      <c r="BY48" s="166">
        <v>-18.64</v>
      </c>
      <c r="BZ48" s="166">
        <v>-2.02</v>
      </c>
      <c r="CA48" s="166">
        <v>-11.5161</v>
      </c>
      <c r="CB48" s="166">
        <v>-11.5161</v>
      </c>
      <c r="CC48" s="166">
        <v>32.072600000000001</v>
      </c>
      <c r="CD48" s="166">
        <v>30.783000000000001</v>
      </c>
      <c r="CE48" s="167"/>
      <c r="CF48" s="166">
        <v>-0.2555</v>
      </c>
      <c r="CG48" s="166">
        <v>-0.63529999999999998</v>
      </c>
      <c r="CH48" s="166">
        <v>4.4669999999999996</v>
      </c>
      <c r="CI48" s="167"/>
      <c r="CJ48" s="167"/>
      <c r="CK48" s="167"/>
      <c r="CL48" s="166">
        <v>23.3</v>
      </c>
      <c r="CM48" s="166">
        <v>19.7</v>
      </c>
      <c r="CN48" s="166">
        <v>-2.83</v>
      </c>
      <c r="CO48" s="166">
        <v>31.266999999999999</v>
      </c>
      <c r="CP48" s="166">
        <v>31.5822</v>
      </c>
      <c r="CQ48" s="166">
        <v>29.973099999999999</v>
      </c>
      <c r="CR48" s="166">
        <v>38.869100000000003</v>
      </c>
      <c r="CS48" s="166">
        <v>38.8673</v>
      </c>
      <c r="CT48" s="166">
        <v>-21.352499999999999</v>
      </c>
      <c r="CU48" s="166">
        <v>-25.586500000000001</v>
      </c>
      <c r="CV48" s="166">
        <v>-19.474299999999999</v>
      </c>
      <c r="CW48" s="166">
        <v>3.44</v>
      </c>
      <c r="CX48" s="166">
        <v>21.57</v>
      </c>
      <c r="CY48" s="166">
        <v>15.29</v>
      </c>
      <c r="CZ48" s="166">
        <v>16.254899999999999</v>
      </c>
      <c r="DA48" s="166">
        <v>16.116299999999999</v>
      </c>
      <c r="DB48" s="166">
        <v>-12.08</v>
      </c>
      <c r="DC48" s="167"/>
      <c r="DD48" s="167"/>
      <c r="DE48" s="167"/>
      <c r="DF48" s="166">
        <v>50.581600000000002</v>
      </c>
      <c r="DG48" s="166">
        <v>-9.4817</v>
      </c>
      <c r="DH48" s="166">
        <v>-6.2043999999999997</v>
      </c>
      <c r="DI48" s="166">
        <v>-7.6</v>
      </c>
      <c r="DJ48" s="166">
        <v>-8.8000000000000007</v>
      </c>
      <c r="DK48" s="166">
        <v>-3.5863999999999998</v>
      </c>
      <c r="DL48" s="166">
        <v>4.4939999999999998</v>
      </c>
      <c r="DM48" s="166">
        <v>8.9946999999999999</v>
      </c>
      <c r="DN48" s="166">
        <v>13.550700000000001</v>
      </c>
      <c r="DO48" s="166">
        <v>5.01</v>
      </c>
      <c r="DP48" s="166">
        <v>-1.51</v>
      </c>
      <c r="DQ48" s="166">
        <v>6.2774999999999999</v>
      </c>
      <c r="DR48" s="166">
        <v>-48.262700000000002</v>
      </c>
      <c r="DS48" s="166">
        <v>-4.18</v>
      </c>
      <c r="DT48" s="166">
        <v>-4.26</v>
      </c>
      <c r="DU48" s="166">
        <v>23.94</v>
      </c>
      <c r="DV48" s="166">
        <v>25.26</v>
      </c>
      <c r="DW48" s="166">
        <v>-43.781799999999997</v>
      </c>
      <c r="DX48" s="166">
        <v>-21.854500000000002</v>
      </c>
      <c r="DY48" s="166">
        <v>-44.601500000000001</v>
      </c>
      <c r="DZ48" s="166">
        <v>-43.872700000000002</v>
      </c>
      <c r="EA48" s="166">
        <v>10.674799999999999</v>
      </c>
      <c r="EB48" s="166">
        <v>-8.4917999999999996</v>
      </c>
      <c r="EC48" s="166">
        <v>-20.5504</v>
      </c>
      <c r="ED48" s="166">
        <v>-20.5472</v>
      </c>
      <c r="EE48" s="166">
        <v>-22.709</v>
      </c>
      <c r="EF48" s="166">
        <v>-29.244900000000001</v>
      </c>
      <c r="EG48" s="166">
        <v>-10.395</v>
      </c>
      <c r="EH48" s="166">
        <v>-59.386499999999998</v>
      </c>
      <c r="EI48" s="166">
        <v>-27.049199999999999</v>
      </c>
      <c r="EJ48" s="167"/>
      <c r="EK48" s="166">
        <v>-4.7077</v>
      </c>
      <c r="EL48" s="166">
        <v>-4.2117000000000004</v>
      </c>
      <c r="EM48" s="166">
        <v>18.524899999999999</v>
      </c>
      <c r="EN48" s="166">
        <v>-8.2882999999999996</v>
      </c>
      <c r="EO48" s="167"/>
      <c r="EP48" s="166">
        <v>-10.756</v>
      </c>
      <c r="EQ48" s="166">
        <v>-24.417100000000001</v>
      </c>
      <c r="ER48" s="166">
        <v>-24.2012</v>
      </c>
      <c r="ES48" s="166">
        <v>13.512700000000001</v>
      </c>
      <c r="ET48" s="167"/>
      <c r="EU48" s="166">
        <v>-7.71</v>
      </c>
      <c r="EV48" s="166">
        <v>0</v>
      </c>
      <c r="EW48" s="166">
        <v>3.5575000000000001</v>
      </c>
      <c r="EX48" s="166">
        <v>-7.4603999999999999</v>
      </c>
      <c r="EY48" s="166">
        <v>-11.3903</v>
      </c>
      <c r="EZ48" s="166">
        <v>-11.601599999999999</v>
      </c>
      <c r="FA48" s="166">
        <v>8.6590000000000007</v>
      </c>
      <c r="FB48" s="166">
        <v>14.1249</v>
      </c>
      <c r="FC48" s="166">
        <v>-28.2197</v>
      </c>
      <c r="FD48" s="166">
        <v>5.4698000000000002</v>
      </c>
      <c r="FE48" s="167"/>
      <c r="FF48" s="166">
        <v>5.0763999999999996</v>
      </c>
      <c r="FG48" s="167"/>
      <c r="FH48" s="166">
        <v>0</v>
      </c>
      <c r="FI48" s="167"/>
      <c r="FJ48" s="166">
        <v>-1.3396999999999999</v>
      </c>
      <c r="FK48" s="166">
        <v>-1.3396999999999999</v>
      </c>
      <c r="FL48" s="166">
        <v>-16.7456</v>
      </c>
      <c r="FM48" s="166">
        <v>26.0474</v>
      </c>
      <c r="FN48" s="166">
        <v>26.0824</v>
      </c>
      <c r="FO48" s="166">
        <v>-3.4647000000000001</v>
      </c>
      <c r="FP48" s="166">
        <v>9.3188999999999993</v>
      </c>
      <c r="FQ48" s="166">
        <v>22.999600000000001</v>
      </c>
      <c r="FR48" s="166">
        <v>-21.3</v>
      </c>
      <c r="FS48" s="166">
        <v>-1.1147</v>
      </c>
      <c r="FT48" s="166">
        <v>0.28860000000000002</v>
      </c>
      <c r="FU48" s="166">
        <v>0.33</v>
      </c>
      <c r="FV48" s="166">
        <v>3.92</v>
      </c>
      <c r="FW48" s="166">
        <v>-23.267800000000001</v>
      </c>
      <c r="FX48" s="167"/>
      <c r="FY48" s="166">
        <v>1.2709999999999999</v>
      </c>
      <c r="FZ48" s="166">
        <v>0.63600000000000001</v>
      </c>
      <c r="GA48" s="167"/>
      <c r="GB48" s="166">
        <v>9.36</v>
      </c>
      <c r="GC48" s="166">
        <v>-23.070699999999999</v>
      </c>
      <c r="GD48" s="166">
        <v>-12.9099</v>
      </c>
      <c r="GE48" s="166">
        <v>-2.91</v>
      </c>
      <c r="GF48" s="166">
        <v>26.5867</v>
      </c>
      <c r="GG48" s="167"/>
      <c r="GH48" s="166">
        <v>30.000299999999999</v>
      </c>
      <c r="GI48" s="166">
        <v>-10.707800000000001</v>
      </c>
      <c r="GJ48" s="166">
        <v>-11.257099999999999</v>
      </c>
      <c r="GK48" s="166">
        <v>3.7233999999999998</v>
      </c>
      <c r="GL48" s="167"/>
      <c r="GM48" s="167"/>
      <c r="GN48" s="166">
        <v>-10.829800000000001</v>
      </c>
      <c r="GO48" s="166">
        <v>-10.393800000000001</v>
      </c>
      <c r="GP48" s="166">
        <v>1.7165999999999999</v>
      </c>
      <c r="GQ48" s="166">
        <v>-19.1374</v>
      </c>
      <c r="GR48" s="166">
        <v>2.1503999999999999</v>
      </c>
      <c r="GS48" s="166">
        <v>2.3481999999999998</v>
      </c>
      <c r="GT48" s="166">
        <v>179.9922</v>
      </c>
      <c r="GU48" s="166">
        <v>-1.296</v>
      </c>
      <c r="GV48" s="166">
        <v>-6.3163</v>
      </c>
      <c r="GW48" s="166">
        <v>-11.757199999999999</v>
      </c>
      <c r="GX48" s="166">
        <v>1.7397</v>
      </c>
      <c r="GY48" s="166">
        <v>8.8643999999999998</v>
      </c>
      <c r="GZ48" s="166">
        <v>9.1148000000000007</v>
      </c>
      <c r="HA48" s="166">
        <v>1</v>
      </c>
      <c r="HB48" s="166">
        <v>28.677</v>
      </c>
      <c r="HC48" s="166">
        <v>29.702999999999999</v>
      </c>
      <c r="HD48" s="166">
        <v>-0.42</v>
      </c>
      <c r="HE48" s="166">
        <v>0</v>
      </c>
      <c r="HF48" s="166">
        <v>30.728899999999999</v>
      </c>
      <c r="HG48" s="166">
        <v>14.1615</v>
      </c>
      <c r="HH48" s="166">
        <v>76.533100000000005</v>
      </c>
      <c r="HI48" s="166">
        <v>17.386900000000001</v>
      </c>
      <c r="HJ48" s="166">
        <v>18.145800000000001</v>
      </c>
      <c r="HK48" s="166">
        <v>-17.6129</v>
      </c>
      <c r="HL48" s="166">
        <v>-16.0717</v>
      </c>
      <c r="HM48" s="166">
        <v>0</v>
      </c>
      <c r="HN48" s="166">
        <v>0</v>
      </c>
      <c r="HO48" s="167"/>
      <c r="HP48" s="167"/>
      <c r="HQ48" s="166">
        <v>-21.070699999999999</v>
      </c>
      <c r="HR48" s="166">
        <v>-20.395099999999999</v>
      </c>
      <c r="HS48" s="166">
        <v>-13.171200000000001</v>
      </c>
      <c r="HT48" s="166">
        <v>-13.27</v>
      </c>
      <c r="HU48" s="166">
        <v>14.04</v>
      </c>
      <c r="HV48" s="166">
        <v>13.94</v>
      </c>
      <c r="HW48" s="166">
        <v>-27</v>
      </c>
      <c r="HX48" s="166">
        <v>-26.8</v>
      </c>
      <c r="HY48" s="166">
        <v>0.42209999999999998</v>
      </c>
      <c r="HZ48" s="166">
        <v>-6.24</v>
      </c>
      <c r="IA48" s="166">
        <v>47.817500000000003</v>
      </c>
      <c r="IB48" s="166">
        <v>24.581800000000001</v>
      </c>
      <c r="IC48" s="166">
        <v>23.6861</v>
      </c>
      <c r="ID48" s="166">
        <v>-18.2</v>
      </c>
      <c r="IE48" s="166">
        <v>-31.6</v>
      </c>
      <c r="IF48" s="166">
        <v>5.6</v>
      </c>
      <c r="IG48" s="166">
        <v>5.0999999999999996</v>
      </c>
      <c r="IH48" s="166">
        <v>-18.025099999999998</v>
      </c>
      <c r="II48" s="166">
        <v>-17.8994</v>
      </c>
      <c r="IJ48" s="166">
        <v>-112.3651</v>
      </c>
      <c r="IK48" s="166">
        <v>23.846499999999999</v>
      </c>
      <c r="IL48" s="166">
        <v>-263.45760000000001</v>
      </c>
      <c r="IM48" s="166">
        <v>-15.5091</v>
      </c>
      <c r="IN48" s="166">
        <v>-27.445900000000002</v>
      </c>
      <c r="IO48" s="166">
        <v>113.14749999999999</v>
      </c>
      <c r="IP48" s="166">
        <v>48.084600000000002</v>
      </c>
      <c r="IQ48" s="166">
        <v>109.47790000000001</v>
      </c>
      <c r="IR48" s="166">
        <v>98.638300000000001</v>
      </c>
      <c r="IS48" s="166">
        <v>50.216999999999999</v>
      </c>
      <c r="IT48" s="166">
        <v>25.950700000000001</v>
      </c>
      <c r="IU48" s="166">
        <v>27.667200000000001</v>
      </c>
      <c r="IV48" s="166">
        <v>-4.5928000000000004</v>
      </c>
      <c r="IW48" s="166">
        <v>212.40639999999999</v>
      </c>
      <c r="IX48" s="166">
        <v>-196.09569999999999</v>
      </c>
      <c r="IY48" s="166">
        <v>16.908999999999999</v>
      </c>
      <c r="IZ48" s="166">
        <v>-7.7714999999999996</v>
      </c>
      <c r="JA48" s="166">
        <v>-1.6637999999999999</v>
      </c>
      <c r="JB48" s="167"/>
      <c r="JC48" s="166">
        <v>-5.68</v>
      </c>
      <c r="JD48" s="166">
        <v>-1.2410000000000001</v>
      </c>
      <c r="JE48" s="166">
        <v>-1.254</v>
      </c>
      <c r="JF48" s="166">
        <v>1.76</v>
      </c>
      <c r="JG48" s="167"/>
      <c r="JH48" s="166">
        <v>-3.6743000000000001</v>
      </c>
      <c r="JI48" s="166">
        <v>0.11749999999999999</v>
      </c>
      <c r="JJ48" s="166">
        <v>7.9423000000000004</v>
      </c>
      <c r="JK48" s="166">
        <v>-3.1326999999999998</v>
      </c>
      <c r="JL48" s="166">
        <v>-10.1</v>
      </c>
      <c r="JM48" s="166">
        <v>0.70799999999999996</v>
      </c>
      <c r="JN48" s="166">
        <v>0.57599999999999996</v>
      </c>
      <c r="JO48" s="167"/>
      <c r="JP48" s="167"/>
      <c r="JQ48" s="166">
        <v>3.9830000000000001</v>
      </c>
      <c r="JR48" s="166">
        <v>3.8839000000000001</v>
      </c>
      <c r="JS48" s="166">
        <v>4.1506999999999996</v>
      </c>
      <c r="JT48" s="167"/>
      <c r="JU48" s="166">
        <v>15.7</v>
      </c>
      <c r="JV48" s="166">
        <v>2.5813999999999999</v>
      </c>
      <c r="JW48" s="166">
        <v>0.89</v>
      </c>
      <c r="JX48" s="167"/>
      <c r="JY48" s="166">
        <v>-11.198399999999999</v>
      </c>
      <c r="JZ48" s="166">
        <v>-9.4471000000000007</v>
      </c>
      <c r="KA48" s="166">
        <v>-14.053599999999999</v>
      </c>
      <c r="KB48" s="166">
        <v>-11.1325</v>
      </c>
      <c r="KC48" s="166">
        <v>3.1326999999999998</v>
      </c>
      <c r="KD48" s="166">
        <v>0</v>
      </c>
      <c r="KE48" s="166">
        <v>3.7473000000000001</v>
      </c>
      <c r="KF48" s="166">
        <v>-17.5</v>
      </c>
      <c r="KG48" s="166">
        <v>-0.1</v>
      </c>
      <c r="KH48" s="166">
        <v>44.188499999999998</v>
      </c>
      <c r="KI48" s="166">
        <v>-107.0925</v>
      </c>
    </row>
    <row r="49" spans="1:295" ht="18" customHeight="1" x14ac:dyDescent="0.3">
      <c r="A49" s="161" t="s">
        <v>61</v>
      </c>
      <c r="B49" s="161" t="s">
        <v>832</v>
      </c>
      <c r="C49" s="162">
        <v>0</v>
      </c>
      <c r="D49" s="162">
        <v>4.4446000000000003</v>
      </c>
      <c r="E49" s="162">
        <v>-9.4167000000000005</v>
      </c>
      <c r="F49" s="162">
        <v>2.7513000000000001</v>
      </c>
      <c r="G49" s="162">
        <v>10.146599999999999</v>
      </c>
      <c r="H49" s="163"/>
      <c r="I49" s="162">
        <v>15.3757</v>
      </c>
      <c r="J49" s="163"/>
      <c r="K49" s="162">
        <v>17.812100000000001</v>
      </c>
      <c r="L49" s="162">
        <v>7.1348000000000003</v>
      </c>
      <c r="M49" s="162">
        <v>6.9703999999999997</v>
      </c>
      <c r="N49" s="162">
        <v>-6.66</v>
      </c>
      <c r="O49" s="162">
        <v>-28.6</v>
      </c>
      <c r="P49" s="162">
        <v>4.4000000000000004</v>
      </c>
      <c r="Q49" s="162">
        <v>4.1399999999999997</v>
      </c>
      <c r="R49" s="162">
        <v>-17.600000000000001</v>
      </c>
      <c r="S49" s="162">
        <v>1.8625</v>
      </c>
      <c r="T49" s="162">
        <v>9.0998999999999999</v>
      </c>
      <c r="U49" s="162">
        <v>4.8498000000000001</v>
      </c>
      <c r="V49" s="162">
        <v>4.7576999999999998</v>
      </c>
      <c r="W49" s="162">
        <v>8.5055999999999994</v>
      </c>
      <c r="X49" s="162">
        <v>1.6812</v>
      </c>
      <c r="Y49" s="162">
        <v>0.3589</v>
      </c>
      <c r="Z49" s="162">
        <v>1.2057</v>
      </c>
      <c r="AA49" s="163"/>
      <c r="AB49" s="162">
        <v>-1.0797000000000001</v>
      </c>
      <c r="AC49" s="162">
        <v>0.26300000000000001</v>
      </c>
      <c r="AD49" s="162">
        <v>0.28899999999999998</v>
      </c>
      <c r="AE49" s="162">
        <v>-1.855</v>
      </c>
      <c r="AF49" s="162">
        <v>-13.32</v>
      </c>
      <c r="AG49" s="162">
        <v>-2.2000000000000002</v>
      </c>
      <c r="AH49" s="162">
        <v>-0.79</v>
      </c>
      <c r="AI49" s="162">
        <v>0.46100000000000002</v>
      </c>
      <c r="AJ49" s="162">
        <v>-8.19</v>
      </c>
      <c r="AK49" s="163"/>
      <c r="AL49" s="163"/>
      <c r="AM49" s="162">
        <v>-4.9800000000000004</v>
      </c>
      <c r="AN49" s="162">
        <v>-4.87</v>
      </c>
      <c r="AO49" s="162">
        <v>8.7345000000000006</v>
      </c>
      <c r="AP49" s="162">
        <v>3.6172</v>
      </c>
      <c r="AQ49" s="162">
        <v>16.769200000000001</v>
      </c>
      <c r="AR49" s="162">
        <v>20.3599</v>
      </c>
      <c r="AS49" s="162">
        <v>-25.0151</v>
      </c>
      <c r="AT49" s="162">
        <v>-7.3677000000000001</v>
      </c>
      <c r="AU49" s="162">
        <v>-5.9703999999999997</v>
      </c>
      <c r="AV49" s="162">
        <v>18.196000000000002</v>
      </c>
      <c r="AW49" s="162">
        <v>15.914099999999999</v>
      </c>
      <c r="AX49" s="162">
        <v>-18.084499999999998</v>
      </c>
      <c r="AY49" s="162">
        <v>-17.5486</v>
      </c>
      <c r="AZ49" s="163"/>
      <c r="BA49" s="162">
        <v>35.747799999999998</v>
      </c>
      <c r="BB49" s="162">
        <v>115.34610000000001</v>
      </c>
      <c r="BC49" s="162">
        <v>-0.13320000000000001</v>
      </c>
      <c r="BD49" s="162">
        <v>-2</v>
      </c>
      <c r="BE49" s="162">
        <v>-2</v>
      </c>
      <c r="BF49" s="162">
        <v>-22.520199999999999</v>
      </c>
      <c r="BG49" s="162">
        <v>-23.075600000000001</v>
      </c>
      <c r="BH49" s="162">
        <v>-2.5762999999999998</v>
      </c>
      <c r="BI49" s="163"/>
      <c r="BJ49" s="162">
        <v>4.5503</v>
      </c>
      <c r="BK49" s="162">
        <v>2.3948999999999998</v>
      </c>
      <c r="BL49" s="162">
        <v>2.3885000000000001</v>
      </c>
      <c r="BM49" s="162">
        <v>1.7869999999999999</v>
      </c>
      <c r="BN49" s="162">
        <v>-53.346299999999999</v>
      </c>
      <c r="BO49" s="162">
        <v>29.084099999999999</v>
      </c>
      <c r="BP49" s="162">
        <v>29.114599999999999</v>
      </c>
      <c r="BQ49" s="162">
        <v>-9.2840000000000007</v>
      </c>
      <c r="BR49" s="162">
        <v>-129.3289</v>
      </c>
      <c r="BS49" s="163"/>
      <c r="BT49" s="163"/>
      <c r="BU49" s="163"/>
      <c r="BV49" s="162">
        <v>16.616</v>
      </c>
      <c r="BW49" s="162">
        <v>10.56</v>
      </c>
      <c r="BX49" s="162">
        <v>7.91</v>
      </c>
      <c r="BY49" s="162">
        <v>-18.59</v>
      </c>
      <c r="BZ49" s="162">
        <v>-2.13</v>
      </c>
      <c r="CA49" s="162">
        <v>-11.248200000000001</v>
      </c>
      <c r="CB49" s="162">
        <v>-11.248200000000001</v>
      </c>
      <c r="CC49" s="162">
        <v>32.390700000000002</v>
      </c>
      <c r="CD49" s="162">
        <v>30.943300000000001</v>
      </c>
      <c r="CE49" s="162">
        <v>-1.2922</v>
      </c>
      <c r="CF49" s="162">
        <v>-0.8861</v>
      </c>
      <c r="CG49" s="162">
        <v>-1.1628000000000001</v>
      </c>
      <c r="CH49" s="162">
        <v>5.3170999999999999</v>
      </c>
      <c r="CI49" s="163"/>
      <c r="CJ49" s="163"/>
      <c r="CK49" s="163"/>
      <c r="CL49" s="162">
        <v>23.6</v>
      </c>
      <c r="CM49" s="162">
        <v>19.7</v>
      </c>
      <c r="CN49" s="162">
        <v>-3.01</v>
      </c>
      <c r="CO49" s="162">
        <v>31.5259</v>
      </c>
      <c r="CP49" s="162">
        <v>30.787700000000001</v>
      </c>
      <c r="CQ49" s="162">
        <v>29.558299999999999</v>
      </c>
      <c r="CR49" s="162">
        <v>36.837200000000003</v>
      </c>
      <c r="CS49" s="162">
        <v>38.086599999999997</v>
      </c>
      <c r="CT49" s="162">
        <v>-19.277699999999999</v>
      </c>
      <c r="CU49" s="162">
        <v>-25.284500000000001</v>
      </c>
      <c r="CV49" s="162">
        <v>-18.569099999999999</v>
      </c>
      <c r="CW49" s="162">
        <v>3.0318999999999998</v>
      </c>
      <c r="CX49" s="162">
        <v>20.09</v>
      </c>
      <c r="CY49" s="162">
        <v>14.4</v>
      </c>
      <c r="CZ49" s="162">
        <v>15.942399999999999</v>
      </c>
      <c r="DA49" s="162">
        <v>15.7257</v>
      </c>
      <c r="DB49" s="162">
        <v>-11.53</v>
      </c>
      <c r="DC49" s="163"/>
      <c r="DD49" s="163"/>
      <c r="DE49" s="163"/>
      <c r="DF49" s="162">
        <v>46.3917</v>
      </c>
      <c r="DG49" s="162">
        <v>-9.8879999999999999</v>
      </c>
      <c r="DH49" s="162">
        <v>-5.7934000000000001</v>
      </c>
      <c r="DI49" s="162">
        <v>-7</v>
      </c>
      <c r="DJ49" s="162">
        <v>-7</v>
      </c>
      <c r="DK49" s="162">
        <v>-3.5741999999999998</v>
      </c>
      <c r="DL49" s="162">
        <v>3.5590000000000002</v>
      </c>
      <c r="DM49" s="162">
        <v>8.2060999999999993</v>
      </c>
      <c r="DN49" s="162">
        <v>12.251899999999999</v>
      </c>
      <c r="DO49" s="162">
        <v>4.1900000000000004</v>
      </c>
      <c r="DP49" s="162">
        <v>-1.43</v>
      </c>
      <c r="DQ49" s="162">
        <v>5.9364999999999997</v>
      </c>
      <c r="DR49" s="162">
        <v>-45.437600000000003</v>
      </c>
      <c r="DS49" s="162">
        <v>-3.99</v>
      </c>
      <c r="DT49" s="162">
        <v>-4.0199999999999996</v>
      </c>
      <c r="DU49" s="162">
        <v>23.16</v>
      </c>
      <c r="DV49" s="162">
        <v>25.39</v>
      </c>
      <c r="DW49" s="162">
        <v>-41.4</v>
      </c>
      <c r="DX49" s="162">
        <v>-20.790900000000001</v>
      </c>
      <c r="DY49" s="162">
        <v>-42.960700000000003</v>
      </c>
      <c r="DZ49" s="162">
        <v>-42.2273</v>
      </c>
      <c r="EA49" s="162">
        <v>11.749599999999999</v>
      </c>
      <c r="EB49" s="162">
        <v>-9.3786000000000005</v>
      </c>
      <c r="EC49" s="162">
        <v>-20.884799999999998</v>
      </c>
      <c r="ED49" s="162">
        <v>-19.992599999999999</v>
      </c>
      <c r="EE49" s="162">
        <v>-22.421299999999999</v>
      </c>
      <c r="EF49" s="162">
        <v>-28.905000000000001</v>
      </c>
      <c r="EG49" s="162">
        <v>-11.122</v>
      </c>
      <c r="EH49" s="162">
        <v>-52.861400000000003</v>
      </c>
      <c r="EI49" s="162">
        <v>-22.046800000000001</v>
      </c>
      <c r="EJ49" s="163"/>
      <c r="EK49" s="162">
        <v>-4.6409000000000002</v>
      </c>
      <c r="EL49" s="162">
        <v>-4.0936000000000003</v>
      </c>
      <c r="EM49" s="162">
        <v>18.148399999999999</v>
      </c>
      <c r="EN49" s="162">
        <v>-8.6385000000000005</v>
      </c>
      <c r="EO49" s="163"/>
      <c r="EP49" s="162">
        <v>-10.756</v>
      </c>
      <c r="EQ49" s="162">
        <v>-23.4071</v>
      </c>
      <c r="ER49" s="162">
        <v>-23.237100000000002</v>
      </c>
      <c r="ES49" s="162">
        <v>12.6959</v>
      </c>
      <c r="ET49" s="163"/>
      <c r="EU49" s="162">
        <v>-8.67</v>
      </c>
      <c r="EV49" s="162">
        <v>0</v>
      </c>
      <c r="EW49" s="162">
        <v>3.3105000000000002</v>
      </c>
      <c r="EX49" s="162">
        <v>-7.4737999999999998</v>
      </c>
      <c r="EY49" s="162">
        <v>-11.6092</v>
      </c>
      <c r="EZ49" s="162">
        <v>-11.739800000000001</v>
      </c>
      <c r="FA49" s="162">
        <v>9.2598000000000003</v>
      </c>
      <c r="FB49" s="162">
        <v>13.758599999999999</v>
      </c>
      <c r="FC49" s="162">
        <v>-28.063800000000001</v>
      </c>
      <c r="FD49" s="162">
        <v>5.3642000000000003</v>
      </c>
      <c r="FE49" s="163"/>
      <c r="FF49" s="162">
        <v>5.1298000000000004</v>
      </c>
      <c r="FG49" s="163"/>
      <c r="FH49" s="163"/>
      <c r="FI49" s="163"/>
      <c r="FJ49" s="162">
        <v>-1.8420000000000001</v>
      </c>
      <c r="FK49" s="162">
        <v>-1.6746000000000001</v>
      </c>
      <c r="FL49" s="162">
        <v>-18.252700000000001</v>
      </c>
      <c r="FM49" s="162">
        <v>24.0169</v>
      </c>
      <c r="FN49" s="162">
        <v>23.8004</v>
      </c>
      <c r="FO49" s="162">
        <v>-3.5670999999999999</v>
      </c>
      <c r="FP49" s="162">
        <v>9.32</v>
      </c>
      <c r="FQ49" s="162">
        <v>25.514299999999999</v>
      </c>
      <c r="FR49" s="162">
        <v>-20.25</v>
      </c>
      <c r="FS49" s="162">
        <v>-0.90229999999999999</v>
      </c>
      <c r="FT49" s="162">
        <v>0.28039999999999998</v>
      </c>
      <c r="FU49" s="162">
        <v>0.31</v>
      </c>
      <c r="FV49" s="162">
        <v>2.0499999999999998</v>
      </c>
      <c r="FW49" s="162">
        <v>-25.1295</v>
      </c>
      <c r="FX49" s="163"/>
      <c r="FY49" s="162">
        <v>1.1990000000000001</v>
      </c>
      <c r="FZ49" s="162">
        <v>0.63900000000000001</v>
      </c>
      <c r="GA49" s="163"/>
      <c r="GB49" s="162">
        <v>9.0299999999999994</v>
      </c>
      <c r="GC49" s="162">
        <v>-23.494399999999999</v>
      </c>
      <c r="GD49" s="162">
        <v>-12.9278</v>
      </c>
      <c r="GE49" s="162">
        <v>-2.66</v>
      </c>
      <c r="GF49" s="162">
        <v>26.264099999999999</v>
      </c>
      <c r="GG49" s="163"/>
      <c r="GH49" s="162">
        <v>29.888400000000001</v>
      </c>
      <c r="GI49" s="162">
        <v>-10.527699999999999</v>
      </c>
      <c r="GJ49" s="162">
        <v>-11.280099999999999</v>
      </c>
      <c r="GK49" s="162">
        <v>3.6861999999999999</v>
      </c>
      <c r="GL49" s="163"/>
      <c r="GM49" s="163"/>
      <c r="GN49" s="162">
        <v>-11.1869</v>
      </c>
      <c r="GO49" s="162">
        <v>-11.616899999999999</v>
      </c>
      <c r="GP49" s="162">
        <v>1.3357000000000001</v>
      </c>
      <c r="GQ49" s="162">
        <v>-19.6219</v>
      </c>
      <c r="GR49" s="162">
        <v>3.3155999999999999</v>
      </c>
      <c r="GS49" s="162">
        <v>3.1196999999999999</v>
      </c>
      <c r="GT49" s="162">
        <v>184.26900000000001</v>
      </c>
      <c r="GU49" s="162">
        <v>-1.5374000000000001</v>
      </c>
      <c r="GV49" s="162">
        <v>-6.5332999999999997</v>
      </c>
      <c r="GW49" s="162">
        <v>-11.4382</v>
      </c>
      <c r="GX49" s="162">
        <v>1.7941</v>
      </c>
      <c r="GY49" s="162">
        <v>8.5714000000000006</v>
      </c>
      <c r="GZ49" s="162">
        <v>8.7667000000000002</v>
      </c>
      <c r="HA49" s="162">
        <v>1.2245999999999999</v>
      </c>
      <c r="HB49" s="162">
        <v>29.2788</v>
      </c>
      <c r="HC49" s="162">
        <v>30.0017</v>
      </c>
      <c r="HD49" s="162">
        <v>0.42</v>
      </c>
      <c r="HE49" s="162">
        <v>0</v>
      </c>
      <c r="HF49" s="162">
        <v>38.959499999999998</v>
      </c>
      <c r="HG49" s="162">
        <v>19.851900000000001</v>
      </c>
      <c r="HH49" s="162">
        <v>75.197299999999998</v>
      </c>
      <c r="HI49" s="162">
        <v>18.7422</v>
      </c>
      <c r="HJ49" s="162">
        <v>18.2422</v>
      </c>
      <c r="HK49" s="162">
        <v>-18.175000000000001</v>
      </c>
      <c r="HL49" s="162">
        <v>-16.380400000000002</v>
      </c>
      <c r="HM49" s="162">
        <v>0</v>
      </c>
      <c r="HN49" s="162">
        <v>0</v>
      </c>
      <c r="HO49" s="163"/>
      <c r="HP49" s="162">
        <v>63.6432</v>
      </c>
      <c r="HQ49" s="162">
        <v>-19.005299999999998</v>
      </c>
      <c r="HR49" s="162">
        <v>-18.785499999999999</v>
      </c>
      <c r="HS49" s="162">
        <v>-12.8613</v>
      </c>
      <c r="HT49" s="162">
        <v>-12.872</v>
      </c>
      <c r="HU49" s="162">
        <v>15.34</v>
      </c>
      <c r="HV49" s="162">
        <v>15.37</v>
      </c>
      <c r="HW49" s="162">
        <v>-28</v>
      </c>
      <c r="HX49" s="162">
        <v>-28.1</v>
      </c>
      <c r="HY49" s="162">
        <v>0.49349999999999999</v>
      </c>
      <c r="HZ49" s="162">
        <v>-6</v>
      </c>
      <c r="IA49" s="162">
        <v>42.460999999999999</v>
      </c>
      <c r="IB49" s="162">
        <v>26.6831</v>
      </c>
      <c r="IC49" s="162">
        <v>26.742000000000001</v>
      </c>
      <c r="ID49" s="162">
        <v>-19.100000000000001</v>
      </c>
      <c r="IE49" s="162">
        <v>-32</v>
      </c>
      <c r="IF49" s="162">
        <v>4.3</v>
      </c>
      <c r="IG49" s="162">
        <v>3.7</v>
      </c>
      <c r="IH49" s="162">
        <v>-17.959800000000001</v>
      </c>
      <c r="II49" s="162">
        <v>-17.870100000000001</v>
      </c>
      <c r="IJ49" s="162">
        <v>-101.5021</v>
      </c>
      <c r="IK49" s="162">
        <v>24.172999999999998</v>
      </c>
      <c r="IL49" s="162">
        <v>-263.11689999999999</v>
      </c>
      <c r="IM49" s="162">
        <v>-14.9717</v>
      </c>
      <c r="IN49" s="162">
        <v>-25.190999999999999</v>
      </c>
      <c r="IO49" s="162">
        <v>112.4941</v>
      </c>
      <c r="IP49" s="162">
        <v>50.965000000000003</v>
      </c>
      <c r="IQ49" s="162">
        <v>109.8673</v>
      </c>
      <c r="IR49" s="162">
        <v>94.753299999999996</v>
      </c>
      <c r="IS49" s="162">
        <v>50.893500000000003</v>
      </c>
      <c r="IT49" s="162">
        <v>26.843699999999998</v>
      </c>
      <c r="IU49" s="162">
        <v>28.081700000000001</v>
      </c>
      <c r="IV49" s="162">
        <v>-0.7782</v>
      </c>
      <c r="IW49" s="162">
        <v>212.32679999999999</v>
      </c>
      <c r="IX49" s="162">
        <v>-191.28290000000001</v>
      </c>
      <c r="IY49" s="162">
        <v>18.447099999999999</v>
      </c>
      <c r="IZ49" s="162">
        <v>-10.3789</v>
      </c>
      <c r="JA49" s="162">
        <v>-1.8273999999999999</v>
      </c>
      <c r="JB49" s="163"/>
      <c r="JC49" s="162">
        <v>-4.8</v>
      </c>
      <c r="JD49" s="162">
        <v>-1.331</v>
      </c>
      <c r="JE49" s="162">
        <v>-1.3360000000000001</v>
      </c>
      <c r="JF49" s="162">
        <v>0.88</v>
      </c>
      <c r="JG49" s="163"/>
      <c r="JH49" s="162">
        <v>-2.3805000000000001</v>
      </c>
      <c r="JI49" s="162">
        <v>5.9499999999999997E-2</v>
      </c>
      <c r="JJ49" s="162">
        <v>8.0307999999999993</v>
      </c>
      <c r="JK49" s="162">
        <v>-3.2791999999999999</v>
      </c>
      <c r="JL49" s="162">
        <v>-9.4</v>
      </c>
      <c r="JM49" s="162">
        <v>0.627</v>
      </c>
      <c r="JN49" s="162">
        <v>0.14599999999999999</v>
      </c>
      <c r="JO49" s="163"/>
      <c r="JP49" s="163"/>
      <c r="JQ49" s="162">
        <v>3.6734</v>
      </c>
      <c r="JR49" s="162">
        <v>4.4692999999999996</v>
      </c>
      <c r="JS49" s="162">
        <v>3.74</v>
      </c>
      <c r="JT49" s="163"/>
      <c r="JU49" s="162">
        <v>16.399999999999999</v>
      </c>
      <c r="JV49" s="162">
        <v>3.1524999999999999</v>
      </c>
      <c r="JW49" s="162">
        <v>0.75</v>
      </c>
      <c r="JX49" s="163"/>
      <c r="JY49" s="162">
        <v>-11.770300000000001</v>
      </c>
      <c r="JZ49" s="162">
        <v>-9.6033000000000008</v>
      </c>
      <c r="KA49" s="162">
        <v>-14.067</v>
      </c>
      <c r="KB49" s="162">
        <v>-11.112299999999999</v>
      </c>
      <c r="KC49" s="162">
        <v>2.7471000000000001</v>
      </c>
      <c r="KD49" s="162">
        <v>0</v>
      </c>
      <c r="KE49" s="162">
        <v>3.6040999999999999</v>
      </c>
      <c r="KF49" s="162">
        <v>-17.7</v>
      </c>
      <c r="KG49" s="162">
        <v>0.7</v>
      </c>
      <c r="KH49" s="162">
        <v>49.724699999999999</v>
      </c>
      <c r="KI49" s="162">
        <v>-110.8319</v>
      </c>
    </row>
    <row r="50" spans="1:295" ht="18" customHeight="1" x14ac:dyDescent="0.3">
      <c r="A50" s="161" t="s">
        <v>61</v>
      </c>
      <c r="B50" s="161" t="s">
        <v>833</v>
      </c>
      <c r="C50" s="164">
        <v>0</v>
      </c>
      <c r="D50" s="164">
        <v>4.0753000000000004</v>
      </c>
      <c r="E50" s="164">
        <v>-9.0573999999999995</v>
      </c>
      <c r="F50" s="164">
        <v>2.9510999999999998</v>
      </c>
      <c r="G50" s="164">
        <v>10.4039</v>
      </c>
      <c r="H50" s="165"/>
      <c r="I50" s="164">
        <v>14.642300000000001</v>
      </c>
      <c r="J50" s="165"/>
      <c r="K50" s="164">
        <v>16.780999999999999</v>
      </c>
      <c r="L50" s="164">
        <v>6.6858000000000004</v>
      </c>
      <c r="M50" s="164">
        <v>6.2807000000000004</v>
      </c>
      <c r="N50" s="164">
        <v>-4.4400000000000004</v>
      </c>
      <c r="O50" s="164">
        <v>-28.6</v>
      </c>
      <c r="P50" s="164">
        <v>6.6</v>
      </c>
      <c r="Q50" s="164">
        <v>3.3119999999999998</v>
      </c>
      <c r="R50" s="164">
        <v>-19.8</v>
      </c>
      <c r="S50" s="164">
        <v>1.9407000000000001</v>
      </c>
      <c r="T50" s="164">
        <v>9.7283000000000008</v>
      </c>
      <c r="U50" s="164">
        <v>4.6425999999999998</v>
      </c>
      <c r="V50" s="164">
        <v>4.4690000000000003</v>
      </c>
      <c r="W50" s="164">
        <v>8.1232000000000006</v>
      </c>
      <c r="X50" s="164">
        <v>1.5927</v>
      </c>
      <c r="Y50" s="164">
        <v>0.59389999999999998</v>
      </c>
      <c r="Z50" s="164">
        <v>1.6362000000000001</v>
      </c>
      <c r="AA50" s="165"/>
      <c r="AB50" s="164">
        <v>-1.0394000000000001</v>
      </c>
      <c r="AC50" s="164">
        <v>0.158</v>
      </c>
      <c r="AD50" s="164">
        <v>0.27300000000000002</v>
      </c>
      <c r="AE50" s="164">
        <v>-1.4650000000000001</v>
      </c>
      <c r="AF50" s="164">
        <v>-15.54</v>
      </c>
      <c r="AG50" s="164">
        <v>-2.2000000000000002</v>
      </c>
      <c r="AH50" s="164">
        <v>-0.41299999999999998</v>
      </c>
      <c r="AI50" s="164">
        <v>0.46899999999999997</v>
      </c>
      <c r="AJ50" s="164">
        <v>-9.14</v>
      </c>
      <c r="AK50" s="165"/>
      <c r="AL50" s="165"/>
      <c r="AM50" s="164">
        <v>-5.14</v>
      </c>
      <c r="AN50" s="164">
        <v>-4.88</v>
      </c>
      <c r="AO50" s="164">
        <v>8.1951000000000001</v>
      </c>
      <c r="AP50" s="164">
        <v>3.4596</v>
      </c>
      <c r="AQ50" s="164">
        <v>18.652200000000001</v>
      </c>
      <c r="AR50" s="164">
        <v>21.2361</v>
      </c>
      <c r="AS50" s="164">
        <v>-24.5535</v>
      </c>
      <c r="AT50" s="164">
        <v>-7.9036</v>
      </c>
      <c r="AU50" s="164">
        <v>-8.1448999999999998</v>
      </c>
      <c r="AV50" s="164">
        <v>10.2075</v>
      </c>
      <c r="AW50" s="164">
        <v>16.023599999999998</v>
      </c>
      <c r="AX50" s="164">
        <v>-17.682600000000001</v>
      </c>
      <c r="AY50" s="164">
        <v>-16.209099999999999</v>
      </c>
      <c r="AZ50" s="165"/>
      <c r="BA50" s="164">
        <v>26.823899999999998</v>
      </c>
      <c r="BB50" s="164">
        <v>114.6443</v>
      </c>
      <c r="BC50" s="164">
        <v>1.1751</v>
      </c>
      <c r="BD50" s="164">
        <v>-2.5</v>
      </c>
      <c r="BE50" s="164">
        <v>-2.6</v>
      </c>
      <c r="BF50" s="164">
        <v>-24.224900000000002</v>
      </c>
      <c r="BG50" s="164">
        <v>-25.103200000000001</v>
      </c>
      <c r="BH50" s="164">
        <v>-2.7885</v>
      </c>
      <c r="BI50" s="165"/>
      <c r="BJ50" s="164">
        <v>3.3740999999999999</v>
      </c>
      <c r="BK50" s="164">
        <v>2.2810000000000001</v>
      </c>
      <c r="BL50" s="164">
        <v>1.3522000000000001</v>
      </c>
      <c r="BM50" s="164">
        <v>0.90129999999999999</v>
      </c>
      <c r="BN50" s="164">
        <v>-60.853900000000003</v>
      </c>
      <c r="BO50" s="164">
        <v>27.985499999999998</v>
      </c>
      <c r="BP50" s="164">
        <v>27.893899999999999</v>
      </c>
      <c r="BQ50" s="164">
        <v>6.8860000000000001</v>
      </c>
      <c r="BR50" s="164">
        <v>-133.87899999999999</v>
      </c>
      <c r="BS50" s="165"/>
      <c r="BT50" s="165"/>
      <c r="BU50" s="165"/>
      <c r="BV50" s="164">
        <v>15.608000000000001</v>
      </c>
      <c r="BW50" s="164">
        <v>10.43</v>
      </c>
      <c r="BX50" s="164">
        <v>7.48</v>
      </c>
      <c r="BY50" s="164">
        <v>-19.64</v>
      </c>
      <c r="BZ50" s="164">
        <v>-2.59</v>
      </c>
      <c r="CA50" s="164">
        <v>-9.3727999999999998</v>
      </c>
      <c r="CB50" s="164">
        <v>-9.2387999999999995</v>
      </c>
      <c r="CC50" s="164">
        <v>31.573799999999999</v>
      </c>
      <c r="CD50" s="164">
        <v>30.293900000000001</v>
      </c>
      <c r="CE50" s="164">
        <v>-1.861</v>
      </c>
      <c r="CF50" s="164">
        <v>-6.5541</v>
      </c>
      <c r="CG50" s="164">
        <v>-7.0262000000000002</v>
      </c>
      <c r="CH50" s="164">
        <v>3.6408</v>
      </c>
      <c r="CI50" s="165"/>
      <c r="CJ50" s="165"/>
      <c r="CK50" s="165"/>
      <c r="CL50" s="164">
        <v>23.3</v>
      </c>
      <c r="CM50" s="164">
        <v>19.3</v>
      </c>
      <c r="CN50" s="164">
        <v>-2.87</v>
      </c>
      <c r="CO50" s="164">
        <v>28.441099999999999</v>
      </c>
      <c r="CP50" s="164">
        <v>27.898900000000001</v>
      </c>
      <c r="CQ50" s="164">
        <v>26.5656</v>
      </c>
      <c r="CR50" s="164">
        <v>38.889099999999999</v>
      </c>
      <c r="CS50" s="164">
        <v>39.327399999999997</v>
      </c>
      <c r="CT50" s="164">
        <v>-20.511299999999999</v>
      </c>
      <c r="CU50" s="164">
        <v>-24.5901</v>
      </c>
      <c r="CV50" s="164">
        <v>-20.036999999999999</v>
      </c>
      <c r="CW50" s="164">
        <v>3.1823000000000001</v>
      </c>
      <c r="CX50" s="164">
        <v>20.95</v>
      </c>
      <c r="CY50" s="164">
        <v>14.76</v>
      </c>
      <c r="CZ50" s="164">
        <v>14.848599999999999</v>
      </c>
      <c r="DA50" s="164">
        <v>14.9445</v>
      </c>
      <c r="DB50" s="164">
        <v>-10.98</v>
      </c>
      <c r="DC50" s="165"/>
      <c r="DD50" s="165"/>
      <c r="DE50" s="165"/>
      <c r="DF50" s="164">
        <v>48.108899999999998</v>
      </c>
      <c r="DG50" s="164">
        <v>-9.9343000000000004</v>
      </c>
      <c r="DH50" s="164">
        <v>-5.6651999999999996</v>
      </c>
      <c r="DI50" s="164">
        <v>-6.4</v>
      </c>
      <c r="DJ50" s="164">
        <v>-5.3</v>
      </c>
      <c r="DK50" s="164">
        <v>-4.2321999999999997</v>
      </c>
      <c r="DL50" s="164">
        <v>2.8109999999999999</v>
      </c>
      <c r="DM50" s="164">
        <v>7.8906999999999998</v>
      </c>
      <c r="DN50" s="164">
        <v>10.953099999999999</v>
      </c>
      <c r="DO50" s="164">
        <v>3.35</v>
      </c>
      <c r="DP50" s="164">
        <v>-1.27</v>
      </c>
      <c r="DQ50" s="164">
        <v>5.2389999999999999</v>
      </c>
      <c r="DR50" s="164">
        <v>-46.182600000000001</v>
      </c>
      <c r="DS50" s="164">
        <v>-3.75</v>
      </c>
      <c r="DT50" s="164">
        <v>-3.92</v>
      </c>
      <c r="DU50" s="164">
        <v>18.670000000000002</v>
      </c>
      <c r="DV50" s="164">
        <v>23.87</v>
      </c>
      <c r="DW50" s="164">
        <v>-42.054499999999997</v>
      </c>
      <c r="DX50" s="164">
        <v>-21.054500000000001</v>
      </c>
      <c r="DY50" s="164">
        <v>-42.5533</v>
      </c>
      <c r="DZ50" s="164">
        <v>-41.718200000000003</v>
      </c>
      <c r="EA50" s="164">
        <v>9.6952999999999996</v>
      </c>
      <c r="EB50" s="164">
        <v>-13.164199999999999</v>
      </c>
      <c r="EC50" s="164">
        <v>-24.676300000000001</v>
      </c>
      <c r="ED50" s="164">
        <v>-23.922699999999999</v>
      </c>
      <c r="EE50" s="164">
        <v>-22.854700000000001</v>
      </c>
      <c r="EF50" s="164">
        <v>-28.1053</v>
      </c>
      <c r="EG50" s="164">
        <v>-10.554</v>
      </c>
      <c r="EH50" s="164">
        <v>-66.807599999999994</v>
      </c>
      <c r="EI50" s="164">
        <v>-20.675799999999999</v>
      </c>
      <c r="EJ50" s="165"/>
      <c r="EK50" s="164">
        <v>-4.5353000000000003</v>
      </c>
      <c r="EL50" s="164">
        <v>-3.9948000000000001</v>
      </c>
      <c r="EM50" s="164">
        <v>18.352399999999999</v>
      </c>
      <c r="EN50" s="164">
        <v>-7.6493000000000002</v>
      </c>
      <c r="EO50" s="165"/>
      <c r="EP50" s="164">
        <v>-10.756</v>
      </c>
      <c r="EQ50" s="164">
        <v>-23.9404</v>
      </c>
      <c r="ER50" s="164">
        <v>-23.577000000000002</v>
      </c>
      <c r="ES50" s="164">
        <v>11.7775</v>
      </c>
      <c r="ET50" s="165"/>
      <c r="EU50" s="164">
        <v>-8.2100000000000009</v>
      </c>
      <c r="EV50" s="164">
        <v>0</v>
      </c>
      <c r="EW50" s="164">
        <v>3.2547000000000001</v>
      </c>
      <c r="EX50" s="164">
        <v>-5.1020000000000003</v>
      </c>
      <c r="EY50" s="164">
        <v>-12.372299999999999</v>
      </c>
      <c r="EZ50" s="164">
        <v>-12.468500000000001</v>
      </c>
      <c r="FA50" s="164">
        <v>9.2533999999999992</v>
      </c>
      <c r="FB50" s="164">
        <v>12.8804</v>
      </c>
      <c r="FC50" s="164">
        <v>-28.871099999999998</v>
      </c>
      <c r="FD50" s="164">
        <v>5.4827000000000004</v>
      </c>
      <c r="FE50" s="165"/>
      <c r="FF50" s="164">
        <v>5.2279999999999998</v>
      </c>
      <c r="FG50" s="165"/>
      <c r="FH50" s="165"/>
      <c r="FI50" s="165"/>
      <c r="FJ50" s="164">
        <v>-4.0190000000000001</v>
      </c>
      <c r="FK50" s="164">
        <v>-3.8515000000000001</v>
      </c>
      <c r="FL50" s="164">
        <v>-15.9084</v>
      </c>
      <c r="FM50" s="164">
        <v>23.253299999999999</v>
      </c>
      <c r="FN50" s="164">
        <v>23.258700000000001</v>
      </c>
      <c r="FO50" s="164">
        <v>-2.0417999999999998</v>
      </c>
      <c r="FP50" s="164">
        <v>11.4466</v>
      </c>
      <c r="FQ50" s="164">
        <v>24.1569</v>
      </c>
      <c r="FR50" s="164">
        <v>-20.03</v>
      </c>
      <c r="FS50" s="164">
        <v>-1.0085</v>
      </c>
      <c r="FT50" s="164">
        <v>0.27950000000000003</v>
      </c>
      <c r="FU50" s="164">
        <v>0.54</v>
      </c>
      <c r="FV50" s="164">
        <v>2.65</v>
      </c>
      <c r="FW50" s="164">
        <v>-25.082000000000001</v>
      </c>
      <c r="FX50" s="165"/>
      <c r="FY50" s="164">
        <v>1.25</v>
      </c>
      <c r="FZ50" s="164">
        <v>0.70399999999999996</v>
      </c>
      <c r="GA50" s="165"/>
      <c r="GB50" s="164">
        <v>9.3000000000000007</v>
      </c>
      <c r="GC50" s="164">
        <v>-25.0092</v>
      </c>
      <c r="GD50" s="164">
        <v>-14.7844</v>
      </c>
      <c r="GE50" s="164">
        <v>-2.48</v>
      </c>
      <c r="GF50" s="164">
        <v>26.013500000000001</v>
      </c>
      <c r="GG50" s="165"/>
      <c r="GH50" s="164">
        <v>30.180599999999998</v>
      </c>
      <c r="GI50" s="164">
        <v>-10.157500000000001</v>
      </c>
      <c r="GJ50" s="164">
        <v>-10.728400000000001</v>
      </c>
      <c r="GK50" s="164">
        <v>3.5634999999999999</v>
      </c>
      <c r="GL50" s="165"/>
      <c r="GM50" s="165"/>
      <c r="GN50" s="164">
        <v>-11.994400000000001</v>
      </c>
      <c r="GO50" s="164">
        <v>-7.7239000000000004</v>
      </c>
      <c r="GP50" s="164">
        <v>1.6734</v>
      </c>
      <c r="GQ50" s="164">
        <v>-21.2166</v>
      </c>
      <c r="GR50" s="164">
        <v>3.2370000000000001</v>
      </c>
      <c r="GS50" s="164">
        <v>2.9113000000000002</v>
      </c>
      <c r="GT50" s="164">
        <v>177.55410000000001</v>
      </c>
      <c r="GU50" s="164">
        <v>-2.8047</v>
      </c>
      <c r="GV50" s="164">
        <v>-7.5209000000000001</v>
      </c>
      <c r="GW50" s="164">
        <v>-10.4474</v>
      </c>
      <c r="GX50" s="164">
        <v>1.3511</v>
      </c>
      <c r="GY50" s="164">
        <v>8.2345000000000006</v>
      </c>
      <c r="GZ50" s="164">
        <v>8.4344999999999999</v>
      </c>
      <c r="HA50" s="164">
        <v>0.84099999999999997</v>
      </c>
      <c r="HB50" s="164">
        <v>17.124300000000002</v>
      </c>
      <c r="HC50" s="164">
        <v>18.085000000000001</v>
      </c>
      <c r="HD50" s="164">
        <v>-1.26</v>
      </c>
      <c r="HE50" s="164">
        <v>2.8932000000000002</v>
      </c>
      <c r="HF50" s="164">
        <v>43.040300000000002</v>
      </c>
      <c r="HG50" s="164">
        <v>16.496200000000002</v>
      </c>
      <c r="HH50" s="164">
        <v>76.207700000000003</v>
      </c>
      <c r="HI50" s="164">
        <v>29.045100000000001</v>
      </c>
      <c r="HJ50" s="164">
        <v>28.620799999999999</v>
      </c>
      <c r="HK50" s="164">
        <v>-14.832599999999999</v>
      </c>
      <c r="HL50" s="164">
        <v>-13.095499999999999</v>
      </c>
      <c r="HM50" s="164">
        <v>0</v>
      </c>
      <c r="HN50" s="164">
        <v>0</v>
      </c>
      <c r="HO50" s="164">
        <v>51.411900000000003</v>
      </c>
      <c r="HP50" s="165"/>
      <c r="HQ50" s="164">
        <v>-20.142399999999999</v>
      </c>
      <c r="HR50" s="164">
        <v>-19.527100000000001</v>
      </c>
      <c r="HS50" s="164">
        <v>-12.769500000000001</v>
      </c>
      <c r="HT50" s="164">
        <v>-12.4663</v>
      </c>
      <c r="HU50" s="164">
        <v>14.65</v>
      </c>
      <c r="HV50" s="164">
        <v>14.67</v>
      </c>
      <c r="HW50" s="164">
        <v>-27</v>
      </c>
      <c r="HX50" s="164">
        <v>-27.5</v>
      </c>
      <c r="HY50" s="164">
        <v>0.65100000000000002</v>
      </c>
      <c r="HZ50" s="164">
        <v>-5.68</v>
      </c>
      <c r="IA50" s="164">
        <v>39.136299999999999</v>
      </c>
      <c r="IB50" s="164">
        <v>28.4468</v>
      </c>
      <c r="IC50" s="164">
        <v>28.4678</v>
      </c>
      <c r="ID50" s="164">
        <v>-19.100000000000001</v>
      </c>
      <c r="IE50" s="164">
        <v>-32.9</v>
      </c>
      <c r="IF50" s="164">
        <v>4.3</v>
      </c>
      <c r="IG50" s="164">
        <v>3.8</v>
      </c>
      <c r="IH50" s="164">
        <v>-17.978999999999999</v>
      </c>
      <c r="II50" s="164">
        <v>-17.814299999999999</v>
      </c>
      <c r="IJ50" s="164">
        <v>-104.1251</v>
      </c>
      <c r="IK50" s="164">
        <v>24.4377</v>
      </c>
      <c r="IL50" s="164">
        <v>-266.1155</v>
      </c>
      <c r="IM50" s="164">
        <v>-16.811499999999999</v>
      </c>
      <c r="IN50" s="164">
        <v>-25.829000000000001</v>
      </c>
      <c r="IO50" s="164">
        <v>111.2298</v>
      </c>
      <c r="IP50" s="164">
        <v>50.180100000000003</v>
      </c>
      <c r="IQ50" s="164">
        <v>107.7424</v>
      </c>
      <c r="IR50" s="164">
        <v>92.961299999999994</v>
      </c>
      <c r="IS50" s="164">
        <v>50.5092</v>
      </c>
      <c r="IT50" s="164">
        <v>26.357199999999999</v>
      </c>
      <c r="IU50" s="164">
        <v>27.357500000000002</v>
      </c>
      <c r="IV50" s="164">
        <v>-2.0285000000000002</v>
      </c>
      <c r="IW50" s="164">
        <v>211.69329999999999</v>
      </c>
      <c r="IX50" s="164">
        <v>-191.5112</v>
      </c>
      <c r="IY50" s="164">
        <v>17.5764</v>
      </c>
      <c r="IZ50" s="164">
        <v>-11.337400000000001</v>
      </c>
      <c r="JA50" s="164">
        <v>-2.1545999999999998</v>
      </c>
      <c r="JB50" s="165"/>
      <c r="JC50" s="164">
        <v>-4.16</v>
      </c>
      <c r="JD50" s="164">
        <v>-1.3440000000000001</v>
      </c>
      <c r="JE50" s="164">
        <v>-1.353</v>
      </c>
      <c r="JF50" s="164">
        <v>-0.24</v>
      </c>
      <c r="JG50" s="165"/>
      <c r="JH50" s="164">
        <v>-2.0139</v>
      </c>
      <c r="JI50" s="164">
        <v>5.9499999999999997E-2</v>
      </c>
      <c r="JJ50" s="164">
        <v>8.0888000000000009</v>
      </c>
      <c r="JK50" s="164">
        <v>-3.7185999999999999</v>
      </c>
      <c r="JL50" s="164">
        <v>-9.4</v>
      </c>
      <c r="JM50" s="164">
        <v>0.71099999999999997</v>
      </c>
      <c r="JN50" s="164">
        <v>2.012</v>
      </c>
      <c r="JO50" s="165"/>
      <c r="JP50" s="165"/>
      <c r="JQ50" s="164">
        <v>3.6000999999999999</v>
      </c>
      <c r="JR50" s="164">
        <v>4.2019000000000002</v>
      </c>
      <c r="JS50" s="164">
        <v>3.8399000000000001</v>
      </c>
      <c r="JT50" s="165"/>
      <c r="JU50" s="164">
        <v>16.8</v>
      </c>
      <c r="JV50" s="164">
        <v>3.5070999999999999</v>
      </c>
      <c r="JW50" s="164">
        <v>0.51</v>
      </c>
      <c r="JX50" s="165"/>
      <c r="JY50" s="164">
        <v>-4.9287000000000001</v>
      </c>
      <c r="JZ50" s="164">
        <v>-12.5602</v>
      </c>
      <c r="KA50" s="164">
        <v>-17.812899999999999</v>
      </c>
      <c r="KB50" s="164">
        <v>-4.2611999999999997</v>
      </c>
      <c r="KC50" s="164">
        <v>6.2506000000000004</v>
      </c>
      <c r="KD50" s="164">
        <v>-10.916399999999999</v>
      </c>
      <c r="KE50" s="164">
        <v>4.2614999999999998</v>
      </c>
      <c r="KF50" s="164">
        <v>-19.2</v>
      </c>
      <c r="KG50" s="164">
        <v>1.3</v>
      </c>
      <c r="KH50" s="164">
        <v>52.749699999999997</v>
      </c>
      <c r="KI50" s="164">
        <v>-113.76949999999999</v>
      </c>
    </row>
    <row r="51" spans="1:295" ht="18" customHeight="1" x14ac:dyDescent="0.3">
      <c r="A51" s="161" t="s">
        <v>61</v>
      </c>
      <c r="B51" s="161" t="s">
        <v>834</v>
      </c>
      <c r="C51" s="164">
        <v>0</v>
      </c>
      <c r="D51" s="164">
        <v>3.7381000000000002</v>
      </c>
      <c r="E51" s="164">
        <v>-8.7483000000000004</v>
      </c>
      <c r="F51" s="164">
        <v>4.6283000000000003</v>
      </c>
      <c r="G51" s="164">
        <v>10.5024</v>
      </c>
      <c r="H51" s="165"/>
      <c r="I51" s="164">
        <v>13.9603</v>
      </c>
      <c r="J51" s="165"/>
      <c r="K51" s="164">
        <v>15.888500000000001</v>
      </c>
      <c r="L51" s="164">
        <v>6.2337999999999996</v>
      </c>
      <c r="M51" s="164">
        <v>5.9713000000000003</v>
      </c>
      <c r="N51" s="164">
        <v>-4.4400000000000004</v>
      </c>
      <c r="O51" s="164">
        <v>-28.6</v>
      </c>
      <c r="P51" s="164">
        <v>4.4000000000000004</v>
      </c>
      <c r="Q51" s="164">
        <v>3.3119999999999998</v>
      </c>
      <c r="R51" s="164">
        <v>-17.600000000000001</v>
      </c>
      <c r="S51" s="164">
        <v>1.6485000000000001</v>
      </c>
      <c r="T51" s="164">
        <v>10.357200000000001</v>
      </c>
      <c r="U51" s="164">
        <v>4.8005000000000004</v>
      </c>
      <c r="V51" s="164">
        <v>4.6852</v>
      </c>
      <c r="W51" s="164">
        <v>8.5120000000000005</v>
      </c>
      <c r="X51" s="164">
        <v>1.0005999999999999</v>
      </c>
      <c r="Y51" s="164">
        <v>2.3839999999999999</v>
      </c>
      <c r="Z51" s="164">
        <v>1.9100999999999999</v>
      </c>
      <c r="AA51" s="165"/>
      <c r="AB51" s="164">
        <v>-1.1577</v>
      </c>
      <c r="AC51" s="164">
        <v>0.216</v>
      </c>
      <c r="AD51" s="164">
        <v>0.26100000000000001</v>
      </c>
      <c r="AE51" s="164">
        <v>-1.482</v>
      </c>
      <c r="AF51" s="164">
        <v>-17.760000000000002</v>
      </c>
      <c r="AG51" s="164">
        <v>-2.2000000000000002</v>
      </c>
      <c r="AH51" s="164">
        <v>-0.85599999999999998</v>
      </c>
      <c r="AI51" s="164">
        <v>0.46600000000000003</v>
      </c>
      <c r="AJ51" s="164">
        <v>-8.68</v>
      </c>
      <c r="AK51" s="165"/>
      <c r="AL51" s="165"/>
      <c r="AM51" s="164">
        <v>-5.38</v>
      </c>
      <c r="AN51" s="164">
        <v>-5.14</v>
      </c>
      <c r="AO51" s="164">
        <v>7.9325999999999999</v>
      </c>
      <c r="AP51" s="164">
        <v>4.0663999999999998</v>
      </c>
      <c r="AQ51" s="164">
        <v>17.279800000000002</v>
      </c>
      <c r="AR51" s="164">
        <v>22.1508</v>
      </c>
      <c r="AS51" s="164">
        <v>-25.081900000000001</v>
      </c>
      <c r="AT51" s="164">
        <v>-6.9659000000000004</v>
      </c>
      <c r="AU51" s="164">
        <v>-6.3037000000000001</v>
      </c>
      <c r="AV51" s="164">
        <v>12.837</v>
      </c>
      <c r="AW51" s="164">
        <v>16.210799999999999</v>
      </c>
      <c r="AX51" s="164">
        <v>-17.146799999999999</v>
      </c>
      <c r="AY51" s="164">
        <v>-15.9411</v>
      </c>
      <c r="AZ51" s="165"/>
      <c r="BA51" s="164">
        <v>34.504800000000003</v>
      </c>
      <c r="BB51" s="164">
        <v>110.833</v>
      </c>
      <c r="BC51" s="164">
        <v>0.32079999999999997</v>
      </c>
      <c r="BD51" s="164">
        <v>-2.1</v>
      </c>
      <c r="BE51" s="164">
        <v>-2</v>
      </c>
      <c r="BF51" s="164">
        <v>-24.225999999999999</v>
      </c>
      <c r="BG51" s="164">
        <v>-23.5273</v>
      </c>
      <c r="BH51" s="164">
        <v>-2.6978</v>
      </c>
      <c r="BI51" s="165"/>
      <c r="BJ51" s="164">
        <v>4.2858000000000001</v>
      </c>
      <c r="BK51" s="164">
        <v>1.306</v>
      </c>
      <c r="BL51" s="164">
        <v>1.6029</v>
      </c>
      <c r="BM51" s="164">
        <v>0.89980000000000004</v>
      </c>
      <c r="BN51" s="164">
        <v>-61.9831</v>
      </c>
      <c r="BO51" s="164">
        <v>27.192</v>
      </c>
      <c r="BP51" s="164">
        <v>27.1309</v>
      </c>
      <c r="BQ51" s="164">
        <v>13.8977</v>
      </c>
      <c r="BR51" s="164">
        <v>-138.40950000000001</v>
      </c>
      <c r="BS51" s="165"/>
      <c r="BT51" s="165"/>
      <c r="BU51" s="165"/>
      <c r="BV51" s="164">
        <v>14.5701</v>
      </c>
      <c r="BW51" s="164">
        <v>10.84</v>
      </c>
      <c r="BX51" s="164">
        <v>7.75</v>
      </c>
      <c r="BY51" s="164">
        <v>-19.75</v>
      </c>
      <c r="BZ51" s="164">
        <v>-2.58</v>
      </c>
      <c r="CA51" s="164">
        <v>-10.176500000000001</v>
      </c>
      <c r="CB51" s="164">
        <v>-10.310499999999999</v>
      </c>
      <c r="CC51" s="164">
        <v>27.7121</v>
      </c>
      <c r="CD51" s="164">
        <v>26.9207</v>
      </c>
      <c r="CE51" s="164">
        <v>-5.2435999999999998</v>
      </c>
      <c r="CF51" s="164">
        <v>-7.1909000000000001</v>
      </c>
      <c r="CG51" s="164">
        <v>-7.6086</v>
      </c>
      <c r="CH51" s="164">
        <v>3.6160999999999999</v>
      </c>
      <c r="CI51" s="165"/>
      <c r="CJ51" s="165"/>
      <c r="CK51" s="165"/>
      <c r="CL51" s="164">
        <v>22.2</v>
      </c>
      <c r="CM51" s="164">
        <v>18.2</v>
      </c>
      <c r="CN51" s="164">
        <v>-2.91</v>
      </c>
      <c r="CO51" s="164">
        <v>26.915400000000002</v>
      </c>
      <c r="CP51" s="164">
        <v>26.656199999999998</v>
      </c>
      <c r="CQ51" s="164">
        <v>25.508199999999999</v>
      </c>
      <c r="CR51" s="164">
        <v>39.051900000000003</v>
      </c>
      <c r="CS51" s="164">
        <v>39.3889</v>
      </c>
      <c r="CT51" s="164">
        <v>-18.913599999999999</v>
      </c>
      <c r="CU51" s="164">
        <v>-25.540400000000002</v>
      </c>
      <c r="CV51" s="164">
        <v>-18.046900000000001</v>
      </c>
      <c r="CW51" s="164">
        <v>2.8089</v>
      </c>
      <c r="CX51" s="164">
        <v>20.62</v>
      </c>
      <c r="CY51" s="164">
        <v>14.63</v>
      </c>
      <c r="CZ51" s="164">
        <v>14.067399999999999</v>
      </c>
      <c r="DA51" s="164">
        <v>14.0656</v>
      </c>
      <c r="DB51" s="164">
        <v>-10.199999999999999</v>
      </c>
      <c r="DC51" s="165"/>
      <c r="DD51" s="165"/>
      <c r="DE51" s="165"/>
      <c r="DF51" s="164">
        <v>47.918999999999997</v>
      </c>
      <c r="DG51" s="164">
        <v>-10.3207</v>
      </c>
      <c r="DH51" s="164">
        <v>-5.1433999999999997</v>
      </c>
      <c r="DI51" s="164">
        <v>-3.5</v>
      </c>
      <c r="DJ51" s="164">
        <v>-4.4000000000000004</v>
      </c>
      <c r="DK51" s="164">
        <v>-5.5273000000000003</v>
      </c>
      <c r="DL51" s="164">
        <v>1.6889000000000001</v>
      </c>
      <c r="DM51" s="164">
        <v>7.5751999999999997</v>
      </c>
      <c r="DN51" s="164">
        <v>9.4687000000000001</v>
      </c>
      <c r="DO51" s="164">
        <v>2.0499999999999998</v>
      </c>
      <c r="DP51" s="164">
        <v>-1.5</v>
      </c>
      <c r="DQ51" s="164">
        <v>6.4480000000000004</v>
      </c>
      <c r="DR51" s="164">
        <v>-45.682600000000001</v>
      </c>
      <c r="DS51" s="164">
        <v>-3.86</v>
      </c>
      <c r="DT51" s="164">
        <v>-3.92</v>
      </c>
      <c r="DU51" s="164">
        <v>19.43</v>
      </c>
      <c r="DV51" s="164">
        <v>22.81</v>
      </c>
      <c r="DW51" s="164">
        <v>-42.072699999999998</v>
      </c>
      <c r="DX51" s="164">
        <v>-21.0364</v>
      </c>
      <c r="DY51" s="164">
        <v>-41.066200000000002</v>
      </c>
      <c r="DZ51" s="164">
        <v>-40.2273</v>
      </c>
      <c r="EA51" s="165"/>
      <c r="EB51" s="164">
        <v>-15.031599999999999</v>
      </c>
      <c r="EC51" s="164">
        <v>-26.275400000000001</v>
      </c>
      <c r="ED51" s="164">
        <v>-26.0808</v>
      </c>
      <c r="EE51" s="164">
        <v>-22.689399999999999</v>
      </c>
      <c r="EF51" s="164">
        <v>-28.141400000000001</v>
      </c>
      <c r="EG51" s="164">
        <v>-10.898</v>
      </c>
      <c r="EH51" s="164">
        <v>-71.422200000000004</v>
      </c>
      <c r="EI51" s="164">
        <v>-21.466200000000001</v>
      </c>
      <c r="EJ51" s="165"/>
      <c r="EK51" s="164">
        <v>-4.5530999999999997</v>
      </c>
      <c r="EL51" s="164">
        <v>-3.8864999999999998</v>
      </c>
      <c r="EM51" s="164">
        <v>17.303799999999999</v>
      </c>
      <c r="EN51" s="164">
        <v>-7.0465</v>
      </c>
      <c r="EO51" s="165"/>
      <c r="EP51" s="164">
        <v>-9.7319999999999993</v>
      </c>
      <c r="EQ51" s="164">
        <v>-23.6633</v>
      </c>
      <c r="ER51" s="164">
        <v>-23.4177</v>
      </c>
      <c r="ES51" s="164">
        <v>11.222899999999999</v>
      </c>
      <c r="ET51" s="165"/>
      <c r="EU51" s="164">
        <v>-9.5299999999999994</v>
      </c>
      <c r="EV51" s="164">
        <v>0</v>
      </c>
      <c r="EW51" s="164">
        <v>2.9998</v>
      </c>
      <c r="EX51" s="164">
        <v>-2.8250999999999999</v>
      </c>
      <c r="EY51" s="164">
        <v>-12.3752</v>
      </c>
      <c r="EZ51" s="164">
        <v>-12.4696</v>
      </c>
      <c r="FA51" s="164">
        <v>9.1592000000000002</v>
      </c>
      <c r="FB51" s="164">
        <v>12.557</v>
      </c>
      <c r="FC51" s="164">
        <v>-28.377800000000001</v>
      </c>
      <c r="FD51" s="164">
        <v>5.5164</v>
      </c>
      <c r="FE51" s="165"/>
      <c r="FF51" s="164">
        <v>5.2314999999999996</v>
      </c>
      <c r="FG51" s="165"/>
      <c r="FH51" s="165"/>
      <c r="FI51" s="165"/>
      <c r="FJ51" s="164">
        <v>-2.6793</v>
      </c>
      <c r="FK51" s="164">
        <v>-2.5118</v>
      </c>
      <c r="FL51" s="164">
        <v>-13.0616</v>
      </c>
      <c r="FM51" s="164">
        <v>21.946999999999999</v>
      </c>
      <c r="FN51" s="164">
        <v>22.215</v>
      </c>
      <c r="FO51" s="164">
        <v>-0.58299999999999996</v>
      </c>
      <c r="FP51" s="164">
        <v>13.7193</v>
      </c>
      <c r="FQ51" s="164">
        <v>22.999600000000001</v>
      </c>
      <c r="FR51" s="164">
        <v>-20.11</v>
      </c>
      <c r="FS51" s="164">
        <v>-1.1147</v>
      </c>
      <c r="FT51" s="164">
        <v>0.19159999999999999</v>
      </c>
      <c r="FU51" s="164">
        <v>0</v>
      </c>
      <c r="FV51" s="164">
        <v>3.12</v>
      </c>
      <c r="FW51" s="164">
        <v>-23.463999999999999</v>
      </c>
      <c r="FX51" s="165"/>
      <c r="FY51" s="164">
        <v>1.2529999999999999</v>
      </c>
      <c r="FZ51" s="164">
        <v>0.70099999999999996</v>
      </c>
      <c r="GA51" s="165"/>
      <c r="GB51" s="164">
        <v>10.57</v>
      </c>
      <c r="GC51" s="164">
        <v>-26.5809</v>
      </c>
      <c r="GD51" s="164">
        <v>-15.743600000000001</v>
      </c>
      <c r="GE51" s="164">
        <v>-2.36</v>
      </c>
      <c r="GF51" s="164">
        <v>27.555199999999999</v>
      </c>
      <c r="GG51" s="165"/>
      <c r="GH51" s="164">
        <v>29.3764</v>
      </c>
      <c r="GI51" s="164">
        <v>-10.4857</v>
      </c>
      <c r="GJ51" s="164">
        <v>-11.1066</v>
      </c>
      <c r="GK51" s="164">
        <v>3.3603000000000001</v>
      </c>
      <c r="GL51" s="165"/>
      <c r="GM51" s="165"/>
      <c r="GN51" s="164">
        <v>-11.814</v>
      </c>
      <c r="GO51" s="164">
        <v>-8.9229000000000003</v>
      </c>
      <c r="GP51" s="164">
        <v>1.5684</v>
      </c>
      <c r="GQ51" s="164">
        <v>-21.8444</v>
      </c>
      <c r="GR51" s="164">
        <v>2.7964000000000002</v>
      </c>
      <c r="GS51" s="164">
        <v>2.9668000000000001</v>
      </c>
      <c r="GT51" s="164">
        <v>176.39680000000001</v>
      </c>
      <c r="GU51" s="164">
        <v>-3.0335999999999999</v>
      </c>
      <c r="GV51" s="164">
        <v>-5.4840999999999998</v>
      </c>
      <c r="GW51" s="164">
        <v>-10.8591</v>
      </c>
      <c r="GX51" s="164">
        <v>1.5266</v>
      </c>
      <c r="GY51" s="164">
        <v>7.8097000000000003</v>
      </c>
      <c r="GZ51" s="164">
        <v>8.0221</v>
      </c>
      <c r="HA51" s="164">
        <v>0.93079999999999996</v>
      </c>
      <c r="HB51" s="164">
        <v>15.899900000000001</v>
      </c>
      <c r="HC51" s="164">
        <v>16.099299999999999</v>
      </c>
      <c r="HD51" s="164">
        <v>-3.35</v>
      </c>
      <c r="HE51" s="164">
        <v>3.5577999999999999</v>
      </c>
      <c r="HF51" s="164">
        <v>47.6419</v>
      </c>
      <c r="HG51" s="164">
        <v>10.972</v>
      </c>
      <c r="HH51" s="164">
        <v>76.479699999999994</v>
      </c>
      <c r="HI51" s="164">
        <v>29.011800000000001</v>
      </c>
      <c r="HJ51" s="164">
        <v>29.285299999999999</v>
      </c>
      <c r="HK51" s="164">
        <v>-14.960900000000001</v>
      </c>
      <c r="HL51" s="164">
        <v>-13.013199999999999</v>
      </c>
      <c r="HM51" s="164">
        <v>-11.0502</v>
      </c>
      <c r="HN51" s="164">
        <v>-11.8323</v>
      </c>
      <c r="HO51" s="165"/>
      <c r="HP51" s="164">
        <v>50.495699999999999</v>
      </c>
      <c r="HQ51" s="164">
        <v>-19.5381</v>
      </c>
      <c r="HR51" s="164">
        <v>-18.4285</v>
      </c>
      <c r="HS51" s="164">
        <v>-12.130599999999999</v>
      </c>
      <c r="HT51" s="164">
        <v>-11.9237</v>
      </c>
      <c r="HU51" s="164">
        <v>13.6</v>
      </c>
      <c r="HV51" s="164">
        <v>12.81</v>
      </c>
      <c r="HW51" s="164">
        <v>-26.7</v>
      </c>
      <c r="HX51" s="164">
        <v>-27.1</v>
      </c>
      <c r="HY51" s="164">
        <v>0.66930000000000001</v>
      </c>
      <c r="HZ51" s="164">
        <v>-6.8</v>
      </c>
      <c r="IA51" s="164">
        <v>40.8825</v>
      </c>
      <c r="IB51" s="164">
        <v>27.476199999999999</v>
      </c>
      <c r="IC51" s="164">
        <v>27.129100000000001</v>
      </c>
      <c r="ID51" s="164">
        <v>-19.899999999999999</v>
      </c>
      <c r="IE51" s="164">
        <v>-32.200000000000003</v>
      </c>
      <c r="IF51" s="164">
        <v>4.3</v>
      </c>
      <c r="IG51" s="164">
        <v>3.8</v>
      </c>
      <c r="IH51" s="164">
        <v>-18.0092</v>
      </c>
      <c r="II51" s="164">
        <v>-17.829599999999999</v>
      </c>
      <c r="IJ51" s="164">
        <v>-108.681</v>
      </c>
      <c r="IK51" s="164">
        <v>25.7193</v>
      </c>
      <c r="IL51" s="164">
        <v>-266.45409999999998</v>
      </c>
      <c r="IM51" s="164">
        <v>-17.769100000000002</v>
      </c>
      <c r="IN51" s="164">
        <v>-28.16</v>
      </c>
      <c r="IO51" s="164">
        <v>110.2289</v>
      </c>
      <c r="IP51" s="164">
        <v>51.107700000000001</v>
      </c>
      <c r="IQ51" s="164">
        <v>111.59229999999999</v>
      </c>
      <c r="IR51" s="164">
        <v>96.647099999999995</v>
      </c>
      <c r="IS51" s="164">
        <v>49.013599999999997</v>
      </c>
      <c r="IT51" s="164">
        <v>28.853100000000001</v>
      </c>
      <c r="IU51" s="164">
        <v>28.888200000000001</v>
      </c>
      <c r="IV51" s="164">
        <v>-3.9318</v>
      </c>
      <c r="IW51" s="164">
        <v>209.41249999999999</v>
      </c>
      <c r="IX51" s="164">
        <v>-195.63140000000001</v>
      </c>
      <c r="IY51" s="164">
        <v>14.7515</v>
      </c>
      <c r="IZ51" s="164">
        <v>-5.6501999999999999</v>
      </c>
      <c r="JA51" s="164">
        <v>-1.6637999999999999</v>
      </c>
      <c r="JB51" s="165"/>
      <c r="JC51" s="164">
        <v>-4.4800000000000004</v>
      </c>
      <c r="JD51" s="164">
        <v>-1.4950000000000001</v>
      </c>
      <c r="JE51" s="164">
        <v>-1.5029999999999999</v>
      </c>
      <c r="JF51" s="164">
        <v>0.8</v>
      </c>
      <c r="JG51" s="165"/>
      <c r="JH51" s="164">
        <v>-1.9097</v>
      </c>
      <c r="JI51" s="164">
        <v>5.9499999999999997E-2</v>
      </c>
      <c r="JJ51" s="164">
        <v>7.6188000000000002</v>
      </c>
      <c r="JK51" s="164">
        <v>-3.2517</v>
      </c>
      <c r="JL51" s="164">
        <v>-8.6</v>
      </c>
      <c r="JM51" s="164">
        <v>2.4689999999999999</v>
      </c>
      <c r="JN51" s="164">
        <v>3.44</v>
      </c>
      <c r="JO51" s="165"/>
      <c r="JP51" s="165"/>
      <c r="JQ51" s="164">
        <v>3.0371999999999999</v>
      </c>
      <c r="JR51" s="164">
        <v>3.0623999999999998</v>
      </c>
      <c r="JS51" s="164">
        <v>4.0171000000000001</v>
      </c>
      <c r="JT51" s="165"/>
      <c r="JU51" s="164">
        <v>16.8</v>
      </c>
      <c r="JV51" s="164">
        <v>3.1166999999999998</v>
      </c>
      <c r="JW51" s="164">
        <v>0.4</v>
      </c>
      <c r="JX51" s="165"/>
      <c r="JY51" s="164">
        <v>-4.9371999999999998</v>
      </c>
      <c r="JZ51" s="164">
        <v>-12.879899999999999</v>
      </c>
      <c r="KA51" s="164">
        <v>-18.008299999999998</v>
      </c>
      <c r="KB51" s="164">
        <v>-4.4706000000000001</v>
      </c>
      <c r="KC51" s="164">
        <v>6.0799000000000003</v>
      </c>
      <c r="KD51" s="164">
        <v>-11.5716</v>
      </c>
      <c r="KE51" s="164">
        <v>4.6452</v>
      </c>
      <c r="KF51" s="164">
        <v>-18</v>
      </c>
      <c r="KG51" s="164">
        <v>0.4</v>
      </c>
      <c r="KH51" s="164">
        <v>58.529299999999999</v>
      </c>
      <c r="KI51" s="164">
        <v>-111.16240000000001</v>
      </c>
    </row>
    <row r="52" spans="1:295" ht="18" customHeight="1" x14ac:dyDescent="0.3">
      <c r="A52" s="161" t="s">
        <v>61</v>
      </c>
      <c r="B52" s="161" t="s">
        <v>835</v>
      </c>
      <c r="C52" s="164">
        <v>0</v>
      </c>
      <c r="D52" s="164">
        <v>3.3975</v>
      </c>
      <c r="E52" s="164">
        <v>-8.3924000000000003</v>
      </c>
      <c r="F52" s="164">
        <v>5.7804000000000002</v>
      </c>
      <c r="G52" s="164">
        <v>10.456300000000001</v>
      </c>
      <c r="H52" s="165"/>
      <c r="I52" s="164">
        <v>12.6167</v>
      </c>
      <c r="J52" s="165"/>
      <c r="K52" s="164">
        <v>14.803100000000001</v>
      </c>
      <c r="L52" s="164">
        <v>5.7397999999999998</v>
      </c>
      <c r="M52" s="164">
        <v>5.4177999999999997</v>
      </c>
      <c r="N52" s="164">
        <v>0</v>
      </c>
      <c r="O52" s="164">
        <v>-26.4</v>
      </c>
      <c r="P52" s="164">
        <v>2.2000000000000002</v>
      </c>
      <c r="Q52" s="165"/>
      <c r="R52" s="165"/>
      <c r="S52" s="164">
        <v>1.7277</v>
      </c>
      <c r="T52" s="164">
        <v>11.5364</v>
      </c>
      <c r="U52" s="164">
        <v>4.7645</v>
      </c>
      <c r="V52" s="164">
        <v>4.6029999999999998</v>
      </c>
      <c r="W52" s="164">
        <v>8.3001000000000005</v>
      </c>
      <c r="X52" s="164">
        <v>1.3726</v>
      </c>
      <c r="Y52" s="164">
        <v>2.1642000000000001</v>
      </c>
      <c r="Z52" s="164">
        <v>2.6616</v>
      </c>
      <c r="AA52" s="165"/>
      <c r="AB52" s="164">
        <v>-1.1999</v>
      </c>
      <c r="AC52" s="164">
        <v>-4.0000000000000001E-3</v>
      </c>
      <c r="AD52" s="164">
        <v>1.0999999999999999E-2</v>
      </c>
      <c r="AE52" s="164">
        <v>-2.0009999999999999</v>
      </c>
      <c r="AF52" s="164">
        <v>-22.2</v>
      </c>
      <c r="AG52" s="164">
        <v>-4.4000000000000004</v>
      </c>
      <c r="AH52" s="164">
        <v>-1.028</v>
      </c>
      <c r="AI52" s="164">
        <v>0.45300000000000001</v>
      </c>
      <c r="AJ52" s="164">
        <v>-9.8800000000000008</v>
      </c>
      <c r="AK52" s="165"/>
      <c r="AL52" s="165"/>
      <c r="AM52" s="164">
        <v>-7.47</v>
      </c>
      <c r="AN52" s="164">
        <v>-7.31</v>
      </c>
      <c r="AO52" s="164">
        <v>7.6993</v>
      </c>
      <c r="AP52" s="164">
        <v>4.1040000000000001</v>
      </c>
      <c r="AQ52" s="164">
        <v>18.7776</v>
      </c>
      <c r="AR52" s="164">
        <v>22.9023</v>
      </c>
      <c r="AS52" s="164">
        <v>-25.869800000000001</v>
      </c>
      <c r="AT52" s="164">
        <v>-6.2961</v>
      </c>
      <c r="AU52" s="164">
        <v>-4.7224000000000004</v>
      </c>
      <c r="AV52" s="164">
        <v>2.5377000000000001</v>
      </c>
      <c r="AW52" s="164">
        <v>2.1267999999999998</v>
      </c>
      <c r="AX52" s="164">
        <v>-16.477</v>
      </c>
      <c r="AY52" s="164">
        <v>-13.931699999999999</v>
      </c>
      <c r="AZ52" s="165"/>
      <c r="BA52" s="164">
        <v>16.5047</v>
      </c>
      <c r="BB52" s="164">
        <v>121.2353</v>
      </c>
      <c r="BC52" s="164">
        <v>1.8645</v>
      </c>
      <c r="BD52" s="164">
        <v>-2.6</v>
      </c>
      <c r="BE52" s="164">
        <v>-2.6</v>
      </c>
      <c r="BF52" s="164">
        <v>-27.7087</v>
      </c>
      <c r="BG52" s="164">
        <v>-27.332999999999998</v>
      </c>
      <c r="BH52" s="164">
        <v>-3.0047000000000001</v>
      </c>
      <c r="BI52" s="165"/>
      <c r="BJ52" s="164">
        <v>8.9923999999999999</v>
      </c>
      <c r="BK52" s="164">
        <v>1.2947</v>
      </c>
      <c r="BL52" s="164">
        <v>1.3315999999999999</v>
      </c>
      <c r="BM52" s="164">
        <v>0.95709999999999995</v>
      </c>
      <c r="BN52" s="164">
        <v>-90.060100000000006</v>
      </c>
      <c r="BO52" s="164">
        <v>44.251800000000003</v>
      </c>
      <c r="BP52" s="164">
        <v>43.763500000000001</v>
      </c>
      <c r="BQ52" s="164">
        <v>-2.7711000000000001</v>
      </c>
      <c r="BR52" s="164">
        <v>-144.5437</v>
      </c>
      <c r="BS52" s="165"/>
      <c r="BT52" s="165"/>
      <c r="BU52" s="165"/>
      <c r="BV52" s="164">
        <v>15.638</v>
      </c>
      <c r="BW52" s="164">
        <v>9.83</v>
      </c>
      <c r="BX52" s="164">
        <v>4.6900000000000004</v>
      </c>
      <c r="BY52" s="164">
        <v>-20.88</v>
      </c>
      <c r="BZ52" s="164">
        <v>1.1499999999999999</v>
      </c>
      <c r="CA52" s="164">
        <v>-14.7311</v>
      </c>
      <c r="CB52" s="164">
        <v>-16.070699999999999</v>
      </c>
      <c r="CC52" s="164">
        <v>32.849499999999999</v>
      </c>
      <c r="CD52" s="164">
        <v>31.712</v>
      </c>
      <c r="CE52" s="164">
        <v>-3.6749999999999998</v>
      </c>
      <c r="CF52" s="164">
        <v>-19.784700000000001</v>
      </c>
      <c r="CG52" s="164">
        <v>-19.946999999999999</v>
      </c>
      <c r="CH52" s="164">
        <v>9.3610000000000007</v>
      </c>
      <c r="CI52" s="165"/>
      <c r="CJ52" s="165"/>
      <c r="CK52" s="165"/>
      <c r="CL52" s="164">
        <v>20.5</v>
      </c>
      <c r="CM52" s="164">
        <v>16.600000000000001</v>
      </c>
      <c r="CN52" s="164">
        <v>-2.5</v>
      </c>
      <c r="CO52" s="164">
        <v>20.371500000000001</v>
      </c>
      <c r="CP52" s="164">
        <v>20.376899999999999</v>
      </c>
      <c r="CQ52" s="164">
        <v>19.180399999999999</v>
      </c>
      <c r="CR52" s="164">
        <v>65.698800000000006</v>
      </c>
      <c r="CS52" s="164">
        <v>65.7971</v>
      </c>
      <c r="CT52" s="164">
        <v>-23.686499999999999</v>
      </c>
      <c r="CU52" s="164">
        <v>-48.690100000000001</v>
      </c>
      <c r="CV52" s="164">
        <v>-23.554300000000001</v>
      </c>
      <c r="CW52" s="164">
        <v>2.5682999999999998</v>
      </c>
      <c r="CX52" s="164">
        <v>19.16</v>
      </c>
      <c r="CY52" s="164">
        <v>13.62</v>
      </c>
      <c r="CZ52" s="164">
        <v>12.973599999999999</v>
      </c>
      <c r="DA52" s="164">
        <v>13.089</v>
      </c>
      <c r="DB52" s="164">
        <v>-9.59</v>
      </c>
      <c r="DC52" s="165"/>
      <c r="DD52" s="165"/>
      <c r="DE52" s="165"/>
      <c r="DF52" s="164">
        <v>38.502400000000002</v>
      </c>
      <c r="DG52" s="164">
        <v>-9.7788000000000004</v>
      </c>
      <c r="DH52" s="164">
        <v>-4.8265000000000002</v>
      </c>
      <c r="DI52" s="164">
        <v>0</v>
      </c>
      <c r="DJ52" s="164">
        <v>0</v>
      </c>
      <c r="DK52" s="164">
        <v>-5.1978</v>
      </c>
      <c r="DL52" s="164">
        <v>0.94089999999999996</v>
      </c>
      <c r="DM52" s="164">
        <v>6.6289999999999996</v>
      </c>
      <c r="DN52" s="164">
        <v>8.1699000000000002</v>
      </c>
      <c r="DO52" s="164">
        <v>1.18</v>
      </c>
      <c r="DP52" s="164">
        <v>-1.26</v>
      </c>
      <c r="DQ52" s="164">
        <v>7.3624999999999998</v>
      </c>
      <c r="DR52" s="164">
        <v>-35.997</v>
      </c>
      <c r="DS52" s="164">
        <v>-4.0199999999999996</v>
      </c>
      <c r="DT52" s="164">
        <v>-4.2699999999999996</v>
      </c>
      <c r="DU52" s="164">
        <v>19.03</v>
      </c>
      <c r="DV52" s="164">
        <v>21.78</v>
      </c>
      <c r="DW52" s="164">
        <v>-31.7818</v>
      </c>
      <c r="DX52" s="164">
        <v>-15.2273</v>
      </c>
      <c r="DY52" s="164">
        <v>-41.681600000000003</v>
      </c>
      <c r="DZ52" s="164">
        <v>-40.818199999999997</v>
      </c>
      <c r="EA52" s="164">
        <v>9.7033000000000005</v>
      </c>
      <c r="EB52" s="164">
        <v>-11.571999999999999</v>
      </c>
      <c r="EC52" s="164">
        <v>-23.215399999999999</v>
      </c>
      <c r="ED52" s="164">
        <v>-22.6782</v>
      </c>
      <c r="EE52" s="164">
        <v>-21.896999999999998</v>
      </c>
      <c r="EF52" s="164">
        <v>-27.231300000000001</v>
      </c>
      <c r="EG52" s="164">
        <v>-10.996</v>
      </c>
      <c r="EH52" s="164">
        <v>-54.700400000000002</v>
      </c>
      <c r="EI52" s="164">
        <v>-18.658200000000001</v>
      </c>
      <c r="EJ52" s="165"/>
      <c r="EK52" s="164">
        <v>-7.0353000000000003</v>
      </c>
      <c r="EL52" s="164">
        <v>-6.5316000000000001</v>
      </c>
      <c r="EM52" s="164">
        <v>16.399699999999999</v>
      </c>
      <c r="EN52" s="164">
        <v>-9.9144000000000005</v>
      </c>
      <c r="EO52" s="165"/>
      <c r="EP52" s="164">
        <v>-6.66</v>
      </c>
      <c r="EQ52" s="164">
        <v>-24.561900000000001</v>
      </c>
      <c r="ER52" s="164">
        <v>-24.084900000000001</v>
      </c>
      <c r="ES52" s="164">
        <v>10.384399999999999</v>
      </c>
      <c r="ET52" s="165"/>
      <c r="EU52" s="164">
        <v>-8.8000000000000007</v>
      </c>
      <c r="EV52" s="164">
        <v>0</v>
      </c>
      <c r="EW52" s="164">
        <v>2.7519999999999998</v>
      </c>
      <c r="EX52" s="164">
        <v>-7.8883000000000001</v>
      </c>
      <c r="EY52" s="164">
        <v>-11.632999999999999</v>
      </c>
      <c r="EZ52" s="164">
        <v>-11.7536</v>
      </c>
      <c r="FA52" s="164">
        <v>7.9503000000000004</v>
      </c>
      <c r="FB52" s="164">
        <v>12.5913</v>
      </c>
      <c r="FC52" s="164">
        <v>-27.893599999999999</v>
      </c>
      <c r="FD52" s="164">
        <v>5.4680999999999997</v>
      </c>
      <c r="FE52" s="165"/>
      <c r="FF52" s="164">
        <v>5.1866000000000003</v>
      </c>
      <c r="FG52" s="165"/>
      <c r="FH52" s="165"/>
      <c r="FI52" s="165"/>
      <c r="FJ52" s="164">
        <v>2.6793</v>
      </c>
      <c r="FK52" s="164">
        <v>2.6793</v>
      </c>
      <c r="FL52" s="164">
        <v>-21.601900000000001</v>
      </c>
      <c r="FM52" s="164">
        <v>22.5258</v>
      </c>
      <c r="FN52" s="164">
        <v>22.514600000000002</v>
      </c>
      <c r="FO52" s="164">
        <v>-5.5164</v>
      </c>
      <c r="FP52" s="164">
        <v>0</v>
      </c>
      <c r="FQ52" s="164">
        <v>22.999600000000001</v>
      </c>
      <c r="FR52" s="164">
        <v>-21.58</v>
      </c>
      <c r="FS52" s="164">
        <v>-1.415</v>
      </c>
      <c r="FT52" s="164">
        <v>0.21809999999999999</v>
      </c>
      <c r="FU52" s="164">
        <v>0.5</v>
      </c>
      <c r="FV52" s="164">
        <v>3.27</v>
      </c>
      <c r="FW52" s="164">
        <v>-23.117599999999999</v>
      </c>
      <c r="FX52" s="165"/>
      <c r="FY52" s="164">
        <v>1.161</v>
      </c>
      <c r="FZ52" s="164">
        <v>0.65200000000000002</v>
      </c>
      <c r="GA52" s="165"/>
      <c r="GB52" s="164">
        <v>10.64</v>
      </c>
      <c r="GC52" s="164">
        <v>-18.811900000000001</v>
      </c>
      <c r="GD52" s="164">
        <v>-8.5335000000000001</v>
      </c>
      <c r="GE52" s="164">
        <v>-2.39</v>
      </c>
      <c r="GF52" s="164">
        <v>27.540500000000002</v>
      </c>
      <c r="GG52" s="165"/>
      <c r="GH52" s="164">
        <v>29.238099999999999</v>
      </c>
      <c r="GI52" s="164">
        <v>-9.7584999999999997</v>
      </c>
      <c r="GJ52" s="164">
        <v>-10.3245</v>
      </c>
      <c r="GK52" s="164">
        <v>3.1657999999999999</v>
      </c>
      <c r="GL52" s="165"/>
      <c r="GM52" s="165"/>
      <c r="GN52" s="164">
        <v>-12.5389</v>
      </c>
      <c r="GO52" s="164">
        <v>-8.9154999999999998</v>
      </c>
      <c r="GP52" s="164">
        <v>2.3098999999999998</v>
      </c>
      <c r="GQ52" s="164">
        <v>-23.482399999999998</v>
      </c>
      <c r="GR52" s="164">
        <v>4.5739000000000001</v>
      </c>
      <c r="GS52" s="164">
        <v>3.5164</v>
      </c>
      <c r="GT52" s="164">
        <v>161.2047</v>
      </c>
      <c r="GU52" s="164">
        <v>-4.2371999999999996</v>
      </c>
      <c r="GV52" s="164">
        <v>-6.6821000000000002</v>
      </c>
      <c r="GW52" s="164">
        <v>-9.7974999999999994</v>
      </c>
      <c r="GX52" s="165"/>
      <c r="GY52" s="164">
        <v>7.2667999999999999</v>
      </c>
      <c r="GZ52" s="164">
        <v>7.4288999999999996</v>
      </c>
      <c r="HA52" s="164">
        <v>1</v>
      </c>
      <c r="HB52" s="164">
        <v>14.762700000000001</v>
      </c>
      <c r="HC52" s="164">
        <v>16.755400000000002</v>
      </c>
      <c r="HD52" s="164">
        <v>-0.42</v>
      </c>
      <c r="HE52" s="164">
        <v>3.2048000000000001</v>
      </c>
      <c r="HF52" s="164">
        <v>40.807899999999997</v>
      </c>
      <c r="HG52" s="164">
        <v>18.342199999999998</v>
      </c>
      <c r="HH52" s="164">
        <v>74.81</v>
      </c>
      <c r="HI52" s="164">
        <v>30.174099999999999</v>
      </c>
      <c r="HJ52" s="164">
        <v>30.360900000000001</v>
      </c>
      <c r="HK52" s="164">
        <v>-15.306800000000001</v>
      </c>
      <c r="HL52" s="164">
        <v>-14.376799999999999</v>
      </c>
      <c r="HM52" s="164">
        <v>0</v>
      </c>
      <c r="HN52" s="164">
        <v>0</v>
      </c>
      <c r="HO52" s="165"/>
      <c r="HP52" s="165"/>
      <c r="HQ52" s="164">
        <v>-19.241499999999998</v>
      </c>
      <c r="HR52" s="164">
        <v>-18.867899999999999</v>
      </c>
      <c r="HS52" s="164">
        <v>-7.6497999999999999</v>
      </c>
      <c r="HT52" s="164">
        <v>-7.6540999999999997</v>
      </c>
      <c r="HU52" s="164">
        <v>13.82</v>
      </c>
      <c r="HV52" s="164">
        <v>13.68</v>
      </c>
      <c r="HW52" s="164">
        <v>-28.7</v>
      </c>
      <c r="HX52" s="164">
        <v>-28.9</v>
      </c>
      <c r="HY52" s="164">
        <v>0.65100000000000002</v>
      </c>
      <c r="HZ52" s="164">
        <v>-7.44</v>
      </c>
      <c r="IA52" s="164">
        <v>45.18</v>
      </c>
      <c r="IB52" s="164">
        <v>28.103899999999999</v>
      </c>
      <c r="IC52" s="164">
        <v>28.163</v>
      </c>
      <c r="ID52" s="164">
        <v>-20.399999999999999</v>
      </c>
      <c r="IE52" s="164">
        <v>-34.6</v>
      </c>
      <c r="IF52" s="164">
        <v>4.7</v>
      </c>
      <c r="IG52" s="164">
        <v>3.8</v>
      </c>
      <c r="IH52" s="164">
        <v>-17.901399999999999</v>
      </c>
      <c r="II52" s="165"/>
      <c r="IJ52" s="164">
        <v>-97.91</v>
      </c>
      <c r="IK52" s="164">
        <v>29.266500000000001</v>
      </c>
      <c r="IL52" s="164">
        <v>-270.50819999999999</v>
      </c>
      <c r="IM52" s="164">
        <v>-22.5748</v>
      </c>
      <c r="IN52" s="164">
        <v>-25.7058</v>
      </c>
      <c r="IO52" s="164">
        <v>115.9311</v>
      </c>
      <c r="IP52" s="164">
        <v>46.912500000000001</v>
      </c>
      <c r="IQ52" s="164">
        <v>113.5154</v>
      </c>
      <c r="IR52" s="164">
        <v>97.367900000000006</v>
      </c>
      <c r="IS52" s="164">
        <v>55.125900000000001</v>
      </c>
      <c r="IT52" s="164">
        <v>22.7685</v>
      </c>
      <c r="IU52" s="164">
        <v>21.607900000000001</v>
      </c>
      <c r="IV52" s="164">
        <v>-5.4977</v>
      </c>
      <c r="IW52" s="164">
        <v>214.85570000000001</v>
      </c>
      <c r="IX52" s="164">
        <v>-195.87960000000001</v>
      </c>
      <c r="IY52" s="164">
        <v>20.727499999999999</v>
      </c>
      <c r="IZ52" s="164">
        <v>-11.445600000000001</v>
      </c>
      <c r="JA52" s="164">
        <v>-1.9910000000000001</v>
      </c>
      <c r="JB52" s="165"/>
      <c r="JC52" s="164">
        <v>-4.88</v>
      </c>
      <c r="JD52" s="164">
        <v>-1.39</v>
      </c>
      <c r="JE52" s="164">
        <v>-1.401</v>
      </c>
      <c r="JF52" s="164">
        <v>1.04</v>
      </c>
      <c r="JG52" s="165"/>
      <c r="JH52" s="164">
        <v>-1.7323999999999999</v>
      </c>
      <c r="JI52" s="164">
        <v>5.9499999999999997E-2</v>
      </c>
      <c r="JJ52" s="164">
        <v>8.3238000000000003</v>
      </c>
      <c r="JK52" s="164">
        <v>-3.1631999999999998</v>
      </c>
      <c r="JL52" s="164">
        <v>-9.3000000000000007</v>
      </c>
      <c r="JM52" s="164">
        <v>1.8069999999999999</v>
      </c>
      <c r="JN52" s="164">
        <v>1.087</v>
      </c>
      <c r="JO52" s="164">
        <v>0</v>
      </c>
      <c r="JP52" s="164">
        <v>0</v>
      </c>
      <c r="JQ52" s="164">
        <v>4.3029000000000002</v>
      </c>
      <c r="JR52" s="164">
        <v>4.0609999999999999</v>
      </c>
      <c r="JS52" s="164">
        <v>3.0448</v>
      </c>
      <c r="JT52" s="165"/>
      <c r="JU52" s="164">
        <v>18.5</v>
      </c>
      <c r="JV52" s="164">
        <v>3.2267000000000001</v>
      </c>
      <c r="JW52" s="164">
        <v>0.36</v>
      </c>
      <c r="JX52" s="165"/>
      <c r="JY52" s="164">
        <v>-5.5811000000000002</v>
      </c>
      <c r="JZ52" s="164">
        <v>-12.254</v>
      </c>
      <c r="KA52" s="164">
        <v>-17.327100000000002</v>
      </c>
      <c r="KB52" s="164">
        <v>-4.6826999999999996</v>
      </c>
      <c r="KC52" s="164">
        <v>5.7529000000000003</v>
      </c>
      <c r="KD52" s="164">
        <v>-9.9859000000000009</v>
      </c>
      <c r="KE52" s="164">
        <v>3.7227999999999999</v>
      </c>
      <c r="KF52" s="164">
        <v>-20</v>
      </c>
      <c r="KG52" s="164">
        <v>2.2000000000000002</v>
      </c>
      <c r="KH52" s="164">
        <v>51.784999999999997</v>
      </c>
      <c r="KI52" s="164">
        <v>-109.4624</v>
      </c>
    </row>
    <row r="53" spans="1:295" ht="18" customHeight="1" x14ac:dyDescent="0.3">
      <c r="A53" s="161" t="s">
        <v>61</v>
      </c>
      <c r="B53" s="161" t="s">
        <v>836</v>
      </c>
      <c r="C53" s="164">
        <v>0</v>
      </c>
      <c r="D53" s="164">
        <v>2.8719000000000001</v>
      </c>
      <c r="E53" s="164">
        <v>-7.7161999999999997</v>
      </c>
      <c r="F53" s="164">
        <v>5.0050999999999997</v>
      </c>
      <c r="G53" s="164">
        <v>9.9862000000000002</v>
      </c>
      <c r="H53" s="165"/>
      <c r="I53" s="164">
        <v>11.585000000000001</v>
      </c>
      <c r="J53" s="165"/>
      <c r="K53" s="164">
        <v>13.9979</v>
      </c>
      <c r="L53" s="164">
        <v>5.2358000000000002</v>
      </c>
      <c r="M53" s="164">
        <v>5.0030000000000001</v>
      </c>
      <c r="N53" s="164">
        <v>-2.2200000000000002</v>
      </c>
      <c r="O53" s="164">
        <v>-24.2</v>
      </c>
      <c r="P53" s="164">
        <v>2.2000000000000002</v>
      </c>
      <c r="Q53" s="164">
        <v>3.3119999999999998</v>
      </c>
      <c r="R53" s="164">
        <v>-15.4</v>
      </c>
      <c r="S53" s="164">
        <v>1.7561</v>
      </c>
      <c r="T53" s="164">
        <v>-0.52929999999999999</v>
      </c>
      <c r="U53" s="164">
        <v>4.1921999999999997</v>
      </c>
      <c r="V53" s="164">
        <v>4.0065999999999997</v>
      </c>
      <c r="W53" s="164">
        <v>7.4588999999999999</v>
      </c>
      <c r="X53" s="164">
        <v>1.2813000000000001</v>
      </c>
      <c r="Y53" s="164">
        <v>1.9224000000000001</v>
      </c>
      <c r="Z53" s="164">
        <v>2.5731000000000002</v>
      </c>
      <c r="AA53" s="165"/>
      <c r="AB53" s="164">
        <v>-1.1794</v>
      </c>
      <c r="AC53" s="164">
        <v>-0.107</v>
      </c>
      <c r="AD53" s="164">
        <v>-9.5000000000000001E-2</v>
      </c>
      <c r="AE53" s="164">
        <v>-2.1659999999999999</v>
      </c>
      <c r="AF53" s="164">
        <v>-19.98</v>
      </c>
      <c r="AG53" s="164">
        <v>-6.6</v>
      </c>
      <c r="AH53" s="164">
        <v>-1.0580000000000001</v>
      </c>
      <c r="AI53" s="164">
        <v>0.44</v>
      </c>
      <c r="AJ53" s="164">
        <v>-10.28</v>
      </c>
      <c r="AK53" s="165"/>
      <c r="AL53" s="165"/>
      <c r="AM53" s="164">
        <v>-8.43</v>
      </c>
      <c r="AN53" s="164">
        <v>-8.41</v>
      </c>
      <c r="AO53" s="164">
        <v>6.5370999999999997</v>
      </c>
      <c r="AP53" s="164">
        <v>3.8542999999999998</v>
      </c>
      <c r="AQ53" s="164">
        <v>19.256699999999999</v>
      </c>
      <c r="AR53" s="164">
        <v>22.850200000000001</v>
      </c>
      <c r="AS53" s="164">
        <v>-21.937000000000001</v>
      </c>
      <c r="AT53" s="164">
        <v>-2.0093999999999999</v>
      </c>
      <c r="AU53" s="164">
        <v>-1.5384</v>
      </c>
      <c r="AV53" s="164">
        <v>2.6880999999999999</v>
      </c>
      <c r="AW53" s="164">
        <v>2.2416</v>
      </c>
      <c r="AX53" s="164">
        <v>-16.209099999999999</v>
      </c>
      <c r="AY53" s="164">
        <v>-13.6638</v>
      </c>
      <c r="AZ53" s="165"/>
      <c r="BA53" s="164">
        <v>18.582899999999999</v>
      </c>
      <c r="BB53" s="164">
        <v>109.17529999999999</v>
      </c>
      <c r="BC53" s="164">
        <v>8.9444999999999997</v>
      </c>
      <c r="BD53" s="164">
        <v>-6</v>
      </c>
      <c r="BE53" s="164">
        <v>-5.9</v>
      </c>
      <c r="BF53" s="164">
        <v>-32.361499999999999</v>
      </c>
      <c r="BG53" s="164">
        <v>-32.159300000000002</v>
      </c>
      <c r="BH53" s="164">
        <v>-2.6316000000000002</v>
      </c>
      <c r="BI53" s="165"/>
      <c r="BJ53" s="164">
        <v>12.258800000000001</v>
      </c>
      <c r="BK53" s="164">
        <v>3.5857000000000001</v>
      </c>
      <c r="BL53" s="164">
        <v>1.6412</v>
      </c>
      <c r="BM53" s="164">
        <v>1.1827000000000001</v>
      </c>
      <c r="BN53" s="164">
        <v>-102.1454</v>
      </c>
      <c r="BO53" s="164">
        <v>8.5146999999999995</v>
      </c>
      <c r="BP53" s="164">
        <v>8.3010000000000002</v>
      </c>
      <c r="BQ53" s="164">
        <v>14.148999999999999</v>
      </c>
      <c r="BR53" s="164">
        <v>-205.1071</v>
      </c>
      <c r="BS53" s="165"/>
      <c r="BT53" s="165"/>
      <c r="BU53" s="165"/>
      <c r="BV53" s="164">
        <v>11.4765</v>
      </c>
      <c r="BW53" s="164">
        <v>6.26</v>
      </c>
      <c r="BX53" s="164">
        <v>4.7300000000000004</v>
      </c>
      <c r="BY53" s="164">
        <v>-12.08</v>
      </c>
      <c r="BZ53" s="164">
        <v>2.23</v>
      </c>
      <c r="CA53" s="164">
        <v>-16.4725</v>
      </c>
      <c r="CB53" s="164">
        <v>-17.008400000000002</v>
      </c>
      <c r="CC53" s="164">
        <v>34.641199999999998</v>
      </c>
      <c r="CD53" s="164">
        <v>33.840800000000002</v>
      </c>
      <c r="CE53" s="164">
        <v>-3.3037999999999998</v>
      </c>
      <c r="CF53" s="164">
        <v>-47.619399999999999</v>
      </c>
      <c r="CG53" s="164">
        <v>-47.767400000000002</v>
      </c>
      <c r="CH53" s="164">
        <v>11.6912</v>
      </c>
      <c r="CI53" s="165"/>
      <c r="CJ53" s="165"/>
      <c r="CK53" s="165"/>
      <c r="CL53" s="164">
        <v>18.2</v>
      </c>
      <c r="CM53" s="164">
        <v>14.9</v>
      </c>
      <c r="CN53" s="164">
        <v>-2.4500000000000002</v>
      </c>
      <c r="CO53" s="164">
        <v>14.100199999999999</v>
      </c>
      <c r="CP53" s="164">
        <v>13.7789</v>
      </c>
      <c r="CQ53" s="164">
        <v>13.022500000000001</v>
      </c>
      <c r="CR53" s="164">
        <v>40.54</v>
      </c>
      <c r="CS53" s="164">
        <v>40.317700000000002</v>
      </c>
      <c r="CT53" s="164">
        <v>-26.345700000000001</v>
      </c>
      <c r="CU53" s="164">
        <v>-18.488900000000001</v>
      </c>
      <c r="CV53" s="164">
        <v>-25.5032</v>
      </c>
      <c r="CW53" s="164">
        <v>2.5884</v>
      </c>
      <c r="CX53" s="164">
        <v>18.63</v>
      </c>
      <c r="CY53" s="164">
        <v>13.35</v>
      </c>
      <c r="CZ53" s="164">
        <v>12.817399999999999</v>
      </c>
      <c r="DA53" s="164">
        <v>12.991300000000001</v>
      </c>
      <c r="DB53" s="164">
        <v>-9.4700000000000006</v>
      </c>
      <c r="DC53" s="165"/>
      <c r="DD53" s="165"/>
      <c r="DE53" s="165"/>
      <c r="DF53" s="164">
        <v>35.000999999999998</v>
      </c>
      <c r="DG53" s="164">
        <v>-10.389099999999999</v>
      </c>
      <c r="DH53" s="164">
        <v>-4.7080000000000002</v>
      </c>
      <c r="DI53" s="164">
        <v>0</v>
      </c>
      <c r="DJ53" s="164">
        <v>0</v>
      </c>
      <c r="DK53" s="164">
        <v>-4.9451000000000001</v>
      </c>
      <c r="DL53" s="164">
        <v>-0.187</v>
      </c>
      <c r="DM53" s="164">
        <v>5.5248999999999997</v>
      </c>
      <c r="DN53" s="164">
        <v>7.0566000000000004</v>
      </c>
      <c r="DO53" s="164">
        <v>0.3</v>
      </c>
      <c r="DP53" s="164">
        <v>-1.29</v>
      </c>
      <c r="DQ53" s="164">
        <v>7.7965</v>
      </c>
      <c r="DR53" s="164">
        <v>-34.771999999999998</v>
      </c>
      <c r="DS53" s="164">
        <v>-7.18</v>
      </c>
      <c r="DT53" s="164">
        <v>-7.26</v>
      </c>
      <c r="DU53" s="164">
        <v>24.64</v>
      </c>
      <c r="DV53" s="164">
        <v>21.07</v>
      </c>
      <c r="DW53" s="164">
        <v>-32.090899999999998</v>
      </c>
      <c r="DX53" s="164">
        <v>-16.145499999999998</v>
      </c>
      <c r="DY53" s="164">
        <v>-41.769399999999997</v>
      </c>
      <c r="DZ53" s="164">
        <v>-41.127299999999998</v>
      </c>
      <c r="EA53" s="164">
        <v>9.7015999999999991</v>
      </c>
      <c r="EB53" s="164">
        <v>-12.6639</v>
      </c>
      <c r="EC53" s="164">
        <v>-23.378799999999998</v>
      </c>
      <c r="ED53" s="164">
        <v>-23.520900000000001</v>
      </c>
      <c r="EE53" s="164">
        <v>-16.448699999999999</v>
      </c>
      <c r="EF53" s="164">
        <v>-21.6891</v>
      </c>
      <c r="EG53" s="164">
        <v>-11.291</v>
      </c>
      <c r="EH53" s="164">
        <v>-74.780799999999999</v>
      </c>
      <c r="EI53" s="164">
        <v>-11.9163</v>
      </c>
      <c r="EJ53" s="165"/>
      <c r="EK53" s="164">
        <v>-6.6006999999999998</v>
      </c>
      <c r="EL53" s="164">
        <v>-6.1886000000000001</v>
      </c>
      <c r="EM53" s="164">
        <v>16.0718</v>
      </c>
      <c r="EN53" s="164">
        <v>-13.463800000000001</v>
      </c>
      <c r="EO53" s="165"/>
      <c r="EP53" s="164">
        <v>-1.028</v>
      </c>
      <c r="EQ53" s="164">
        <v>-24.895199999999999</v>
      </c>
      <c r="ER53" s="164">
        <v>-24.602699999999999</v>
      </c>
      <c r="ES53" s="164">
        <v>9.9558</v>
      </c>
      <c r="ET53" s="165"/>
      <c r="EU53" s="164">
        <v>-8.9</v>
      </c>
      <c r="EV53" s="164">
        <v>0.5</v>
      </c>
      <c r="EW53" s="164">
        <v>2.4836999999999998</v>
      </c>
      <c r="EX53" s="164">
        <v>-13.6891</v>
      </c>
      <c r="EY53" s="164">
        <v>-10.489699999999999</v>
      </c>
      <c r="EZ53" s="164">
        <v>-10.6928</v>
      </c>
      <c r="FA53" s="164">
        <v>8.9467999999999996</v>
      </c>
      <c r="FB53" s="164">
        <v>10.437900000000001</v>
      </c>
      <c r="FC53" s="164">
        <v>-27.2773</v>
      </c>
      <c r="FD53" s="164">
        <v>4.7274000000000003</v>
      </c>
      <c r="FE53" s="165"/>
      <c r="FF53" s="164">
        <v>4.4211999999999998</v>
      </c>
      <c r="FG53" s="165"/>
      <c r="FH53" s="165"/>
      <c r="FI53" s="165"/>
      <c r="FJ53" s="164">
        <v>3.0142000000000002</v>
      </c>
      <c r="FK53" s="164">
        <v>2.8468</v>
      </c>
      <c r="FL53" s="164">
        <v>-19.09</v>
      </c>
      <c r="FM53" s="164">
        <v>22.985900000000001</v>
      </c>
      <c r="FN53" s="164">
        <v>23.3644</v>
      </c>
      <c r="FO53" s="164">
        <v>-5.3891</v>
      </c>
      <c r="FP53" s="165"/>
      <c r="FQ53" s="164">
        <v>23.5123</v>
      </c>
      <c r="FR53" s="164">
        <v>-21.29</v>
      </c>
      <c r="FS53" s="164">
        <v>-1.0121</v>
      </c>
      <c r="FT53" s="164">
        <v>0.25290000000000001</v>
      </c>
      <c r="FU53" s="164">
        <v>0.46</v>
      </c>
      <c r="FV53" s="164">
        <v>3.62</v>
      </c>
      <c r="FW53" s="164">
        <v>-23.434000000000001</v>
      </c>
      <c r="FX53" s="165"/>
      <c r="FY53" s="164">
        <v>1.0960000000000001</v>
      </c>
      <c r="FZ53" s="164">
        <v>0.68799999999999994</v>
      </c>
      <c r="GA53" s="165"/>
      <c r="GB53" s="164">
        <v>10.89</v>
      </c>
      <c r="GC53" s="164">
        <v>-20.699300000000001</v>
      </c>
      <c r="GD53" s="164">
        <v>-10.6469</v>
      </c>
      <c r="GE53" s="164">
        <v>-2.42</v>
      </c>
      <c r="GF53" s="164">
        <v>28.273599999999998</v>
      </c>
      <c r="GG53" s="165"/>
      <c r="GH53" s="164">
        <v>26.402799999999999</v>
      </c>
      <c r="GI53" s="164">
        <v>-8.2249999999999996</v>
      </c>
      <c r="GJ53" s="164">
        <v>-8.8148</v>
      </c>
      <c r="GK53" s="164">
        <v>2.8843999999999999</v>
      </c>
      <c r="GL53" s="165"/>
      <c r="GM53" s="165"/>
      <c r="GN53" s="164">
        <v>-11.8902</v>
      </c>
      <c r="GO53" s="164">
        <v>-10.6653</v>
      </c>
      <c r="GP53" s="164">
        <v>2.0444</v>
      </c>
      <c r="GQ53" s="164">
        <v>-23.4575</v>
      </c>
      <c r="GR53" s="164">
        <v>2.6671</v>
      </c>
      <c r="GS53" s="164">
        <v>3.2385000000000002</v>
      </c>
      <c r="GT53" s="164">
        <v>155.0677</v>
      </c>
      <c r="GU53" s="164">
        <v>-5.7108999999999996</v>
      </c>
      <c r="GV53" s="164">
        <v>-7.1222000000000003</v>
      </c>
      <c r="GW53" s="164">
        <v>-7.6302000000000003</v>
      </c>
      <c r="GX53" s="164">
        <v>1.7345999999999999</v>
      </c>
      <c r="GY53" s="164">
        <v>6.7832999999999997</v>
      </c>
      <c r="GZ53" s="164">
        <v>6.8434999999999997</v>
      </c>
      <c r="HA53" s="164">
        <v>1</v>
      </c>
      <c r="HB53" s="164">
        <v>13.5846</v>
      </c>
      <c r="HC53" s="164">
        <v>15.3093</v>
      </c>
      <c r="HD53" s="164">
        <v>-2.5099999999999998</v>
      </c>
      <c r="HE53" s="164">
        <v>5.1539000000000001</v>
      </c>
      <c r="HF53" s="164">
        <v>48.688099999999999</v>
      </c>
      <c r="HG53" s="164">
        <v>12.303900000000001</v>
      </c>
      <c r="HH53" s="164">
        <v>77.774600000000007</v>
      </c>
      <c r="HI53" s="164">
        <v>30.494900000000001</v>
      </c>
      <c r="HJ53" s="164">
        <v>31.4313</v>
      </c>
      <c r="HK53" s="164">
        <v>-14.7478</v>
      </c>
      <c r="HL53" s="164">
        <v>-14.336399999999999</v>
      </c>
      <c r="HM53" s="164">
        <v>-10.730399999999999</v>
      </c>
      <c r="HN53" s="164">
        <v>-13.0563</v>
      </c>
      <c r="HO53" s="165"/>
      <c r="HP53" s="165"/>
      <c r="HQ53" s="164">
        <v>-19.818300000000001</v>
      </c>
      <c r="HR53" s="164">
        <v>-19.247</v>
      </c>
      <c r="HS53" s="164">
        <v>-5.8731</v>
      </c>
      <c r="HT53" s="164">
        <v>-5.7084000000000001</v>
      </c>
      <c r="HU53" s="164">
        <v>14.3</v>
      </c>
      <c r="HV53" s="164">
        <v>14.35</v>
      </c>
      <c r="HW53" s="164">
        <v>-29.6</v>
      </c>
      <c r="HX53" s="164">
        <v>-29.4</v>
      </c>
      <c r="HY53" s="164">
        <v>0.49349999999999999</v>
      </c>
      <c r="HZ53" s="164">
        <v>-7.6</v>
      </c>
      <c r="IA53" s="164">
        <v>46.991100000000003</v>
      </c>
      <c r="IB53" s="164">
        <v>27.575700000000001</v>
      </c>
      <c r="IC53" s="164">
        <v>27.541399999999999</v>
      </c>
      <c r="ID53" s="164">
        <v>-21.1</v>
      </c>
      <c r="IE53" s="164">
        <v>-36.700000000000003</v>
      </c>
      <c r="IF53" s="164">
        <v>5.2</v>
      </c>
      <c r="IG53" s="164">
        <v>4.3</v>
      </c>
      <c r="IH53" s="165"/>
      <c r="II53" s="165"/>
      <c r="IJ53" s="164">
        <v>-96.966200000000001</v>
      </c>
      <c r="IK53" s="164">
        <v>27.2029</v>
      </c>
      <c r="IL53" s="164">
        <v>-266.92360000000002</v>
      </c>
      <c r="IM53" s="164">
        <v>-20.076699999999999</v>
      </c>
      <c r="IN53" s="164">
        <v>-24.99</v>
      </c>
      <c r="IO53" s="164">
        <v>113.72929999999999</v>
      </c>
      <c r="IP53" s="164">
        <v>48.285400000000003</v>
      </c>
      <c r="IQ53" s="164">
        <v>115.9619</v>
      </c>
      <c r="IR53" s="164">
        <v>99.021600000000007</v>
      </c>
      <c r="IS53" s="164">
        <v>48.445500000000003</v>
      </c>
      <c r="IT53" s="164">
        <v>24.1752</v>
      </c>
      <c r="IU53" s="164">
        <v>23.368500000000001</v>
      </c>
      <c r="IV53" s="164">
        <v>-9.0471000000000004</v>
      </c>
      <c r="IW53" s="164">
        <v>212.47329999999999</v>
      </c>
      <c r="IX53" s="164">
        <v>-195.7347</v>
      </c>
      <c r="IY53" s="164">
        <v>19.254999999999999</v>
      </c>
      <c r="IZ53" s="164">
        <v>-10.2956</v>
      </c>
      <c r="JA53" s="164">
        <v>-1.8029999999999999</v>
      </c>
      <c r="JB53" s="165"/>
      <c r="JC53" s="164">
        <v>-4.8</v>
      </c>
      <c r="JD53" s="164">
        <v>-1.41</v>
      </c>
      <c r="JE53" s="164">
        <v>-1.421</v>
      </c>
      <c r="JF53" s="164">
        <v>1.04</v>
      </c>
      <c r="JG53" s="165"/>
      <c r="JH53" s="164">
        <v>-1.7910999999999999</v>
      </c>
      <c r="JI53" s="164">
        <v>5.9499999999999997E-2</v>
      </c>
      <c r="JJ53" s="164">
        <v>10.695</v>
      </c>
      <c r="JK53" s="164">
        <v>-6.2393999999999998</v>
      </c>
      <c r="JL53" s="164">
        <v>-8.6</v>
      </c>
      <c r="JM53" s="164">
        <v>1.5609999999999999</v>
      </c>
      <c r="JN53" s="164">
        <v>1.756</v>
      </c>
      <c r="JO53" s="164">
        <v>1.5407999999999999</v>
      </c>
      <c r="JP53" s="164">
        <v>1.609</v>
      </c>
      <c r="JQ53" s="164">
        <v>4.0831999999999997</v>
      </c>
      <c r="JR53" s="164">
        <v>3.5821999999999998</v>
      </c>
      <c r="JS53" s="164">
        <v>3.0038999999999998</v>
      </c>
      <c r="JT53" s="165"/>
      <c r="JU53" s="164">
        <v>21.2</v>
      </c>
      <c r="JV53" s="164">
        <v>4.4170999999999996</v>
      </c>
      <c r="JW53" s="164">
        <v>0.27</v>
      </c>
      <c r="JX53" s="165"/>
      <c r="JY53" s="164">
        <v>-3.7412000000000001</v>
      </c>
      <c r="JZ53" s="164">
        <v>-14.6113</v>
      </c>
      <c r="KA53" s="164">
        <v>-17.368400000000001</v>
      </c>
      <c r="KB53" s="164">
        <v>-2.3815</v>
      </c>
      <c r="KC53" s="164">
        <v>8.6908999999999992</v>
      </c>
      <c r="KD53" s="164">
        <v>-9.5742999999999991</v>
      </c>
      <c r="KE53" s="164">
        <v>0</v>
      </c>
      <c r="KF53" s="164">
        <v>-22.7</v>
      </c>
      <c r="KG53" s="164">
        <v>4.3</v>
      </c>
      <c r="KH53" s="164">
        <v>61.889200000000002</v>
      </c>
      <c r="KI53" s="164">
        <v>-119.4365</v>
      </c>
    </row>
    <row r="54" spans="1:295" ht="18" customHeight="1" x14ac:dyDescent="0.3">
      <c r="A54" s="161" t="s">
        <v>61</v>
      </c>
      <c r="B54" s="161" t="s">
        <v>837</v>
      </c>
      <c r="C54" s="164">
        <v>0</v>
      </c>
      <c r="D54" s="164">
        <v>2.4998</v>
      </c>
      <c r="E54" s="164">
        <v>-7.1501999999999999</v>
      </c>
      <c r="F54" s="164">
        <v>0.73870000000000002</v>
      </c>
      <c r="G54" s="164">
        <v>7.9581</v>
      </c>
      <c r="H54" s="165"/>
      <c r="I54" s="164">
        <v>10.0952</v>
      </c>
      <c r="J54" s="165"/>
      <c r="K54" s="164">
        <v>12.876099999999999</v>
      </c>
      <c r="L54" s="164">
        <v>4.6059000000000001</v>
      </c>
      <c r="M54" s="164">
        <v>4.1811999999999996</v>
      </c>
      <c r="N54" s="164">
        <v>0</v>
      </c>
      <c r="O54" s="164">
        <v>-22</v>
      </c>
      <c r="P54" s="164">
        <v>-2.2000000000000002</v>
      </c>
      <c r="Q54" s="164">
        <v>1.6559999999999999</v>
      </c>
      <c r="R54" s="164">
        <v>-13.2</v>
      </c>
      <c r="S54" s="164">
        <v>1.8754999999999999</v>
      </c>
      <c r="T54" s="164">
        <v>6.1115000000000004</v>
      </c>
      <c r="U54" s="164">
        <v>3.3595999999999999</v>
      </c>
      <c r="V54" s="164">
        <v>3.1676000000000002</v>
      </c>
      <c r="W54" s="164">
        <v>6.1462000000000003</v>
      </c>
      <c r="X54" s="164">
        <v>0.80279999999999996</v>
      </c>
      <c r="Y54" s="164">
        <v>2.0981999999999998</v>
      </c>
      <c r="Z54" s="164">
        <v>2.6168</v>
      </c>
      <c r="AA54" s="165"/>
      <c r="AB54" s="164">
        <v>-1.161</v>
      </c>
      <c r="AC54" s="164">
        <v>-0.114</v>
      </c>
      <c r="AD54" s="164">
        <v>-0.128</v>
      </c>
      <c r="AE54" s="164">
        <v>-2.2090000000000001</v>
      </c>
      <c r="AF54" s="164">
        <v>-19.98</v>
      </c>
      <c r="AG54" s="164">
        <v>-11</v>
      </c>
      <c r="AH54" s="164">
        <v>-1.5169999999999999</v>
      </c>
      <c r="AI54" s="164">
        <v>0.43</v>
      </c>
      <c r="AJ54" s="164">
        <v>-12.62</v>
      </c>
      <c r="AK54" s="165"/>
      <c r="AL54" s="165"/>
      <c r="AM54" s="164">
        <v>-7.31</v>
      </c>
      <c r="AN54" s="164">
        <v>-7.16</v>
      </c>
      <c r="AO54" s="164">
        <v>5.8849999999999998</v>
      </c>
      <c r="AP54" s="164">
        <v>4.0110000000000001</v>
      </c>
      <c r="AQ54" s="164">
        <v>16.867100000000001</v>
      </c>
      <c r="AR54" s="164">
        <v>18.375699999999998</v>
      </c>
      <c r="AS54" s="164">
        <v>-27.966899999999999</v>
      </c>
      <c r="AT54" s="164">
        <v>-9.5111000000000008</v>
      </c>
      <c r="AU54" s="164">
        <v>-9.6080000000000005</v>
      </c>
      <c r="AV54" s="164">
        <v>15.8216</v>
      </c>
      <c r="AW54" s="164">
        <v>22.696200000000001</v>
      </c>
      <c r="AX54" s="164">
        <v>-22.907</v>
      </c>
      <c r="AY54" s="164">
        <v>-22.103300000000001</v>
      </c>
      <c r="AZ54" s="165"/>
      <c r="BA54" s="164">
        <v>29.450399999999998</v>
      </c>
      <c r="BB54" s="164">
        <v>62.24</v>
      </c>
      <c r="BC54" s="164">
        <v>6.2259000000000002</v>
      </c>
      <c r="BD54" s="164">
        <v>-4.3</v>
      </c>
      <c r="BE54" s="164">
        <v>-4.4000000000000004</v>
      </c>
      <c r="BF54" s="164">
        <v>-23.7254</v>
      </c>
      <c r="BG54" s="164">
        <v>-24.1099</v>
      </c>
      <c r="BH54" s="164">
        <v>-2.2496</v>
      </c>
      <c r="BI54" s="165"/>
      <c r="BJ54" s="164">
        <v>11.623799999999999</v>
      </c>
      <c r="BK54" s="164">
        <v>2.9750999999999999</v>
      </c>
      <c r="BL54" s="164">
        <v>1.5621</v>
      </c>
      <c r="BM54" s="164">
        <v>1.0457000000000001</v>
      </c>
      <c r="BN54" s="164">
        <v>-28.992599999999999</v>
      </c>
      <c r="BO54" s="164">
        <v>-0.42730000000000001</v>
      </c>
      <c r="BP54" s="164">
        <v>-0.51880000000000004</v>
      </c>
      <c r="BQ54" s="164">
        <v>0.56259999999999999</v>
      </c>
      <c r="BR54" s="164">
        <v>-166.97540000000001</v>
      </c>
      <c r="BS54" s="165"/>
      <c r="BT54" s="165"/>
      <c r="BU54" s="165"/>
      <c r="BV54" s="164">
        <v>8.9916</v>
      </c>
      <c r="BW54" s="164">
        <v>6.06</v>
      </c>
      <c r="BX54" s="164">
        <v>4.4400000000000004</v>
      </c>
      <c r="BY54" s="164">
        <v>-13.48</v>
      </c>
      <c r="BZ54" s="164">
        <v>0.41</v>
      </c>
      <c r="CA54" s="164">
        <v>-18.213999999999999</v>
      </c>
      <c r="CB54" s="164">
        <v>-18.7498</v>
      </c>
      <c r="CC54" s="164">
        <v>35.353299999999997</v>
      </c>
      <c r="CD54" s="164">
        <v>34.310499999999998</v>
      </c>
      <c r="CE54" s="164">
        <v>-3.7320000000000002</v>
      </c>
      <c r="CF54" s="164">
        <v>-45.104199999999999</v>
      </c>
      <c r="CG54" s="164">
        <v>-45.732999999999997</v>
      </c>
      <c r="CH54" s="164">
        <v>11.7324</v>
      </c>
      <c r="CI54" s="165"/>
      <c r="CJ54" s="165"/>
      <c r="CK54" s="165"/>
      <c r="CL54" s="164">
        <v>16.899999999999999</v>
      </c>
      <c r="CM54" s="164">
        <v>13.8</v>
      </c>
      <c r="CN54" s="164">
        <v>-2.08</v>
      </c>
      <c r="CO54" s="164">
        <v>12.8407</v>
      </c>
      <c r="CP54" s="164">
        <v>12.417199999999999</v>
      </c>
      <c r="CQ54" s="164">
        <v>12.1157</v>
      </c>
      <c r="CR54" s="164">
        <v>33.947099999999999</v>
      </c>
      <c r="CS54" s="164">
        <v>34.304900000000004</v>
      </c>
      <c r="CT54" s="164">
        <v>-21.982700000000001</v>
      </c>
      <c r="CU54" s="164">
        <v>-14.7753</v>
      </c>
      <c r="CV54" s="164">
        <v>-20.948399999999999</v>
      </c>
      <c r="CW54" s="164">
        <v>2.4073000000000002</v>
      </c>
      <c r="CX54" s="164">
        <v>16.41</v>
      </c>
      <c r="CY54" s="164">
        <v>11.88</v>
      </c>
      <c r="CZ54" s="164">
        <v>13.286099999999999</v>
      </c>
      <c r="DA54" s="164">
        <v>13.382</v>
      </c>
      <c r="DB54" s="164">
        <v>-9.0500000000000007</v>
      </c>
      <c r="DC54" s="165"/>
      <c r="DD54" s="165"/>
      <c r="DE54" s="165"/>
      <c r="DF54" s="164">
        <v>34.583300000000001</v>
      </c>
      <c r="DG54" s="164">
        <v>-12.585599999999999</v>
      </c>
      <c r="DH54" s="164">
        <v>-4.4999000000000002</v>
      </c>
      <c r="DI54" s="164">
        <v>2.2999999999999998</v>
      </c>
      <c r="DJ54" s="164">
        <v>2.4</v>
      </c>
      <c r="DK54" s="164">
        <v>-4.2882999999999996</v>
      </c>
      <c r="DL54" s="164">
        <v>-0.93500000000000005</v>
      </c>
      <c r="DM54" s="164">
        <v>5.0518000000000001</v>
      </c>
      <c r="DN54" s="164">
        <v>5.9432999999999998</v>
      </c>
      <c r="DO54" s="164">
        <v>-0.47</v>
      </c>
      <c r="DP54" s="164">
        <v>-1.44</v>
      </c>
      <c r="DQ54" s="164">
        <v>8.1374999999999993</v>
      </c>
      <c r="DR54" s="164">
        <v>-33.436900000000001</v>
      </c>
      <c r="DS54" s="164">
        <v>-10.89</v>
      </c>
      <c r="DT54" s="164">
        <v>-11.09</v>
      </c>
      <c r="DU54" s="164">
        <v>29.51</v>
      </c>
      <c r="DV54" s="164">
        <v>19.78</v>
      </c>
      <c r="DW54" s="164">
        <v>-32.181800000000003</v>
      </c>
      <c r="DX54" s="164">
        <v>-15.9636</v>
      </c>
      <c r="DY54" s="164">
        <v>-41.764299999999999</v>
      </c>
      <c r="DZ54" s="164">
        <v>-41.490900000000003</v>
      </c>
      <c r="EA54" s="164">
        <v>9.9077999999999999</v>
      </c>
      <c r="EB54" s="164">
        <v>-13.335699999999999</v>
      </c>
      <c r="EC54" s="164">
        <v>-22.477900000000002</v>
      </c>
      <c r="ED54" s="164">
        <v>-24.095800000000001</v>
      </c>
      <c r="EE54" s="164">
        <v>-11.124000000000001</v>
      </c>
      <c r="EF54" s="164">
        <v>-21.457699999999999</v>
      </c>
      <c r="EG54" s="164">
        <v>-10.305999999999999</v>
      </c>
      <c r="EH54" s="164">
        <v>-62.106999999999999</v>
      </c>
      <c r="EI54" s="164">
        <v>-15.272500000000001</v>
      </c>
      <c r="EJ54" s="165"/>
      <c r="EK54" s="164">
        <v>-5.5370999999999997</v>
      </c>
      <c r="EL54" s="164">
        <v>-5.6985000000000001</v>
      </c>
      <c r="EM54" s="164">
        <v>12.233499999999999</v>
      </c>
      <c r="EN54" s="164">
        <v>-17.289899999999999</v>
      </c>
      <c r="EO54" s="165"/>
      <c r="EP54" s="164">
        <v>23.568000000000001</v>
      </c>
      <c r="EQ54" s="164">
        <v>-27.4754</v>
      </c>
      <c r="ER54" s="164">
        <v>-27.561900000000001</v>
      </c>
      <c r="ES54" s="164">
        <v>8.6876999999999995</v>
      </c>
      <c r="ET54" s="164">
        <v>-12.97</v>
      </c>
      <c r="EU54" s="164">
        <v>-9.0500000000000007</v>
      </c>
      <c r="EV54" s="164">
        <v>3.3</v>
      </c>
      <c r="EW54" s="164">
        <v>2.4323000000000001</v>
      </c>
      <c r="EX54" s="164">
        <v>-22.6447</v>
      </c>
      <c r="EY54" s="164">
        <v>-11.2568</v>
      </c>
      <c r="EZ54" s="164">
        <v>-11.327199999999999</v>
      </c>
      <c r="FA54" s="164">
        <v>9.0138999999999996</v>
      </c>
      <c r="FB54" s="164">
        <v>11.466900000000001</v>
      </c>
      <c r="FC54" s="164">
        <v>-19.0078</v>
      </c>
      <c r="FD54" s="164">
        <v>5.1266999999999996</v>
      </c>
      <c r="FE54" s="165"/>
      <c r="FF54" s="164">
        <v>5.0167999999999999</v>
      </c>
      <c r="FG54" s="165"/>
      <c r="FH54" s="165"/>
      <c r="FI54" s="165"/>
      <c r="FJ54" s="164">
        <v>4.3539000000000003</v>
      </c>
      <c r="FK54" s="164">
        <v>4.8562000000000003</v>
      </c>
      <c r="FL54" s="164">
        <v>-23.7788</v>
      </c>
      <c r="FM54" s="164">
        <v>24.626100000000001</v>
      </c>
      <c r="FN54" s="164">
        <v>25.125900000000001</v>
      </c>
      <c r="FO54" s="164">
        <v>-9.7528000000000006</v>
      </c>
      <c r="FP54" s="165"/>
      <c r="FQ54" s="164">
        <v>24.3033</v>
      </c>
      <c r="FR54" s="164">
        <v>-23.17</v>
      </c>
      <c r="FS54" s="164">
        <v>-2.2078000000000002</v>
      </c>
      <c r="FT54" s="164">
        <v>0.16500000000000001</v>
      </c>
      <c r="FU54" s="164">
        <v>1.17</v>
      </c>
      <c r="FV54" s="164">
        <v>1.43</v>
      </c>
      <c r="FW54" s="164">
        <v>-24.4009</v>
      </c>
      <c r="FX54" s="165"/>
      <c r="FY54" s="164">
        <v>1.1100000000000001</v>
      </c>
      <c r="FZ54" s="164">
        <v>0.41299999999999998</v>
      </c>
      <c r="GA54" s="165"/>
      <c r="GB54" s="164">
        <v>10.82</v>
      </c>
      <c r="GC54" s="164">
        <v>-6.4844999999999997</v>
      </c>
      <c r="GD54" s="164">
        <v>2.8782000000000001</v>
      </c>
      <c r="GE54" s="164">
        <v>-2.42</v>
      </c>
      <c r="GF54" s="164">
        <v>27.236499999999999</v>
      </c>
      <c r="GG54" s="165"/>
      <c r="GH54" s="164">
        <v>23.890999999999998</v>
      </c>
      <c r="GI54" s="164">
        <v>-6.3719999999999999</v>
      </c>
      <c r="GJ54" s="164">
        <v>-6.7760999999999996</v>
      </c>
      <c r="GK54" s="164">
        <v>2.6739000000000002</v>
      </c>
      <c r="GL54" s="165"/>
      <c r="GM54" s="165"/>
      <c r="GN54" s="164">
        <v>-12.0473</v>
      </c>
      <c r="GO54" s="164">
        <v>-11.5672</v>
      </c>
      <c r="GP54" s="164">
        <v>2.6682000000000001</v>
      </c>
      <c r="GQ54" s="164">
        <v>-22.677900000000001</v>
      </c>
      <c r="GR54" s="164">
        <v>2.2442000000000002</v>
      </c>
      <c r="GS54" s="164">
        <v>1.7554000000000001</v>
      </c>
      <c r="GT54" s="164">
        <v>130.21690000000001</v>
      </c>
      <c r="GU54" s="164">
        <v>-6.8940000000000001</v>
      </c>
      <c r="GV54" s="164">
        <v>-8.2021999999999995</v>
      </c>
      <c r="GW54" s="164">
        <v>-5.2140000000000004</v>
      </c>
      <c r="GX54" s="164">
        <v>1.9205000000000001</v>
      </c>
      <c r="GY54" s="164">
        <v>6.3219000000000003</v>
      </c>
      <c r="GZ54" s="164">
        <v>6.4874999999999998</v>
      </c>
      <c r="HA54" s="165"/>
      <c r="HB54" s="164">
        <v>16.080500000000001</v>
      </c>
      <c r="HC54" s="164">
        <v>17.4983</v>
      </c>
      <c r="HD54" s="164">
        <v>-2.1</v>
      </c>
      <c r="HE54" s="164">
        <v>0</v>
      </c>
      <c r="HF54" s="164">
        <v>38.1569</v>
      </c>
      <c r="HG54" s="164">
        <v>16.3277</v>
      </c>
      <c r="HH54" s="164">
        <v>75.543899999999994</v>
      </c>
      <c r="HI54" s="164">
        <v>23.450800000000001</v>
      </c>
      <c r="HJ54" s="164">
        <v>23.067900000000002</v>
      </c>
      <c r="HK54" s="164">
        <v>-8.9206000000000003</v>
      </c>
      <c r="HL54" s="164">
        <v>0</v>
      </c>
      <c r="HM54" s="164">
        <v>0</v>
      </c>
      <c r="HN54" s="164">
        <v>-12.182600000000001</v>
      </c>
      <c r="HO54" s="165"/>
      <c r="HP54" s="165"/>
      <c r="HQ54" s="164">
        <v>-20.2742</v>
      </c>
      <c r="HR54" s="164">
        <v>-20.015999999999998</v>
      </c>
      <c r="HS54" s="164">
        <v>-6.2504</v>
      </c>
      <c r="HT54" s="164">
        <v>-5.6680000000000001</v>
      </c>
      <c r="HU54" s="164">
        <v>15.46</v>
      </c>
      <c r="HV54" s="164">
        <v>15.47</v>
      </c>
      <c r="HW54" s="164">
        <v>-29.3</v>
      </c>
      <c r="HX54" s="164">
        <v>-29.7</v>
      </c>
      <c r="HY54" s="164">
        <v>0.51</v>
      </c>
      <c r="HZ54" s="164">
        <v>-8.64</v>
      </c>
      <c r="IA54" s="164">
        <v>46.9831</v>
      </c>
      <c r="IB54" s="164">
        <v>28.3611</v>
      </c>
      <c r="IC54" s="164">
        <v>28.3202</v>
      </c>
      <c r="ID54" s="164">
        <v>-21.4</v>
      </c>
      <c r="IE54" s="164">
        <v>-35.799999999999997</v>
      </c>
      <c r="IF54" s="164">
        <v>5.7</v>
      </c>
      <c r="IG54" s="164">
        <v>5.0999999999999996</v>
      </c>
      <c r="IH54" s="165"/>
      <c r="II54" s="164">
        <v>-17.849399999999999</v>
      </c>
      <c r="IJ54" s="164">
        <v>-101.6122</v>
      </c>
      <c r="IK54" s="164">
        <v>34.318399999999997</v>
      </c>
      <c r="IL54" s="164">
        <v>-269.91000000000003</v>
      </c>
      <c r="IM54" s="164">
        <v>-22.4194</v>
      </c>
      <c r="IN54" s="164">
        <v>-23.912199999999999</v>
      </c>
      <c r="IO54" s="164">
        <v>115.9584</v>
      </c>
      <c r="IP54" s="164">
        <v>48.800899999999999</v>
      </c>
      <c r="IQ54" s="164">
        <v>113.7196</v>
      </c>
      <c r="IR54" s="164">
        <v>96.802700000000002</v>
      </c>
      <c r="IS54" s="164">
        <v>54.753599999999999</v>
      </c>
      <c r="IT54" s="164">
        <v>26.740200000000002</v>
      </c>
      <c r="IU54" s="164">
        <v>25.699000000000002</v>
      </c>
      <c r="IV54" s="164">
        <v>-6.4246999999999996</v>
      </c>
      <c r="IW54" s="164">
        <v>210.4666</v>
      </c>
      <c r="IX54" s="164">
        <v>-192.30690000000001</v>
      </c>
      <c r="IY54" s="164">
        <v>16.539200000000001</v>
      </c>
      <c r="IZ54" s="164">
        <v>-7.2927999999999997</v>
      </c>
      <c r="JA54" s="164">
        <v>-1.8273999999999999</v>
      </c>
      <c r="JB54" s="165"/>
      <c r="JC54" s="164">
        <v>-4.08</v>
      </c>
      <c r="JD54" s="164">
        <v>-1.042</v>
      </c>
      <c r="JE54" s="164">
        <v>-1.06</v>
      </c>
      <c r="JF54" s="164">
        <v>0.24</v>
      </c>
      <c r="JG54" s="165"/>
      <c r="JH54" s="164">
        <v>-1.5564</v>
      </c>
      <c r="JI54" s="164">
        <v>5.9499999999999997E-2</v>
      </c>
      <c r="JJ54" s="164">
        <v>11.223000000000001</v>
      </c>
      <c r="JK54" s="164">
        <v>-5.742</v>
      </c>
      <c r="JL54" s="164">
        <v>-10.199999999999999</v>
      </c>
      <c r="JM54" s="164">
        <v>0.67700000000000005</v>
      </c>
      <c r="JN54" s="164">
        <v>1.593</v>
      </c>
      <c r="JO54" s="164">
        <v>0.76690000000000003</v>
      </c>
      <c r="JP54" s="164">
        <v>0.66559999999999997</v>
      </c>
      <c r="JQ54" s="164">
        <v>3.9348999999999998</v>
      </c>
      <c r="JR54" s="164">
        <v>3.6730999999999998</v>
      </c>
      <c r="JS54" s="164">
        <v>3.9457</v>
      </c>
      <c r="JT54" s="165"/>
      <c r="JU54" s="164">
        <v>19</v>
      </c>
      <c r="JV54" s="164">
        <v>3.1154000000000002</v>
      </c>
      <c r="JW54" s="164">
        <v>0.23</v>
      </c>
      <c r="JX54" s="165"/>
      <c r="JY54" s="164">
        <v>-13.7872</v>
      </c>
      <c r="JZ54" s="164">
        <v>0.31130000000000002</v>
      </c>
      <c r="KA54" s="164">
        <v>-21.201699999999999</v>
      </c>
      <c r="KB54" s="164">
        <v>-11.980399999999999</v>
      </c>
      <c r="KC54" s="164">
        <v>-5.8554000000000004</v>
      </c>
      <c r="KD54" s="164">
        <v>-21.901299999999999</v>
      </c>
      <c r="KE54" s="164">
        <v>-2.8064</v>
      </c>
      <c r="KF54" s="164">
        <v>-20.8</v>
      </c>
      <c r="KG54" s="164">
        <v>3.7</v>
      </c>
      <c r="KH54" s="164">
        <v>51.486899999999999</v>
      </c>
      <c r="KI54" s="164">
        <v>-108.48650000000001</v>
      </c>
    </row>
    <row r="55" spans="1:295" ht="18" customHeight="1" x14ac:dyDescent="0.3">
      <c r="A55" s="161" t="s">
        <v>61</v>
      </c>
      <c r="B55" s="161" t="s">
        <v>838</v>
      </c>
      <c r="C55" s="164">
        <v>0</v>
      </c>
      <c r="D55" s="164">
        <v>2.2850000000000001</v>
      </c>
      <c r="E55" s="164">
        <v>-6.9870999999999999</v>
      </c>
      <c r="F55" s="164">
        <v>-0.36840000000000001</v>
      </c>
      <c r="G55" s="164">
        <v>7.8726000000000003</v>
      </c>
      <c r="H55" s="165"/>
      <c r="I55" s="164">
        <v>10.5662</v>
      </c>
      <c r="J55" s="165"/>
      <c r="K55" s="164">
        <v>12.383599999999999</v>
      </c>
      <c r="L55" s="164">
        <v>4.5189000000000004</v>
      </c>
      <c r="M55" s="164">
        <v>4.1567999999999996</v>
      </c>
      <c r="N55" s="164">
        <v>2.2200000000000002</v>
      </c>
      <c r="O55" s="164">
        <v>-22</v>
      </c>
      <c r="P55" s="165"/>
      <c r="Q55" s="164">
        <v>1.6559999999999999</v>
      </c>
      <c r="R55" s="165"/>
      <c r="S55" s="164">
        <v>2.3083</v>
      </c>
      <c r="T55" s="164">
        <v>7.8064999999999998</v>
      </c>
      <c r="U55" s="164">
        <v>3.0303</v>
      </c>
      <c r="V55" s="164">
        <v>2.8672</v>
      </c>
      <c r="W55" s="164">
        <v>5.4614000000000003</v>
      </c>
      <c r="X55" s="164">
        <v>0.34360000000000002</v>
      </c>
      <c r="Y55" s="164">
        <v>2.0213999999999999</v>
      </c>
      <c r="Z55" s="164">
        <v>2.7351999999999999</v>
      </c>
      <c r="AA55" s="165"/>
      <c r="AB55" s="164">
        <v>-1.0114000000000001</v>
      </c>
      <c r="AC55" s="164">
        <v>-0.36599999999999999</v>
      </c>
      <c r="AD55" s="164">
        <v>-0.35299999999999998</v>
      </c>
      <c r="AE55" s="164">
        <v>-2.8380000000000001</v>
      </c>
      <c r="AF55" s="164">
        <v>-22.2</v>
      </c>
      <c r="AG55" s="164">
        <v>-11</v>
      </c>
      <c r="AH55" s="164">
        <v>-2.1150000000000002</v>
      </c>
      <c r="AI55" s="164">
        <v>0.39800000000000002</v>
      </c>
      <c r="AJ55" s="164">
        <v>-12.75</v>
      </c>
      <c r="AK55" s="165"/>
      <c r="AL55" s="164">
        <v>-10</v>
      </c>
      <c r="AM55" s="164">
        <v>-9.48</v>
      </c>
      <c r="AN55" s="164">
        <v>-9.52</v>
      </c>
      <c r="AO55" s="164">
        <v>5.7508999999999997</v>
      </c>
      <c r="AP55" s="164">
        <v>3.9051</v>
      </c>
      <c r="AQ55" s="164">
        <v>18.494199999999999</v>
      </c>
      <c r="AR55" s="164">
        <v>20.927900000000001</v>
      </c>
      <c r="AS55" s="164">
        <v>-26.885200000000001</v>
      </c>
      <c r="AT55" s="164">
        <v>-9.2431999999999999</v>
      </c>
      <c r="AU55" s="164">
        <v>-8.8135999999999992</v>
      </c>
      <c r="AV55" s="164">
        <v>2.2757000000000001</v>
      </c>
      <c r="AW55" s="164">
        <v>2.3831000000000002</v>
      </c>
      <c r="AX55" s="164">
        <v>-19.692</v>
      </c>
      <c r="AY55" s="164">
        <v>-16.477</v>
      </c>
      <c r="AZ55" s="165"/>
      <c r="BA55" s="164">
        <v>6.5004</v>
      </c>
      <c r="BB55" s="164">
        <v>60.192799999999998</v>
      </c>
      <c r="BC55" s="164">
        <v>7.7598000000000003</v>
      </c>
      <c r="BD55" s="164">
        <v>-5.5</v>
      </c>
      <c r="BE55" s="164">
        <v>-5.5</v>
      </c>
      <c r="BF55" s="164">
        <v>-26.499500000000001</v>
      </c>
      <c r="BG55" s="164">
        <v>-25.928799999999999</v>
      </c>
      <c r="BH55" s="164">
        <v>-2.4161999999999999</v>
      </c>
      <c r="BI55" s="165"/>
      <c r="BJ55" s="164">
        <v>11.388</v>
      </c>
      <c r="BK55" s="164">
        <v>3.2021999999999999</v>
      </c>
      <c r="BL55" s="164">
        <v>1.4673</v>
      </c>
      <c r="BM55" s="164">
        <v>1.1494</v>
      </c>
      <c r="BN55" s="164">
        <v>-51.484699999999997</v>
      </c>
      <c r="BO55" s="164">
        <v>0.45779999999999998</v>
      </c>
      <c r="BP55" s="164">
        <v>0.45779999999999998</v>
      </c>
      <c r="BQ55" s="164">
        <v>7.8906000000000001</v>
      </c>
      <c r="BR55" s="164">
        <v>-187.77549999999999</v>
      </c>
      <c r="BS55" s="165"/>
      <c r="BT55" s="165"/>
      <c r="BU55" s="165"/>
      <c r="BV55" s="165"/>
      <c r="BW55" s="164">
        <v>5.86</v>
      </c>
      <c r="BX55" s="164">
        <v>4.37</v>
      </c>
      <c r="BY55" s="164">
        <v>-13.45</v>
      </c>
      <c r="BZ55" s="164">
        <v>0.65</v>
      </c>
      <c r="CA55" s="164">
        <v>-17.678100000000001</v>
      </c>
      <c r="CB55" s="164">
        <v>-17.946100000000001</v>
      </c>
      <c r="CC55" s="164">
        <v>35.340899999999998</v>
      </c>
      <c r="CD55" s="164">
        <v>34.674399999999999</v>
      </c>
      <c r="CE55" s="164">
        <v>-3.3374999999999999</v>
      </c>
      <c r="CF55" s="164">
        <v>-42.3874</v>
      </c>
      <c r="CG55" s="164">
        <v>-42.442399999999999</v>
      </c>
      <c r="CH55" s="164">
        <v>10.4686</v>
      </c>
      <c r="CI55" s="165"/>
      <c r="CJ55" s="165"/>
      <c r="CK55" s="165"/>
      <c r="CL55" s="164">
        <v>16.2</v>
      </c>
      <c r="CM55" s="164">
        <v>13.3</v>
      </c>
      <c r="CN55" s="164">
        <v>-2.02</v>
      </c>
      <c r="CO55" s="164">
        <v>14.1076</v>
      </c>
      <c r="CP55" s="164">
        <v>13.155799999999999</v>
      </c>
      <c r="CQ55" s="164">
        <v>12.3512</v>
      </c>
      <c r="CR55" s="164">
        <v>39.475900000000003</v>
      </c>
      <c r="CS55" s="164">
        <v>39.6678</v>
      </c>
      <c r="CT55" s="164">
        <v>-23.7654</v>
      </c>
      <c r="CU55" s="164">
        <v>-18.6035</v>
      </c>
      <c r="CV55" s="164">
        <v>-23.422899999999998</v>
      </c>
      <c r="CW55" s="164">
        <v>2.1389999999999998</v>
      </c>
      <c r="CX55" s="164">
        <v>15.54</v>
      </c>
      <c r="CY55" s="164">
        <v>11.2</v>
      </c>
      <c r="CZ55" s="164">
        <v>12.661099999999999</v>
      </c>
      <c r="DA55" s="164">
        <v>12.5031</v>
      </c>
      <c r="DB55" s="164">
        <v>-8.4600000000000009</v>
      </c>
      <c r="DC55" s="165"/>
      <c r="DD55" s="165"/>
      <c r="DE55" s="165"/>
      <c r="DF55" s="164">
        <v>31.727</v>
      </c>
      <c r="DG55" s="164">
        <v>-12.972200000000001</v>
      </c>
      <c r="DH55" s="164">
        <v>-4.2266000000000004</v>
      </c>
      <c r="DI55" s="164">
        <v>4.5999999999999996</v>
      </c>
      <c r="DJ55" s="164">
        <v>4.7</v>
      </c>
      <c r="DK55" s="164">
        <v>-4.2736999999999998</v>
      </c>
      <c r="DL55" s="164">
        <v>-1.6831</v>
      </c>
      <c r="DM55" s="164">
        <v>3.7900999999999998</v>
      </c>
      <c r="DN55" s="164">
        <v>4.4588999999999999</v>
      </c>
      <c r="DO55" s="164">
        <v>-1.52</v>
      </c>
      <c r="DP55" s="164">
        <v>-1.48</v>
      </c>
      <c r="DQ55" s="164">
        <v>7.657</v>
      </c>
      <c r="DR55" s="164">
        <v>-30.361699999999999</v>
      </c>
      <c r="DS55" s="164">
        <v>-11.1</v>
      </c>
      <c r="DT55" s="164">
        <v>-11.24</v>
      </c>
      <c r="DU55" s="164">
        <v>28.15</v>
      </c>
      <c r="DV55" s="164">
        <v>18.95</v>
      </c>
      <c r="DW55" s="164">
        <v>-29.2545</v>
      </c>
      <c r="DX55" s="164">
        <v>-14.4</v>
      </c>
      <c r="DY55" s="164">
        <v>-39.035200000000003</v>
      </c>
      <c r="DZ55" s="164">
        <v>-38.609099999999998</v>
      </c>
      <c r="EA55" s="164">
        <v>9.6298999999999992</v>
      </c>
      <c r="EB55" s="164">
        <v>-12.2883</v>
      </c>
      <c r="EC55" s="164">
        <v>-22.8063</v>
      </c>
      <c r="ED55" s="164">
        <v>-23.157299999999999</v>
      </c>
      <c r="EE55" s="164">
        <v>-19.107700000000001</v>
      </c>
      <c r="EF55" s="164">
        <v>-21.705400000000001</v>
      </c>
      <c r="EG55" s="164">
        <v>-9.6639999999999997</v>
      </c>
      <c r="EH55" s="164">
        <v>-67.670599999999993</v>
      </c>
      <c r="EI55" s="164">
        <v>-13.5284</v>
      </c>
      <c r="EJ55" s="165"/>
      <c r="EK55" s="164">
        <v>-6.9066999999999998</v>
      </c>
      <c r="EL55" s="164">
        <v>-6.5000999999999998</v>
      </c>
      <c r="EM55" s="164">
        <v>18.9236</v>
      </c>
      <c r="EN55" s="164">
        <v>-15.791</v>
      </c>
      <c r="EO55" s="165"/>
      <c r="EP55" s="164">
        <v>12.304</v>
      </c>
      <c r="EQ55" s="164">
        <v>-25.549800000000001</v>
      </c>
      <c r="ER55" s="164">
        <v>-25.1267</v>
      </c>
      <c r="ES55" s="164">
        <v>10.454800000000001</v>
      </c>
      <c r="ET55" s="164">
        <v>-3.12</v>
      </c>
      <c r="EU55" s="164">
        <v>-8.02</v>
      </c>
      <c r="EV55" s="164">
        <v>-1.7</v>
      </c>
      <c r="EW55" s="164">
        <v>2.4327999999999999</v>
      </c>
      <c r="EX55" s="164">
        <v>-17.136099999999999</v>
      </c>
      <c r="EY55" s="164">
        <v>-10.563000000000001</v>
      </c>
      <c r="EZ55" s="164">
        <v>-10.6851</v>
      </c>
      <c r="FA55" s="164">
        <v>8.8681999999999999</v>
      </c>
      <c r="FB55" s="164">
        <v>9.9548000000000005</v>
      </c>
      <c r="FC55" s="164">
        <v>-30.5364</v>
      </c>
      <c r="FD55" s="164">
        <v>5.1094999999999997</v>
      </c>
      <c r="FE55" s="165"/>
      <c r="FF55" s="164">
        <v>4.7568999999999999</v>
      </c>
      <c r="FG55" s="165"/>
      <c r="FH55" s="165"/>
      <c r="FI55" s="165"/>
      <c r="FJ55" s="164">
        <v>2.6793</v>
      </c>
      <c r="FK55" s="164">
        <v>1.8420000000000001</v>
      </c>
      <c r="FL55" s="164">
        <v>-20.597100000000001</v>
      </c>
      <c r="FM55" s="164">
        <v>21.422799999999999</v>
      </c>
      <c r="FN55" s="164">
        <v>21.4557</v>
      </c>
      <c r="FO55" s="164">
        <v>-3.5506000000000002</v>
      </c>
      <c r="FP55" s="165"/>
      <c r="FQ55" s="164">
        <v>27.252600000000001</v>
      </c>
      <c r="FR55" s="164">
        <v>-21.26</v>
      </c>
      <c r="FS55" s="164">
        <v>-0.30349999999999999</v>
      </c>
      <c r="FT55" s="164">
        <v>0.14760000000000001</v>
      </c>
      <c r="FU55" s="164">
        <v>1.48</v>
      </c>
      <c r="FV55" s="164">
        <v>2.4</v>
      </c>
      <c r="FW55" s="164">
        <v>-26.953499999999998</v>
      </c>
      <c r="FX55" s="165"/>
      <c r="FY55" s="164">
        <v>1.0489999999999999</v>
      </c>
      <c r="FZ55" s="164">
        <v>0.61899999999999999</v>
      </c>
      <c r="GA55" s="165"/>
      <c r="GB55" s="164">
        <v>9.5399999999999991</v>
      </c>
      <c r="GC55" s="164">
        <v>-13.6151</v>
      </c>
      <c r="GD55" s="164">
        <v>-1.7833000000000001</v>
      </c>
      <c r="GE55" s="164">
        <v>-3.27</v>
      </c>
      <c r="GF55" s="164">
        <v>26.517900000000001</v>
      </c>
      <c r="GG55" s="165"/>
      <c r="GH55" s="164">
        <v>23.9008</v>
      </c>
      <c r="GI55" s="164">
        <v>-6.5791000000000004</v>
      </c>
      <c r="GJ55" s="164">
        <v>-7.0400999999999998</v>
      </c>
      <c r="GK55" s="164">
        <v>2.4275000000000002</v>
      </c>
      <c r="GL55" s="165"/>
      <c r="GM55" s="165"/>
      <c r="GN55" s="164">
        <v>-10.171099999999999</v>
      </c>
      <c r="GO55" s="164">
        <v>-11.322900000000001</v>
      </c>
      <c r="GP55" s="164">
        <v>2.5152000000000001</v>
      </c>
      <c r="GQ55" s="164">
        <v>-24.003399999999999</v>
      </c>
      <c r="GR55" s="164">
        <v>1.5565</v>
      </c>
      <c r="GS55" s="164">
        <v>2.1652999999999998</v>
      </c>
      <c r="GT55" s="164">
        <v>122.73050000000001</v>
      </c>
      <c r="GU55" s="164">
        <v>-7.4757999999999996</v>
      </c>
      <c r="GV55" s="164">
        <v>-7.7095000000000002</v>
      </c>
      <c r="GW55" s="164">
        <v>-4.8433000000000002</v>
      </c>
      <c r="GX55" s="164">
        <v>1.9188000000000001</v>
      </c>
      <c r="GY55" s="164">
        <v>6.0801999999999996</v>
      </c>
      <c r="GZ55" s="164">
        <v>6.2817999999999996</v>
      </c>
      <c r="HA55" s="164">
        <v>1</v>
      </c>
      <c r="HB55" s="164">
        <v>17.463999999999999</v>
      </c>
      <c r="HC55" s="164">
        <v>18.711500000000001</v>
      </c>
      <c r="HD55" s="164">
        <v>-4.6100000000000003</v>
      </c>
      <c r="HE55" s="164">
        <v>0</v>
      </c>
      <c r="HF55" s="164">
        <v>38.633499999999998</v>
      </c>
      <c r="HG55" s="164">
        <v>15.347</v>
      </c>
      <c r="HH55" s="164">
        <v>79.023200000000003</v>
      </c>
      <c r="HI55" s="164">
        <v>24.7408</v>
      </c>
      <c r="HJ55" s="164">
        <v>24.183800000000002</v>
      </c>
      <c r="HK55" s="164">
        <v>-8.8148999999999997</v>
      </c>
      <c r="HL55" s="165"/>
      <c r="HM55" s="164">
        <v>-10.249499999999999</v>
      </c>
      <c r="HN55" s="164">
        <v>-13.4781</v>
      </c>
      <c r="HO55" s="165"/>
      <c r="HP55" s="164">
        <v>56.671900000000001</v>
      </c>
      <c r="HQ55" s="164">
        <v>-20.263200000000001</v>
      </c>
      <c r="HR55" s="164">
        <v>-19.252500000000001</v>
      </c>
      <c r="HS55" s="164">
        <v>-5.2343000000000002</v>
      </c>
      <c r="HT55" s="164">
        <v>-5.1189999999999998</v>
      </c>
      <c r="HU55" s="164">
        <v>16.07</v>
      </c>
      <c r="HV55" s="164">
        <v>16.28</v>
      </c>
      <c r="HW55" s="164">
        <v>-31</v>
      </c>
      <c r="HX55" s="164">
        <v>-30</v>
      </c>
      <c r="HY55" s="164">
        <v>0.49349999999999999</v>
      </c>
      <c r="HZ55" s="164">
        <v>-9.1999999999999993</v>
      </c>
      <c r="IA55" s="164">
        <v>47.047800000000002</v>
      </c>
      <c r="IB55" s="164">
        <v>26.5624</v>
      </c>
      <c r="IC55" s="164">
        <v>26.1556</v>
      </c>
      <c r="ID55" s="165"/>
      <c r="IE55" s="164">
        <v>-38.4</v>
      </c>
      <c r="IF55" s="164">
        <v>6.8</v>
      </c>
      <c r="IG55" s="164">
        <v>5.9</v>
      </c>
      <c r="IH55" s="164">
        <v>-18.091000000000001</v>
      </c>
      <c r="II55" s="164">
        <v>-18.0382</v>
      </c>
      <c r="IJ55" s="164">
        <v>-107.04640000000001</v>
      </c>
      <c r="IK55" s="164">
        <v>34.100099999999998</v>
      </c>
      <c r="IL55" s="164">
        <v>-268.10329999999999</v>
      </c>
      <c r="IM55" s="164">
        <v>-19.157599999999999</v>
      </c>
      <c r="IN55" s="164">
        <v>-24.489699999999999</v>
      </c>
      <c r="IO55" s="164">
        <v>114.5578</v>
      </c>
      <c r="IP55" s="164">
        <v>49.738300000000002</v>
      </c>
      <c r="IQ55" s="164">
        <v>115.43899999999999</v>
      </c>
      <c r="IR55" s="164">
        <v>98.233599999999996</v>
      </c>
      <c r="IS55" s="164">
        <v>50.7605</v>
      </c>
      <c r="IT55" s="164">
        <v>28.3247</v>
      </c>
      <c r="IU55" s="164">
        <v>24.859000000000002</v>
      </c>
      <c r="IV55" s="164">
        <v>-9.3821999999999992</v>
      </c>
      <c r="IW55" s="164">
        <v>212.0778</v>
      </c>
      <c r="IX55" s="164">
        <v>-194.7809</v>
      </c>
      <c r="IY55" s="164">
        <v>14.773300000000001</v>
      </c>
      <c r="IZ55" s="164">
        <v>-5.7190000000000003</v>
      </c>
      <c r="JA55" s="164">
        <v>-1.615</v>
      </c>
      <c r="JB55" s="165"/>
      <c r="JC55" s="164">
        <v>-4.16</v>
      </c>
      <c r="JD55" s="164">
        <v>-1.1859999999999999</v>
      </c>
      <c r="JE55" s="164">
        <v>-1.1870000000000001</v>
      </c>
      <c r="JF55" s="164">
        <v>0.32</v>
      </c>
      <c r="JG55" s="165"/>
      <c r="JH55" s="164">
        <v>-1.5490999999999999</v>
      </c>
      <c r="JI55" s="164">
        <v>3.2000000000000001E-2</v>
      </c>
      <c r="JJ55" s="164">
        <v>11.4</v>
      </c>
      <c r="JK55" s="164">
        <v>-6.1814</v>
      </c>
      <c r="JL55" s="164">
        <v>-10</v>
      </c>
      <c r="JM55" s="164">
        <v>1.9890000000000001</v>
      </c>
      <c r="JN55" s="164">
        <v>0.91900000000000004</v>
      </c>
      <c r="JO55" s="164">
        <v>3.073</v>
      </c>
      <c r="JP55" s="164">
        <v>3.5629</v>
      </c>
      <c r="JQ55" s="164">
        <v>3.8307000000000002</v>
      </c>
      <c r="JR55" s="164">
        <v>3.2370999999999999</v>
      </c>
      <c r="JS55" s="164">
        <v>2.7625999999999999</v>
      </c>
      <c r="JT55" s="165"/>
      <c r="JU55" s="164">
        <v>21.3</v>
      </c>
      <c r="JV55" s="164">
        <v>1.5908</v>
      </c>
      <c r="JW55" s="164">
        <v>0.05</v>
      </c>
      <c r="JX55" s="165"/>
      <c r="JY55" s="164">
        <v>-11.9526</v>
      </c>
      <c r="JZ55" s="164">
        <v>0.129</v>
      </c>
      <c r="KA55" s="164">
        <v>-22.0154</v>
      </c>
      <c r="KB55" s="164">
        <v>-10.8317</v>
      </c>
      <c r="KC55" s="164">
        <v>-5.5804</v>
      </c>
      <c r="KD55" s="164">
        <v>-23.1188</v>
      </c>
      <c r="KE55" s="164">
        <v>-2.1516000000000002</v>
      </c>
      <c r="KF55" s="164">
        <v>-20.6</v>
      </c>
      <c r="KG55" s="164">
        <v>5.2</v>
      </c>
      <c r="KH55" s="164">
        <v>51.420299999999997</v>
      </c>
      <c r="KI55" s="164">
        <v>-112.5359</v>
      </c>
    </row>
    <row r="56" spans="1:295" ht="18" customHeight="1" x14ac:dyDescent="0.3">
      <c r="A56" s="161" t="s">
        <v>839</v>
      </c>
      <c r="B56" s="161" t="s">
        <v>62</v>
      </c>
      <c r="C56" s="166">
        <v>0</v>
      </c>
      <c r="D56" s="166">
        <v>2.0831</v>
      </c>
      <c r="E56" s="166">
        <v>-6.7210000000000001</v>
      </c>
      <c r="F56" s="166">
        <v>2.1859999999999999</v>
      </c>
      <c r="G56" s="166">
        <v>7.7584999999999997</v>
      </c>
      <c r="H56" s="167"/>
      <c r="I56" s="166">
        <v>9.5783000000000005</v>
      </c>
      <c r="J56" s="167"/>
      <c r="K56" s="166">
        <v>11.1721</v>
      </c>
      <c r="L56" s="166">
        <v>4.0148999999999999</v>
      </c>
      <c r="M56" s="166">
        <v>3.7294</v>
      </c>
      <c r="N56" s="166">
        <v>0</v>
      </c>
      <c r="O56" s="166">
        <v>-19.8</v>
      </c>
      <c r="P56" s="167"/>
      <c r="Q56" s="166">
        <v>1.6559999999999999</v>
      </c>
      <c r="R56" s="167"/>
      <c r="S56" s="166">
        <v>2.1711999999999998</v>
      </c>
      <c r="T56" s="166">
        <v>8.3939000000000004</v>
      </c>
      <c r="U56" s="166">
        <v>2.2682000000000002</v>
      </c>
      <c r="V56" s="166">
        <v>2.0268000000000002</v>
      </c>
      <c r="W56" s="166">
        <v>4.0971000000000002</v>
      </c>
      <c r="X56" s="166">
        <v>0.37809999999999999</v>
      </c>
      <c r="Y56" s="166">
        <v>9.4700000000000006E-2</v>
      </c>
      <c r="Z56" s="166">
        <v>2.3536000000000001</v>
      </c>
      <c r="AA56" s="167"/>
      <c r="AB56" s="166">
        <v>-1.0373000000000001</v>
      </c>
      <c r="AC56" s="166">
        <v>-0.42599999999999999</v>
      </c>
      <c r="AD56" s="166">
        <v>-0.41799999999999998</v>
      </c>
      <c r="AE56" s="166">
        <v>-1.782</v>
      </c>
      <c r="AF56" s="166">
        <v>-22.2</v>
      </c>
      <c r="AG56" s="166">
        <v>-13.2</v>
      </c>
      <c r="AH56" s="166">
        <v>-0.33200000000000002</v>
      </c>
      <c r="AI56" s="166">
        <v>0.42499999999999999</v>
      </c>
      <c r="AJ56" s="166">
        <v>-13.56</v>
      </c>
      <c r="AK56" s="167"/>
      <c r="AL56" s="167"/>
      <c r="AM56" s="166">
        <v>-9.15</v>
      </c>
      <c r="AN56" s="166">
        <v>-9.1300000000000008</v>
      </c>
      <c r="AO56" s="166">
        <v>4.4444999999999997</v>
      </c>
      <c r="AP56" s="166">
        <v>3.8298999999999999</v>
      </c>
      <c r="AQ56" s="166">
        <v>20.559000000000001</v>
      </c>
      <c r="AR56" s="166">
        <v>22.0046</v>
      </c>
      <c r="AS56" s="166">
        <v>-27.2743</v>
      </c>
      <c r="AT56" s="166">
        <v>-9.6450999999999993</v>
      </c>
      <c r="AU56" s="166">
        <v>-9.5921000000000003</v>
      </c>
      <c r="AV56" s="166">
        <v>3.0045999999999999</v>
      </c>
      <c r="AW56" s="166">
        <v>3.3119999999999998</v>
      </c>
      <c r="AX56" s="166">
        <v>-18.754300000000001</v>
      </c>
      <c r="AY56" s="166">
        <v>-16.343</v>
      </c>
      <c r="AZ56" s="167"/>
      <c r="BA56" s="166">
        <v>9.5548000000000002</v>
      </c>
      <c r="BB56" s="166">
        <v>56.963999999999999</v>
      </c>
      <c r="BC56" s="166">
        <v>8.6270000000000007</v>
      </c>
      <c r="BD56" s="166">
        <v>-5.7</v>
      </c>
      <c r="BE56" s="166">
        <v>-5.8</v>
      </c>
      <c r="BF56" s="166">
        <v>-26.5473</v>
      </c>
      <c r="BG56" s="166">
        <v>-26.1967</v>
      </c>
      <c r="BH56" s="166">
        <v>-2.5310999999999999</v>
      </c>
      <c r="BI56" s="167"/>
      <c r="BJ56" s="166">
        <v>9.6534999999999993</v>
      </c>
      <c r="BK56" s="166">
        <v>2.9220999999999999</v>
      </c>
      <c r="BL56" s="166">
        <v>1.4703999999999999</v>
      </c>
      <c r="BM56" s="166">
        <v>1.0843</v>
      </c>
      <c r="BN56" s="166">
        <v>-59.175400000000003</v>
      </c>
      <c r="BO56" s="166">
        <v>-0.42730000000000001</v>
      </c>
      <c r="BP56" s="166">
        <v>-0.3357</v>
      </c>
      <c r="BQ56" s="166">
        <v>18.781700000000001</v>
      </c>
      <c r="BR56" s="166">
        <v>-196.07579999999999</v>
      </c>
      <c r="BS56" s="167"/>
      <c r="BT56" s="167"/>
      <c r="BU56" s="167"/>
      <c r="BV56" s="166">
        <v>7.9737</v>
      </c>
      <c r="BW56" s="166">
        <v>5.46</v>
      </c>
      <c r="BX56" s="166">
        <v>3.86</v>
      </c>
      <c r="BY56" s="166">
        <v>-14.24</v>
      </c>
      <c r="BZ56" s="166">
        <v>0.43</v>
      </c>
      <c r="CA56" s="166">
        <v>-17.4102</v>
      </c>
      <c r="CB56" s="166">
        <v>-16.874400000000001</v>
      </c>
      <c r="CC56" s="166">
        <v>36.957799999999999</v>
      </c>
      <c r="CD56" s="166">
        <v>36.354900000000001</v>
      </c>
      <c r="CE56" s="166">
        <v>-2.9253999999999998</v>
      </c>
      <c r="CF56" s="166">
        <v>-42.9771</v>
      </c>
      <c r="CG56" s="166">
        <v>-43.2</v>
      </c>
      <c r="CH56" s="166">
        <v>8.8186999999999998</v>
      </c>
      <c r="CI56" s="167"/>
      <c r="CJ56" s="167"/>
      <c r="CK56" s="167"/>
      <c r="CL56" s="166">
        <v>14.6</v>
      </c>
      <c r="CM56" s="166">
        <v>11.7</v>
      </c>
      <c r="CN56" s="166">
        <v>-2.0099999999999998</v>
      </c>
      <c r="CO56" s="166">
        <v>11.8652</v>
      </c>
      <c r="CP56" s="166">
        <v>11.6051</v>
      </c>
      <c r="CQ56" s="166">
        <v>10.7615</v>
      </c>
      <c r="CR56" s="166">
        <v>42.535299999999999</v>
      </c>
      <c r="CS56" s="166">
        <v>42.562800000000003</v>
      </c>
      <c r="CT56" s="166">
        <v>-24.331600000000002</v>
      </c>
      <c r="CU56" s="166">
        <v>-20.447600000000001</v>
      </c>
      <c r="CV56" s="166">
        <v>-24.0671</v>
      </c>
      <c r="CW56" s="166">
        <v>2.1656</v>
      </c>
      <c r="CX56" s="166">
        <v>14.96</v>
      </c>
      <c r="CY56" s="166">
        <v>10.98</v>
      </c>
      <c r="CZ56" s="166">
        <v>12.192399999999999</v>
      </c>
      <c r="DA56" s="166">
        <v>12.210100000000001</v>
      </c>
      <c r="DB56" s="166">
        <v>-7.88</v>
      </c>
      <c r="DC56" s="167"/>
      <c r="DD56" s="167"/>
      <c r="DE56" s="167"/>
      <c r="DF56" s="166">
        <v>31.309899999999999</v>
      </c>
      <c r="DG56" s="166">
        <v>-12.958600000000001</v>
      </c>
      <c r="DH56" s="166">
        <v>-3.8885999999999998</v>
      </c>
      <c r="DI56" s="167"/>
      <c r="DJ56" s="167"/>
      <c r="DK56" s="166">
        <v>-4.2603</v>
      </c>
      <c r="DL56" s="166">
        <v>-2.4310999999999998</v>
      </c>
      <c r="DM56" s="166">
        <v>3.1591999999999998</v>
      </c>
      <c r="DN56" s="166">
        <v>3.7166999999999999</v>
      </c>
      <c r="DO56" s="166">
        <v>-2.2200000000000002</v>
      </c>
      <c r="DP56" s="166">
        <v>-1.1399999999999999</v>
      </c>
      <c r="DQ56" s="166">
        <v>9.0519999999999996</v>
      </c>
      <c r="DR56" s="166">
        <v>-30.256699999999999</v>
      </c>
      <c r="DS56" s="166">
        <v>-11.16</v>
      </c>
      <c r="DT56" s="166">
        <v>-11.26</v>
      </c>
      <c r="DU56" s="166">
        <v>27.75</v>
      </c>
      <c r="DV56" s="166">
        <v>17.68</v>
      </c>
      <c r="DW56" s="166">
        <v>-28.5273</v>
      </c>
      <c r="DX56" s="166">
        <v>-13.927300000000001</v>
      </c>
      <c r="DY56" s="166">
        <v>-40.256700000000002</v>
      </c>
      <c r="DZ56" s="166">
        <v>-39.527299999999997</v>
      </c>
      <c r="EA56" s="167"/>
      <c r="EB56" s="166">
        <v>-16.565100000000001</v>
      </c>
      <c r="EC56" s="166">
        <v>-26.604900000000001</v>
      </c>
      <c r="ED56" s="166">
        <v>-26.633700000000001</v>
      </c>
      <c r="EE56" s="166">
        <v>-21.566199999999998</v>
      </c>
      <c r="EF56" s="166">
        <v>-23.5289</v>
      </c>
      <c r="EG56" s="166">
        <v>-9.6769999999999996</v>
      </c>
      <c r="EH56" s="166">
        <v>-77.776200000000003</v>
      </c>
      <c r="EI56" s="166">
        <v>-10.0602</v>
      </c>
      <c r="EJ56" s="167"/>
      <c r="EK56" s="166">
        <v>-7.2784000000000004</v>
      </c>
      <c r="EL56" s="166">
        <v>-6.4776999999999996</v>
      </c>
      <c r="EM56" s="166">
        <v>18.243400000000001</v>
      </c>
      <c r="EN56" s="166">
        <v>-13.1122</v>
      </c>
      <c r="EO56" s="167"/>
      <c r="EP56" s="166">
        <v>-0.51600000000000001</v>
      </c>
      <c r="EQ56" s="166">
        <v>-25.3278</v>
      </c>
      <c r="ER56" s="166">
        <v>-25.1751</v>
      </c>
      <c r="ES56" s="166">
        <v>10.7781</v>
      </c>
      <c r="ET56" s="166">
        <v>0</v>
      </c>
      <c r="EU56" s="166">
        <v>-7.57</v>
      </c>
      <c r="EV56" s="166">
        <v>0.4</v>
      </c>
      <c r="EW56" s="166">
        <v>2.5573000000000001</v>
      </c>
      <c r="EX56" s="166">
        <v>-12.658200000000001</v>
      </c>
      <c r="EY56" s="166">
        <v>-9.6379999999999999</v>
      </c>
      <c r="EZ56" s="166">
        <v>-9.8101000000000003</v>
      </c>
      <c r="FA56" s="166">
        <v>8.1051000000000002</v>
      </c>
      <c r="FB56" s="166">
        <v>12.690899999999999</v>
      </c>
      <c r="FC56" s="166">
        <v>-31.0657</v>
      </c>
      <c r="FD56" s="166">
        <v>4.7858999999999998</v>
      </c>
      <c r="FE56" s="167"/>
      <c r="FF56" s="166">
        <v>4.4340000000000002</v>
      </c>
      <c r="FG56" s="167"/>
      <c r="FH56" s="167"/>
      <c r="FI56" s="167"/>
      <c r="FJ56" s="166">
        <v>1.5071000000000001</v>
      </c>
      <c r="FK56" s="166">
        <v>1.6746000000000001</v>
      </c>
      <c r="FL56" s="166">
        <v>-18.587700000000002</v>
      </c>
      <c r="FM56" s="166">
        <v>22.245899999999999</v>
      </c>
      <c r="FN56" s="166">
        <v>21.731999999999999</v>
      </c>
      <c r="FO56" s="166">
        <v>-3.2223999999999999</v>
      </c>
      <c r="FP56" s="167"/>
      <c r="FQ56" s="166">
        <v>24.054300000000001</v>
      </c>
      <c r="FR56" s="166">
        <v>-22.19</v>
      </c>
      <c r="FS56" s="166">
        <v>-1.3088</v>
      </c>
      <c r="FT56" s="166">
        <v>0.19159999999999999</v>
      </c>
      <c r="FU56" s="166">
        <v>0.56000000000000005</v>
      </c>
      <c r="FV56" s="166">
        <v>2.34</v>
      </c>
      <c r="FW56" s="166">
        <v>-24.170100000000001</v>
      </c>
      <c r="FX56" s="167"/>
      <c r="FY56" s="166">
        <v>1.1319999999999999</v>
      </c>
      <c r="FZ56" s="166">
        <v>0.77300000000000002</v>
      </c>
      <c r="GA56" s="167"/>
      <c r="GB56" s="166">
        <v>9.6199999999999992</v>
      </c>
      <c r="GC56" s="166">
        <v>-15.218500000000001</v>
      </c>
      <c r="GD56" s="166">
        <v>-4.532</v>
      </c>
      <c r="GE56" s="166">
        <v>-3.09</v>
      </c>
      <c r="GF56" s="166">
        <v>25.348600000000001</v>
      </c>
      <c r="GG56" s="167"/>
      <c r="GH56" s="166">
        <v>23.1996</v>
      </c>
      <c r="GI56" s="166">
        <v>-6.4664000000000001</v>
      </c>
      <c r="GJ56" s="166">
        <v>-7.0755999999999997</v>
      </c>
      <c r="GK56" s="166">
        <v>2.2566999999999999</v>
      </c>
      <c r="GL56" s="167"/>
      <c r="GM56" s="167"/>
      <c r="GN56" s="166">
        <v>-11.0398</v>
      </c>
      <c r="GO56" s="166">
        <v>-10.631600000000001</v>
      </c>
      <c r="GP56" s="166">
        <v>2.387</v>
      </c>
      <c r="GQ56" s="166">
        <v>-23.8459</v>
      </c>
      <c r="GR56" s="166">
        <v>2.4329999999999998</v>
      </c>
      <c r="GS56" s="166">
        <v>1.2444</v>
      </c>
      <c r="GT56" s="166">
        <v>119.1251</v>
      </c>
      <c r="GU56" s="166">
        <v>-7.9593999999999996</v>
      </c>
      <c r="GV56" s="166">
        <v>-7.0636000000000001</v>
      </c>
      <c r="GW56" s="166">
        <v>-5.3141999999999996</v>
      </c>
      <c r="GX56" s="166">
        <v>2.0783999999999998</v>
      </c>
      <c r="GY56" s="166">
        <v>5.9043999999999999</v>
      </c>
      <c r="GZ56" s="166">
        <v>5.9180000000000001</v>
      </c>
      <c r="HA56" s="167"/>
      <c r="HB56" s="166">
        <v>18.442399999999999</v>
      </c>
      <c r="HC56" s="166">
        <v>19.783000000000001</v>
      </c>
      <c r="HD56" s="166">
        <v>-4.1900000000000004</v>
      </c>
      <c r="HE56" s="166">
        <v>0</v>
      </c>
      <c r="HF56" s="166">
        <v>27.301600000000001</v>
      </c>
      <c r="HG56" s="166">
        <v>8.3333999999999993</v>
      </c>
      <c r="HH56" s="166">
        <v>84.877700000000004</v>
      </c>
      <c r="HI56" s="166">
        <v>20.8383</v>
      </c>
      <c r="HJ56" s="166">
        <v>22.124500000000001</v>
      </c>
      <c r="HK56" s="166">
        <v>-8.3507999999999996</v>
      </c>
      <c r="HL56" s="167"/>
      <c r="HM56" s="166">
        <v>0</v>
      </c>
      <c r="HN56" s="166">
        <v>0</v>
      </c>
      <c r="HO56" s="166">
        <v>52.785299999999999</v>
      </c>
      <c r="HP56" s="167"/>
      <c r="HQ56" s="166">
        <v>-20.988299999999999</v>
      </c>
      <c r="HR56" s="166">
        <v>-20.45</v>
      </c>
      <c r="HS56" s="166">
        <v>-5.1395999999999997</v>
      </c>
      <c r="HT56" s="166">
        <v>-5.2416</v>
      </c>
      <c r="HU56" s="166">
        <v>16.18</v>
      </c>
      <c r="HV56" s="166">
        <v>16.22</v>
      </c>
      <c r="HW56" s="166">
        <v>-30</v>
      </c>
      <c r="HX56" s="166">
        <v>-30.3</v>
      </c>
      <c r="HY56" s="166">
        <v>0.54659999999999997</v>
      </c>
      <c r="HZ56" s="166">
        <v>-9.2799999999999994</v>
      </c>
      <c r="IA56" s="166">
        <v>44.755699999999997</v>
      </c>
      <c r="IB56" s="166">
        <v>27.04</v>
      </c>
      <c r="IC56" s="166">
        <v>27.001999999999999</v>
      </c>
      <c r="ID56" s="166">
        <v>-20.8</v>
      </c>
      <c r="IE56" s="166">
        <v>-36.299999999999997</v>
      </c>
      <c r="IF56" s="166">
        <v>5.6</v>
      </c>
      <c r="IG56" s="166">
        <v>5.0999999999999996</v>
      </c>
      <c r="IH56" s="167"/>
      <c r="II56" s="166">
        <v>-18.0745</v>
      </c>
      <c r="IJ56" s="166">
        <v>-116.33410000000001</v>
      </c>
      <c r="IK56" s="166">
        <v>34.1496</v>
      </c>
      <c r="IL56" s="166">
        <v>-264.60849999999999</v>
      </c>
      <c r="IM56" s="166">
        <v>-16.1432</v>
      </c>
      <c r="IN56" s="166">
        <v>-25.509399999999999</v>
      </c>
      <c r="IO56" s="166">
        <v>111.3503</v>
      </c>
      <c r="IP56" s="166">
        <v>55.3489</v>
      </c>
      <c r="IQ56" s="166">
        <v>115.62090000000001</v>
      </c>
      <c r="IR56" s="166">
        <v>95.088899999999995</v>
      </c>
      <c r="IS56" s="166">
        <v>46.634999999999998</v>
      </c>
      <c r="IT56" s="166">
        <v>27.2254</v>
      </c>
      <c r="IU56" s="166">
        <v>27.3262</v>
      </c>
      <c r="IV56" s="166">
        <v>-6.7035</v>
      </c>
      <c r="IW56" s="166">
        <v>206.7192</v>
      </c>
      <c r="IX56" s="166">
        <v>-194.65539999999999</v>
      </c>
      <c r="IY56" s="166">
        <v>10.282</v>
      </c>
      <c r="IZ56" s="166">
        <v>-4.5578000000000003</v>
      </c>
      <c r="JA56" s="166">
        <v>-1.615</v>
      </c>
      <c r="JB56" s="167"/>
      <c r="JC56" s="166">
        <v>-4.4800000000000004</v>
      </c>
      <c r="JD56" s="166">
        <v>-1.107</v>
      </c>
      <c r="JE56" s="166">
        <v>-1.117</v>
      </c>
      <c r="JF56" s="166">
        <v>0.56000000000000005</v>
      </c>
      <c r="JG56" s="167"/>
      <c r="JH56" s="166">
        <v>-1.6202000000000001</v>
      </c>
      <c r="JI56" s="166">
        <v>5.9499999999999997E-2</v>
      </c>
      <c r="JJ56" s="166">
        <v>10.8995</v>
      </c>
      <c r="JK56" s="166">
        <v>-5.7694000000000001</v>
      </c>
      <c r="JL56" s="166">
        <v>-10.199999999999999</v>
      </c>
      <c r="JM56" s="166">
        <v>1</v>
      </c>
      <c r="JN56" s="166">
        <v>1.4530000000000001</v>
      </c>
      <c r="JO56" s="166">
        <v>2.4157000000000002</v>
      </c>
      <c r="JP56" s="166">
        <v>2.7587999999999999</v>
      </c>
      <c r="JQ56" s="166">
        <v>4.9347000000000003</v>
      </c>
      <c r="JR56" s="166">
        <v>4.3066000000000004</v>
      </c>
      <c r="JS56" s="166">
        <v>3.1583999999999999</v>
      </c>
      <c r="JT56" s="167"/>
      <c r="JU56" s="166">
        <v>20.2</v>
      </c>
      <c r="JV56" s="166">
        <v>1.7324999999999999</v>
      </c>
      <c r="JW56" s="166">
        <v>0.03</v>
      </c>
      <c r="JX56" s="167"/>
      <c r="JY56" s="166">
        <v>-12.440300000000001</v>
      </c>
      <c r="JZ56" s="166">
        <v>-0.39760000000000001</v>
      </c>
      <c r="KA56" s="166">
        <v>-21.974799999999998</v>
      </c>
      <c r="KB56" s="166">
        <v>-10.3032</v>
      </c>
      <c r="KC56" s="166">
        <v>-5.2599</v>
      </c>
      <c r="KD56" s="166">
        <v>-23.223600000000001</v>
      </c>
      <c r="KE56" s="166">
        <v>-2.7223000000000002</v>
      </c>
      <c r="KF56" s="166">
        <v>-22</v>
      </c>
      <c r="KG56" s="166">
        <v>3.9</v>
      </c>
      <c r="KH56" s="166">
        <v>49.581099999999999</v>
      </c>
      <c r="KI56" s="166">
        <v>-106.7884</v>
      </c>
    </row>
    <row r="57" spans="1:295" x14ac:dyDescent="0.3">
      <c r="A57" s="225" t="s">
        <v>851</v>
      </c>
      <c r="B57" s="225"/>
      <c r="C57" s="168">
        <v>0</v>
      </c>
      <c r="D57" s="168">
        <v>7.2739000000000003</v>
      </c>
      <c r="E57" s="168">
        <v>-6.7210000000000001</v>
      </c>
      <c r="F57" s="168">
        <v>10.0345</v>
      </c>
      <c r="G57" s="168">
        <v>12.551600000000001</v>
      </c>
      <c r="H57" s="168">
        <v>0</v>
      </c>
      <c r="I57" s="168">
        <v>17.8964</v>
      </c>
      <c r="J57" s="168">
        <v>0</v>
      </c>
      <c r="K57" s="168">
        <v>29.185099999999998</v>
      </c>
      <c r="L57" s="168">
        <v>13.146599999999999</v>
      </c>
      <c r="M57" s="168">
        <v>12.742100000000001</v>
      </c>
      <c r="N57" s="168">
        <v>2.2200000000000002</v>
      </c>
      <c r="O57" s="168">
        <v>-19.8</v>
      </c>
      <c r="P57" s="168">
        <v>15.4</v>
      </c>
      <c r="Q57" s="168">
        <v>9.9359999999999999</v>
      </c>
      <c r="R57" s="168">
        <v>-13.2</v>
      </c>
      <c r="S57" s="168">
        <v>3.2999000000000001</v>
      </c>
      <c r="T57" s="168">
        <v>11.5364</v>
      </c>
      <c r="U57" s="168">
        <v>7.3010999999999999</v>
      </c>
      <c r="V57" s="168">
        <v>7.2775999999999996</v>
      </c>
      <c r="W57" s="168">
        <v>12.4572</v>
      </c>
      <c r="X57" s="168">
        <v>4.2732999999999999</v>
      </c>
      <c r="Y57" s="168">
        <v>2.3839999999999999</v>
      </c>
      <c r="Z57" s="168">
        <v>2.7894999999999999</v>
      </c>
      <c r="AA57" s="168">
        <v>0</v>
      </c>
      <c r="AB57" s="168">
        <v>-0.31719999999999998</v>
      </c>
      <c r="AC57" s="168">
        <v>0.26300000000000001</v>
      </c>
      <c r="AD57" s="168">
        <v>0.28899999999999998</v>
      </c>
      <c r="AE57" s="168">
        <v>-1.4650000000000001</v>
      </c>
      <c r="AF57" s="168">
        <v>-2.2200000000000002</v>
      </c>
      <c r="AG57" s="168">
        <v>8.8000000000000007</v>
      </c>
      <c r="AH57" s="168">
        <v>-0.33200000000000002</v>
      </c>
      <c r="AI57" s="168">
        <v>0.46899999999999997</v>
      </c>
      <c r="AJ57" s="168">
        <v>-1.3</v>
      </c>
      <c r="AK57" s="168">
        <v>-14.46</v>
      </c>
      <c r="AL57" s="168">
        <v>-10</v>
      </c>
      <c r="AM57" s="168">
        <v>-4.5</v>
      </c>
      <c r="AN57" s="168">
        <v>-4.59</v>
      </c>
      <c r="AO57" s="168">
        <v>8.7345000000000006</v>
      </c>
      <c r="AP57" s="168">
        <v>4.1040000000000001</v>
      </c>
      <c r="AQ57" s="168">
        <v>22.8172</v>
      </c>
      <c r="AR57" s="168">
        <v>25.2851</v>
      </c>
      <c r="AS57" s="168">
        <v>-11.2235</v>
      </c>
      <c r="AT57" s="168">
        <v>-2.0093999999999999</v>
      </c>
      <c r="AU57" s="168">
        <v>-1.5384</v>
      </c>
      <c r="AV57" s="168">
        <v>25.714099999999998</v>
      </c>
      <c r="AW57" s="168">
        <v>22.696200000000001</v>
      </c>
      <c r="AX57" s="168">
        <v>-10.180899999999999</v>
      </c>
      <c r="AY57" s="168">
        <v>-7.2337999999999996</v>
      </c>
      <c r="AZ57" s="168">
        <v>0</v>
      </c>
      <c r="BA57" s="168">
        <v>37.3752</v>
      </c>
      <c r="BB57" s="168">
        <v>132.24950000000001</v>
      </c>
      <c r="BC57" s="168">
        <v>11.0311</v>
      </c>
      <c r="BD57" s="168">
        <v>-1.5</v>
      </c>
      <c r="BE57" s="168">
        <v>-1.5</v>
      </c>
      <c r="BF57" s="168">
        <v>-17.860499999999998</v>
      </c>
      <c r="BG57" s="168">
        <v>-16.984500000000001</v>
      </c>
      <c r="BH57" s="168">
        <v>-2.0089999999999999</v>
      </c>
      <c r="BI57" s="168">
        <v>0</v>
      </c>
      <c r="BJ57" s="168">
        <v>25.295999999999999</v>
      </c>
      <c r="BK57" s="168">
        <v>8.9776000000000007</v>
      </c>
      <c r="BL57" s="168">
        <v>4.8387000000000002</v>
      </c>
      <c r="BM57" s="168">
        <v>3.2738</v>
      </c>
      <c r="BN57" s="168">
        <v>-22.6447</v>
      </c>
      <c r="BO57" s="168">
        <v>54.384</v>
      </c>
      <c r="BP57" s="168">
        <v>54.414499999999997</v>
      </c>
      <c r="BQ57" s="168">
        <v>73.2911</v>
      </c>
      <c r="BR57" s="168">
        <v>-79.577600000000004</v>
      </c>
      <c r="BS57" s="168">
        <v>0</v>
      </c>
      <c r="BT57" s="168">
        <v>0</v>
      </c>
      <c r="BU57" s="168">
        <v>0</v>
      </c>
      <c r="BV57" s="168">
        <v>30.727</v>
      </c>
      <c r="BW57" s="168">
        <v>14.57</v>
      </c>
      <c r="BX57" s="168">
        <v>10.27</v>
      </c>
      <c r="BY57" s="168">
        <v>-5.43</v>
      </c>
      <c r="BZ57" s="168">
        <v>12.13</v>
      </c>
      <c r="CA57" s="168">
        <v>-9.3727999999999998</v>
      </c>
      <c r="CB57" s="168">
        <v>-9.2387999999999995</v>
      </c>
      <c r="CC57" s="168">
        <v>40.1081</v>
      </c>
      <c r="CD57" s="168">
        <v>39.514499999999998</v>
      </c>
      <c r="CE57" s="168">
        <v>-1.2801</v>
      </c>
      <c r="CF57" s="168">
        <v>6.7534999999999998</v>
      </c>
      <c r="CG57" s="168">
        <v>6.5388000000000002</v>
      </c>
      <c r="CH57" s="168">
        <v>25.2056</v>
      </c>
      <c r="CI57" s="168">
        <v>0</v>
      </c>
      <c r="CJ57" s="168">
        <v>0</v>
      </c>
      <c r="CK57" s="168">
        <v>0</v>
      </c>
      <c r="CL57" s="168">
        <v>28.3</v>
      </c>
      <c r="CM57" s="168">
        <v>23.7</v>
      </c>
      <c r="CN57" s="168">
        <v>-1.72</v>
      </c>
      <c r="CO57" s="168">
        <v>42.774299999999997</v>
      </c>
      <c r="CP57" s="168">
        <v>41.730499999999999</v>
      </c>
      <c r="CQ57" s="168">
        <v>40.810299999999998</v>
      </c>
      <c r="CR57" s="168">
        <v>77.067999999999998</v>
      </c>
      <c r="CS57" s="168">
        <v>77.458500000000001</v>
      </c>
      <c r="CT57" s="168">
        <v>-18.913599999999999</v>
      </c>
      <c r="CU57" s="168">
        <v>-14.7753</v>
      </c>
      <c r="CV57" s="168">
        <v>-15.0456</v>
      </c>
      <c r="CW57" s="168">
        <v>3.6842999999999999</v>
      </c>
      <c r="CX57" s="168">
        <v>27.51</v>
      </c>
      <c r="CY57" s="168">
        <v>19.079999999999998</v>
      </c>
      <c r="CZ57" s="168">
        <v>21.879899999999999</v>
      </c>
      <c r="DA57" s="168">
        <v>21.682700000000001</v>
      </c>
      <c r="DB57" s="168">
        <v>-6.9</v>
      </c>
      <c r="DC57" s="168">
        <v>0</v>
      </c>
      <c r="DD57" s="168">
        <v>0</v>
      </c>
      <c r="DE57" s="168">
        <v>0</v>
      </c>
      <c r="DF57" s="168">
        <v>50.581600000000002</v>
      </c>
      <c r="DG57" s="168">
        <v>-9.4817</v>
      </c>
      <c r="DH57" s="168">
        <v>-3.3416999999999999</v>
      </c>
      <c r="DI57" s="168">
        <v>10.8</v>
      </c>
      <c r="DJ57" s="168">
        <v>9.9</v>
      </c>
      <c r="DK57" s="168">
        <v>-1.6589</v>
      </c>
      <c r="DL57" s="168">
        <v>8.0472000000000001</v>
      </c>
      <c r="DM57" s="168">
        <v>13.4107</v>
      </c>
      <c r="DN57" s="168">
        <v>18.560500000000001</v>
      </c>
      <c r="DO57" s="168">
        <v>8.7100000000000009</v>
      </c>
      <c r="DP57" s="168">
        <v>-1</v>
      </c>
      <c r="DQ57" s="168">
        <v>13.407500000000001</v>
      </c>
      <c r="DR57" s="168">
        <v>-19.956099999999999</v>
      </c>
      <c r="DS57" s="168">
        <v>-3.28</v>
      </c>
      <c r="DT57" s="168">
        <v>-3.35</v>
      </c>
      <c r="DU57" s="168">
        <v>29.51</v>
      </c>
      <c r="DV57" s="168">
        <v>30.26</v>
      </c>
      <c r="DW57" s="168">
        <v>-17.2182</v>
      </c>
      <c r="DX57" s="168">
        <v>-8.4635999999999996</v>
      </c>
      <c r="DY57" s="168">
        <v>-39.035200000000003</v>
      </c>
      <c r="DZ57" s="168">
        <v>-38.318199999999997</v>
      </c>
      <c r="EA57" s="168">
        <v>34.9861</v>
      </c>
      <c r="EB57" s="168">
        <v>7.7598000000000003</v>
      </c>
      <c r="EC57" s="168">
        <v>-2.8403</v>
      </c>
      <c r="ED57" s="168">
        <v>-2.9693000000000001</v>
      </c>
      <c r="EE57" s="168">
        <v>-8.2440999999999995</v>
      </c>
      <c r="EF57" s="168">
        <v>-12.8719</v>
      </c>
      <c r="EG57" s="168">
        <v>-8.1180000000000003</v>
      </c>
      <c r="EH57" s="168">
        <v>3.8418000000000001</v>
      </c>
      <c r="EI57" s="168">
        <v>12.087400000000001</v>
      </c>
      <c r="EJ57" s="168">
        <v>0</v>
      </c>
      <c r="EK57" s="168">
        <v>-4.5293000000000001</v>
      </c>
      <c r="EL57" s="168">
        <v>-3.8864999999999998</v>
      </c>
      <c r="EM57" s="168">
        <v>24.064299999999999</v>
      </c>
      <c r="EN57" s="168">
        <v>-3.4411999999999998</v>
      </c>
      <c r="EO57" s="168">
        <v>-14.0365</v>
      </c>
      <c r="EP57" s="168">
        <v>36.368000000000002</v>
      </c>
      <c r="EQ57" s="168">
        <v>-22.318200000000001</v>
      </c>
      <c r="ER57" s="168">
        <v>-21.755700000000001</v>
      </c>
      <c r="ES57" s="168">
        <v>14.541499999999999</v>
      </c>
      <c r="ET57" s="168">
        <v>6.45</v>
      </c>
      <c r="EU57" s="168">
        <v>-5.92</v>
      </c>
      <c r="EV57" s="168">
        <v>5.5</v>
      </c>
      <c r="EW57" s="168">
        <v>8.8421000000000003</v>
      </c>
      <c r="EX57" s="168">
        <v>-0.6794</v>
      </c>
      <c r="EY57" s="168">
        <v>-7.4291</v>
      </c>
      <c r="EZ57" s="168">
        <v>-7.7313000000000001</v>
      </c>
      <c r="FA57" s="168">
        <v>10.6058</v>
      </c>
      <c r="FB57" s="168">
        <v>16.092400000000001</v>
      </c>
      <c r="FC57" s="168">
        <v>-17.200700000000001</v>
      </c>
      <c r="FD57" s="168">
        <v>6.7693000000000003</v>
      </c>
      <c r="FE57" s="168">
        <v>0</v>
      </c>
      <c r="FF57" s="168">
        <v>6.4295</v>
      </c>
      <c r="FG57" s="168">
        <v>0</v>
      </c>
      <c r="FH57" s="168">
        <v>0</v>
      </c>
      <c r="FI57" s="168">
        <v>0</v>
      </c>
      <c r="FJ57" s="168">
        <v>17.248000000000001</v>
      </c>
      <c r="FK57" s="168">
        <v>17.080500000000001</v>
      </c>
      <c r="FL57" s="168">
        <v>-13.0616</v>
      </c>
      <c r="FM57" s="168">
        <v>29.1645</v>
      </c>
      <c r="FN57" s="168">
        <v>29.094000000000001</v>
      </c>
      <c r="FO57" s="168">
        <v>-0.58299999999999996</v>
      </c>
      <c r="FP57" s="168">
        <v>13.7193</v>
      </c>
      <c r="FQ57" s="168">
        <v>29.796600000000002</v>
      </c>
      <c r="FR57" s="168">
        <v>-18.079999999999998</v>
      </c>
      <c r="FS57" s="168">
        <v>0.50770000000000004</v>
      </c>
      <c r="FT57" s="168">
        <v>0.31519999999999998</v>
      </c>
      <c r="FU57" s="168">
        <v>1.48</v>
      </c>
      <c r="FV57" s="168">
        <v>3.92</v>
      </c>
      <c r="FW57" s="168">
        <v>-22.429400000000001</v>
      </c>
      <c r="FX57" s="168">
        <v>2.9859</v>
      </c>
      <c r="FY57" s="168">
        <v>1.9850000000000001</v>
      </c>
      <c r="FZ57" s="168">
        <v>0.77300000000000002</v>
      </c>
      <c r="GA57" s="168">
        <v>4.5552999999999999</v>
      </c>
      <c r="GB57" s="168">
        <v>10.89</v>
      </c>
      <c r="GC57" s="168">
        <v>5.617</v>
      </c>
      <c r="GD57" s="168">
        <v>14.9177</v>
      </c>
      <c r="GE57" s="168">
        <v>-2.36</v>
      </c>
      <c r="GF57" s="168">
        <v>35.822699999999998</v>
      </c>
      <c r="GG57" s="168">
        <v>0</v>
      </c>
      <c r="GH57" s="168">
        <v>31.635899999999999</v>
      </c>
      <c r="GI57" s="168">
        <v>-2.7151999999999998</v>
      </c>
      <c r="GJ57" s="168">
        <v>-3.0451000000000001</v>
      </c>
      <c r="GK57" s="168">
        <v>3.8496000000000001</v>
      </c>
      <c r="GL57" s="168">
        <v>5.6300000000000003E-2</v>
      </c>
      <c r="GM57" s="168">
        <v>0</v>
      </c>
      <c r="GN57" s="168">
        <v>-10.171099999999999</v>
      </c>
      <c r="GO57" s="168">
        <v>25.050899999999999</v>
      </c>
      <c r="GP57" s="168">
        <v>2.7298</v>
      </c>
      <c r="GQ57" s="168">
        <v>-17.870899999999999</v>
      </c>
      <c r="GR57" s="168">
        <v>4.5739000000000001</v>
      </c>
      <c r="GS57" s="168">
        <v>4.5460000000000003</v>
      </c>
      <c r="GT57" s="168">
        <v>184.26900000000001</v>
      </c>
      <c r="GU57" s="168">
        <v>0.95860000000000001</v>
      </c>
      <c r="GV57" s="168">
        <v>-3.8441999999999998</v>
      </c>
      <c r="GW57" s="168">
        <v>9.0335000000000001</v>
      </c>
      <c r="GX57" s="168">
        <v>4.5846999999999998</v>
      </c>
      <c r="GY57" s="168">
        <v>9.0768000000000004</v>
      </c>
      <c r="GZ57" s="168">
        <v>9.2492000000000001</v>
      </c>
      <c r="HA57" s="168">
        <v>3</v>
      </c>
      <c r="HB57" s="168">
        <v>29.2788</v>
      </c>
      <c r="HC57" s="168">
        <v>30.0017</v>
      </c>
      <c r="HD57" s="168">
        <v>0.84</v>
      </c>
      <c r="HE57" s="168">
        <v>5.1539000000000001</v>
      </c>
      <c r="HF57" s="168">
        <v>48.688099999999999</v>
      </c>
      <c r="HG57" s="168">
        <v>19.851900000000001</v>
      </c>
      <c r="HH57" s="168">
        <v>97.070499999999996</v>
      </c>
      <c r="HI57" s="168">
        <v>39.224899999999998</v>
      </c>
      <c r="HJ57" s="168">
        <v>38.469099999999997</v>
      </c>
      <c r="HK57" s="168">
        <v>0</v>
      </c>
      <c r="HL57" s="168">
        <v>6.0831999999999997</v>
      </c>
      <c r="HM57" s="168">
        <v>0</v>
      </c>
      <c r="HN57" s="168">
        <v>0</v>
      </c>
      <c r="HO57" s="168">
        <v>83.137500000000003</v>
      </c>
      <c r="HP57" s="168">
        <v>63.6432</v>
      </c>
      <c r="HQ57" s="168">
        <v>-15.9565</v>
      </c>
      <c r="HR57" s="168">
        <v>-15.363200000000001</v>
      </c>
      <c r="HS57" s="168">
        <v>-2.5121000000000002</v>
      </c>
      <c r="HT57" s="168">
        <v>-2.3195999999999999</v>
      </c>
      <c r="HU57" s="168">
        <v>16.27</v>
      </c>
      <c r="HV57" s="168">
        <v>72.2</v>
      </c>
      <c r="HW57" s="168">
        <v>-24.7</v>
      </c>
      <c r="HX57" s="168">
        <v>-25</v>
      </c>
      <c r="HY57" s="168">
        <v>0.98599999999999999</v>
      </c>
      <c r="HZ57" s="168">
        <v>15.68</v>
      </c>
      <c r="IA57" s="168">
        <v>75.808899999999994</v>
      </c>
      <c r="IB57" s="168">
        <v>28.460999999999999</v>
      </c>
      <c r="IC57" s="168">
        <v>28.4678</v>
      </c>
      <c r="ID57" s="168">
        <v>-14</v>
      </c>
      <c r="IE57" s="168">
        <v>-31.6</v>
      </c>
      <c r="IF57" s="168">
        <v>8.1</v>
      </c>
      <c r="IG57" s="168">
        <v>7.5</v>
      </c>
      <c r="IH57" s="168">
        <v>0</v>
      </c>
      <c r="II57" s="168">
        <v>0</v>
      </c>
      <c r="IJ57" s="168">
        <v>-96.966200000000001</v>
      </c>
      <c r="IK57" s="168">
        <v>51.505200000000002</v>
      </c>
      <c r="IL57" s="168">
        <v>-220.07839999999999</v>
      </c>
      <c r="IM57" s="168">
        <v>4.8483999999999998</v>
      </c>
      <c r="IN57" s="168">
        <v>-20.812999999999999</v>
      </c>
      <c r="IO57" s="168">
        <v>125.03230000000001</v>
      </c>
      <c r="IP57" s="168">
        <v>185.00450000000001</v>
      </c>
      <c r="IQ57" s="168">
        <v>153.21170000000001</v>
      </c>
      <c r="IR57" s="168">
        <v>125.1223</v>
      </c>
      <c r="IS57" s="168">
        <v>64.527000000000001</v>
      </c>
      <c r="IT57" s="168">
        <v>37.194000000000003</v>
      </c>
      <c r="IU57" s="168">
        <v>34.310299999999998</v>
      </c>
      <c r="IV57" s="168">
        <v>72.325299999999999</v>
      </c>
      <c r="IW57" s="168">
        <v>229.79939999999999</v>
      </c>
      <c r="IX57" s="168">
        <v>-164.98400000000001</v>
      </c>
      <c r="IY57" s="168">
        <v>41.280999999999999</v>
      </c>
      <c r="IZ57" s="168">
        <v>35.214799999999997</v>
      </c>
      <c r="JA57" s="168">
        <v>1.1267</v>
      </c>
      <c r="JB57" s="168">
        <v>0</v>
      </c>
      <c r="JC57" s="168">
        <v>-2.48</v>
      </c>
      <c r="JD57" s="168">
        <v>-0.28000000000000003</v>
      </c>
      <c r="JE57" s="168">
        <v>-0.29099999999999998</v>
      </c>
      <c r="JF57" s="168">
        <v>8.16</v>
      </c>
      <c r="JG57" s="168">
        <v>0</v>
      </c>
      <c r="JH57" s="168">
        <v>-0.96830000000000005</v>
      </c>
      <c r="JI57" s="168">
        <v>0.11749999999999999</v>
      </c>
      <c r="JJ57" s="168">
        <v>15.4406</v>
      </c>
      <c r="JK57" s="168">
        <v>-2.6352000000000002</v>
      </c>
      <c r="JL57" s="168">
        <v>-3.7</v>
      </c>
      <c r="JM57" s="168">
        <v>2.4689999999999999</v>
      </c>
      <c r="JN57" s="168">
        <v>3.44</v>
      </c>
      <c r="JO57" s="168">
        <v>3.4845999999999999</v>
      </c>
      <c r="JP57" s="168">
        <v>3.8214000000000001</v>
      </c>
      <c r="JQ57" s="168">
        <v>8.0152000000000001</v>
      </c>
      <c r="JR57" s="168">
        <v>7.6790000000000003</v>
      </c>
      <c r="JS57" s="168">
        <v>4.601</v>
      </c>
      <c r="JT57" s="168">
        <v>0</v>
      </c>
      <c r="JU57" s="168">
        <v>27.9</v>
      </c>
      <c r="JV57" s="168">
        <v>4.4170999999999996</v>
      </c>
      <c r="JW57" s="168">
        <v>1.5</v>
      </c>
      <c r="JX57" s="168">
        <v>0</v>
      </c>
      <c r="JY57" s="168">
        <v>-3.7412000000000001</v>
      </c>
      <c r="JZ57" s="168">
        <v>2.7416</v>
      </c>
      <c r="KA57" s="168">
        <v>-14.053599999999999</v>
      </c>
      <c r="KB57" s="168">
        <v>-2.3815</v>
      </c>
      <c r="KC57" s="168">
        <v>8.6908999999999992</v>
      </c>
      <c r="KD57" s="168">
        <v>0</v>
      </c>
      <c r="KE57" s="168">
        <v>4.6452</v>
      </c>
      <c r="KF57" s="168">
        <v>-17.399999999999999</v>
      </c>
      <c r="KG57" s="168">
        <v>13.7</v>
      </c>
      <c r="KH57" s="168">
        <v>61.889200000000002</v>
      </c>
      <c r="KI57" s="168">
        <v>-65.263499999999993</v>
      </c>
    </row>
    <row r="58" spans="1:295" x14ac:dyDescent="0.3">
      <c r="A58" s="225" t="s">
        <v>852</v>
      </c>
      <c r="B58" s="225"/>
      <c r="C58" s="168">
        <v>0</v>
      </c>
      <c r="D58" s="168">
        <v>2.0831</v>
      </c>
      <c r="E58" s="168">
        <v>-12.7415</v>
      </c>
      <c r="F58" s="168">
        <v>-0.36840000000000001</v>
      </c>
      <c r="G58" s="168">
        <v>7.7584999999999997</v>
      </c>
      <c r="H58" s="168">
        <v>0</v>
      </c>
      <c r="I58" s="168">
        <v>6.8303000000000003</v>
      </c>
      <c r="J58" s="168">
        <v>0</v>
      </c>
      <c r="K58" s="168">
        <v>7.0586000000000002</v>
      </c>
      <c r="L58" s="168">
        <v>2.3239000000000001</v>
      </c>
      <c r="M58" s="168">
        <v>3.7294</v>
      </c>
      <c r="N58" s="168">
        <v>-17.760000000000002</v>
      </c>
      <c r="O58" s="168">
        <v>-37.4</v>
      </c>
      <c r="P58" s="168">
        <v>-2.2000000000000002</v>
      </c>
      <c r="Q58" s="168">
        <v>1.6559999999999999</v>
      </c>
      <c r="R58" s="168">
        <v>-26.4</v>
      </c>
      <c r="S58" s="168">
        <v>-0.13639999999999999</v>
      </c>
      <c r="T58" s="168">
        <v>-9.9613999999999994</v>
      </c>
      <c r="U58" s="168">
        <v>2.2682000000000002</v>
      </c>
      <c r="V58" s="168">
        <v>2.0268000000000002</v>
      </c>
      <c r="W58" s="168">
        <v>4.0971000000000002</v>
      </c>
      <c r="X58" s="168">
        <v>0.34360000000000002</v>
      </c>
      <c r="Y58" s="168">
        <v>-0.61609999999999998</v>
      </c>
      <c r="Z58" s="168">
        <v>1.1697</v>
      </c>
      <c r="AA58" s="168">
        <v>0</v>
      </c>
      <c r="AB58" s="168">
        <v>-1.1999</v>
      </c>
      <c r="AC58" s="168">
        <v>-1.0900000000000001</v>
      </c>
      <c r="AD58" s="168">
        <v>-1.018</v>
      </c>
      <c r="AE58" s="168">
        <v>-3.2010000000000001</v>
      </c>
      <c r="AF58" s="168">
        <v>-22.2</v>
      </c>
      <c r="AG58" s="168">
        <v>-13.2</v>
      </c>
      <c r="AH58" s="168">
        <v>-2.1150000000000002</v>
      </c>
      <c r="AI58" s="168">
        <v>0.38800000000000001</v>
      </c>
      <c r="AJ58" s="168">
        <v>-17.559999999999999</v>
      </c>
      <c r="AK58" s="168">
        <v>-14.46</v>
      </c>
      <c r="AL58" s="168">
        <v>-10</v>
      </c>
      <c r="AM58" s="168">
        <v>-15.19</v>
      </c>
      <c r="AN58" s="168">
        <v>-15.18</v>
      </c>
      <c r="AO58" s="168">
        <v>0.77800000000000002</v>
      </c>
      <c r="AP58" s="168">
        <v>2.8877000000000002</v>
      </c>
      <c r="AQ58" s="168">
        <v>15.076499999999999</v>
      </c>
      <c r="AR58" s="168">
        <v>17.214200000000002</v>
      </c>
      <c r="AS58" s="168">
        <v>-27.966899999999999</v>
      </c>
      <c r="AT58" s="168">
        <v>-13.128</v>
      </c>
      <c r="AU58" s="168">
        <v>-17.724299999999999</v>
      </c>
      <c r="AV58" s="168">
        <v>-1.4757</v>
      </c>
      <c r="AW58" s="168">
        <v>-1.4409000000000001</v>
      </c>
      <c r="AX58" s="168">
        <v>-22.907</v>
      </c>
      <c r="AY58" s="168">
        <v>-22.103300000000001</v>
      </c>
      <c r="AZ58" s="168">
        <v>0</v>
      </c>
      <c r="BA58" s="168">
        <v>-0.73609999999999998</v>
      </c>
      <c r="BB58" s="168">
        <v>49.464500000000001</v>
      </c>
      <c r="BC58" s="168">
        <v>-0.84909999999999997</v>
      </c>
      <c r="BD58" s="168">
        <v>-7.5</v>
      </c>
      <c r="BE58" s="168">
        <v>-7.5</v>
      </c>
      <c r="BF58" s="168">
        <v>-32.361499999999999</v>
      </c>
      <c r="BG58" s="168">
        <v>-32.159300000000002</v>
      </c>
      <c r="BH58" s="168">
        <v>-3.5583999999999998</v>
      </c>
      <c r="BI58" s="168">
        <v>0</v>
      </c>
      <c r="BJ58" s="168">
        <v>3.3740999999999999</v>
      </c>
      <c r="BK58" s="168">
        <v>1.2947</v>
      </c>
      <c r="BL58" s="168">
        <v>-0.69469999999999998</v>
      </c>
      <c r="BM58" s="168">
        <v>-0.84130000000000005</v>
      </c>
      <c r="BN58" s="168">
        <v>-102.1454</v>
      </c>
      <c r="BO58" s="168">
        <v>-8.6366999999999994</v>
      </c>
      <c r="BP58" s="168">
        <v>-9.0640000000000001</v>
      </c>
      <c r="BQ58" s="168">
        <v>-58.693399999999997</v>
      </c>
      <c r="BR58" s="168">
        <v>-211.9006</v>
      </c>
      <c r="BS58" s="168">
        <v>0</v>
      </c>
      <c r="BT58" s="168">
        <v>0</v>
      </c>
      <c r="BU58" s="168">
        <v>0</v>
      </c>
      <c r="BV58" s="168">
        <v>3.2833000000000001</v>
      </c>
      <c r="BW58" s="168">
        <v>4.1900000000000004</v>
      </c>
      <c r="BX58" s="168">
        <v>2.25</v>
      </c>
      <c r="BY58" s="168">
        <v>-20.88</v>
      </c>
      <c r="BZ58" s="168">
        <v>-2.59</v>
      </c>
      <c r="CA58" s="168">
        <v>-29.868200000000002</v>
      </c>
      <c r="CB58" s="168">
        <v>-30.4041</v>
      </c>
      <c r="CC58" s="168">
        <v>27.7121</v>
      </c>
      <c r="CD58" s="168">
        <v>26.9207</v>
      </c>
      <c r="CE58" s="168">
        <v>-5.2435999999999998</v>
      </c>
      <c r="CF58" s="168">
        <v>-47.619399999999999</v>
      </c>
      <c r="CG58" s="168">
        <v>-47.767400000000002</v>
      </c>
      <c r="CH58" s="168">
        <v>3.6160999999999999</v>
      </c>
      <c r="CI58" s="168">
        <v>0</v>
      </c>
      <c r="CJ58" s="168">
        <v>0</v>
      </c>
      <c r="CK58" s="168">
        <v>0</v>
      </c>
      <c r="CL58" s="168">
        <v>10.7</v>
      </c>
      <c r="CM58" s="168">
        <v>8.1</v>
      </c>
      <c r="CN58" s="168">
        <v>-4</v>
      </c>
      <c r="CO58" s="168">
        <v>11.8652</v>
      </c>
      <c r="CP58" s="168">
        <v>11.6051</v>
      </c>
      <c r="CQ58" s="168">
        <v>10.7615</v>
      </c>
      <c r="CR58" s="168">
        <v>31.104700000000001</v>
      </c>
      <c r="CS58" s="168">
        <v>31.2409</v>
      </c>
      <c r="CT58" s="168">
        <v>-35.862200000000001</v>
      </c>
      <c r="CU58" s="168">
        <v>-59.828099999999999</v>
      </c>
      <c r="CV58" s="168">
        <v>-37.459499999999998</v>
      </c>
      <c r="CW58" s="168">
        <v>1.8468</v>
      </c>
      <c r="CX58" s="168">
        <v>13.62</v>
      </c>
      <c r="CY58" s="168">
        <v>10.050000000000001</v>
      </c>
      <c r="CZ58" s="168">
        <v>10.786099999999999</v>
      </c>
      <c r="DA58" s="168">
        <v>10.8429</v>
      </c>
      <c r="DB58" s="168">
        <v>-13.18</v>
      </c>
      <c r="DC58" s="168">
        <v>0</v>
      </c>
      <c r="DD58" s="168">
        <v>0</v>
      </c>
      <c r="DE58" s="168">
        <v>0</v>
      </c>
      <c r="DF58" s="168">
        <v>19.927600000000002</v>
      </c>
      <c r="DG58" s="168">
        <v>-17.212800000000001</v>
      </c>
      <c r="DH58" s="168">
        <v>-7.0045999999999999</v>
      </c>
      <c r="DI58" s="168">
        <v>-16.899999999999999</v>
      </c>
      <c r="DJ58" s="168">
        <v>-16.600000000000001</v>
      </c>
      <c r="DK58" s="168">
        <v>-5.5273000000000003</v>
      </c>
      <c r="DL58" s="168">
        <v>-3.9272</v>
      </c>
      <c r="DM58" s="168">
        <v>1.4244000000000001</v>
      </c>
      <c r="DN58" s="168">
        <v>1.4902</v>
      </c>
      <c r="DO58" s="168">
        <v>-3.6</v>
      </c>
      <c r="DP58" s="168">
        <v>-3.54</v>
      </c>
      <c r="DQ58" s="168">
        <v>5.2389999999999999</v>
      </c>
      <c r="DR58" s="168">
        <v>-48.262700000000002</v>
      </c>
      <c r="DS58" s="168">
        <v>-11.16</v>
      </c>
      <c r="DT58" s="168">
        <v>-11.26</v>
      </c>
      <c r="DU58" s="168">
        <v>11.44</v>
      </c>
      <c r="DV58" s="168">
        <v>15.83</v>
      </c>
      <c r="DW58" s="168">
        <v>-43.781799999999997</v>
      </c>
      <c r="DX58" s="168">
        <v>-21.854500000000002</v>
      </c>
      <c r="DY58" s="168">
        <v>-46.603700000000003</v>
      </c>
      <c r="DZ58" s="168">
        <v>-45.472700000000003</v>
      </c>
      <c r="EA58" s="168">
        <v>9.6298999999999992</v>
      </c>
      <c r="EB58" s="168">
        <v>-23.448399999999999</v>
      </c>
      <c r="EC58" s="168">
        <v>-32.380400000000002</v>
      </c>
      <c r="ED58" s="168">
        <v>-32.191600000000001</v>
      </c>
      <c r="EE58" s="168">
        <v>-24.875599999999999</v>
      </c>
      <c r="EF58" s="168">
        <v>-31.210999999999999</v>
      </c>
      <c r="EG58" s="168">
        <v>-13.081</v>
      </c>
      <c r="EH58" s="168">
        <v>-135.17259999999999</v>
      </c>
      <c r="EI58" s="168">
        <v>-74.944199999999995</v>
      </c>
      <c r="EJ58" s="168">
        <v>0</v>
      </c>
      <c r="EK58" s="168">
        <v>-13.27</v>
      </c>
      <c r="EL58" s="168">
        <v>-12.364000000000001</v>
      </c>
      <c r="EM58" s="168">
        <v>12.233499999999999</v>
      </c>
      <c r="EN58" s="168">
        <v>-22.0701</v>
      </c>
      <c r="EO58" s="168">
        <v>-14.0365</v>
      </c>
      <c r="EP58" s="168">
        <v>-10.756</v>
      </c>
      <c r="EQ58" s="168">
        <v>-31.370799999999999</v>
      </c>
      <c r="ER58" s="168">
        <v>-31.390799999999999</v>
      </c>
      <c r="ES58" s="168">
        <v>3.4527000000000001</v>
      </c>
      <c r="ET58" s="168">
        <v>-19.059999999999999</v>
      </c>
      <c r="EU58" s="168">
        <v>-19.16</v>
      </c>
      <c r="EV58" s="168">
        <v>-2.4</v>
      </c>
      <c r="EW58" s="168">
        <v>2.4323000000000001</v>
      </c>
      <c r="EX58" s="168">
        <v>-36.875399999999999</v>
      </c>
      <c r="EY58" s="168">
        <v>-12.3752</v>
      </c>
      <c r="EZ58" s="168">
        <v>-12.5068</v>
      </c>
      <c r="FA58" s="168">
        <v>6.5270999999999999</v>
      </c>
      <c r="FB58" s="168">
        <v>0.6028</v>
      </c>
      <c r="FC58" s="168">
        <v>-32.605499999999999</v>
      </c>
      <c r="FD58" s="168">
        <v>4.2202000000000002</v>
      </c>
      <c r="FE58" s="168">
        <v>0</v>
      </c>
      <c r="FF58" s="168">
        <v>4.0094000000000003</v>
      </c>
      <c r="FG58" s="168">
        <v>0</v>
      </c>
      <c r="FH58" s="168">
        <v>0</v>
      </c>
      <c r="FI58" s="168">
        <v>0</v>
      </c>
      <c r="FJ58" s="168">
        <v>-4.0190000000000001</v>
      </c>
      <c r="FK58" s="168">
        <v>-3.8515000000000001</v>
      </c>
      <c r="FL58" s="168">
        <v>-33.491300000000003</v>
      </c>
      <c r="FM58" s="168">
        <v>20.631599999999999</v>
      </c>
      <c r="FN58" s="168">
        <v>20.8734</v>
      </c>
      <c r="FO58" s="168">
        <v>-15.590400000000001</v>
      </c>
      <c r="FP58" s="168">
        <v>0</v>
      </c>
      <c r="FQ58" s="168">
        <v>22.999600000000001</v>
      </c>
      <c r="FR58" s="168">
        <v>-23.17</v>
      </c>
      <c r="FS58" s="168">
        <v>-2.2078000000000002</v>
      </c>
      <c r="FT58" s="168">
        <v>0.1293</v>
      </c>
      <c r="FU58" s="168">
        <v>-0.44</v>
      </c>
      <c r="FV58" s="168">
        <v>-0.08</v>
      </c>
      <c r="FW58" s="168">
        <v>-29.6935</v>
      </c>
      <c r="FX58" s="168">
        <v>2.6057999999999999</v>
      </c>
      <c r="FY58" s="168">
        <v>1.0489999999999999</v>
      </c>
      <c r="FZ58" s="168">
        <v>-1.986</v>
      </c>
      <c r="GA58" s="168">
        <v>2.6385000000000001</v>
      </c>
      <c r="GB58" s="168">
        <v>-4.84</v>
      </c>
      <c r="GC58" s="168">
        <v>-26.5809</v>
      </c>
      <c r="GD58" s="168">
        <v>-15.743600000000001</v>
      </c>
      <c r="GE58" s="168">
        <v>-5.4</v>
      </c>
      <c r="GF58" s="168">
        <v>25.348600000000001</v>
      </c>
      <c r="GG58" s="168">
        <v>0</v>
      </c>
      <c r="GH58" s="168">
        <v>14.8855</v>
      </c>
      <c r="GI58" s="168">
        <v>-12.3651</v>
      </c>
      <c r="GJ58" s="168">
        <v>-13.0809</v>
      </c>
      <c r="GK58" s="168">
        <v>1.8492</v>
      </c>
      <c r="GL58" s="168">
        <v>5.6300000000000003E-2</v>
      </c>
      <c r="GM58" s="168">
        <v>0</v>
      </c>
      <c r="GN58" s="168">
        <v>-14.616199999999999</v>
      </c>
      <c r="GO58" s="168">
        <v>-24.475000000000001</v>
      </c>
      <c r="GP58" s="168">
        <v>-0.54849999999999999</v>
      </c>
      <c r="GQ58" s="168">
        <v>-24.593800000000002</v>
      </c>
      <c r="GR58" s="168">
        <v>0.63619999999999999</v>
      </c>
      <c r="GS58" s="168">
        <v>-0.28000000000000003</v>
      </c>
      <c r="GT58" s="168">
        <v>94.910899999999998</v>
      </c>
      <c r="GU58" s="168">
        <v>-9.5098000000000003</v>
      </c>
      <c r="GV58" s="168">
        <v>-8.2021999999999995</v>
      </c>
      <c r="GW58" s="168">
        <v>-15.0223</v>
      </c>
      <c r="GX58" s="168">
        <v>1.1514</v>
      </c>
      <c r="GY58" s="168">
        <v>5.4576000000000002</v>
      </c>
      <c r="GZ58" s="168">
        <v>5.4828999999999999</v>
      </c>
      <c r="HA58" s="168">
        <v>0.84099999999999997</v>
      </c>
      <c r="HB58" s="168">
        <v>1.0861000000000001</v>
      </c>
      <c r="HC58" s="168">
        <v>3.0636999999999999</v>
      </c>
      <c r="HD58" s="168">
        <v>-6.71</v>
      </c>
      <c r="HE58" s="168">
        <v>-7.9023000000000003</v>
      </c>
      <c r="HF58" s="168">
        <v>8.9407999999999994</v>
      </c>
      <c r="HG58" s="168">
        <v>-10.8123</v>
      </c>
      <c r="HH58" s="168">
        <v>52.4465</v>
      </c>
      <c r="HI58" s="168">
        <v>-22.732299999999999</v>
      </c>
      <c r="HJ58" s="168">
        <v>-21.816600000000001</v>
      </c>
      <c r="HK58" s="168">
        <v>-18.175000000000001</v>
      </c>
      <c r="HL58" s="168">
        <v>-16.380400000000002</v>
      </c>
      <c r="HM58" s="168">
        <v>-13.373799999999999</v>
      </c>
      <c r="HN58" s="168">
        <v>-13.838800000000001</v>
      </c>
      <c r="HO58" s="168">
        <v>13.0801</v>
      </c>
      <c r="HP58" s="168">
        <v>0</v>
      </c>
      <c r="HQ58" s="168">
        <v>-23.268000000000001</v>
      </c>
      <c r="HR58" s="168">
        <v>-22.6693</v>
      </c>
      <c r="HS58" s="168">
        <v>-28.8005</v>
      </c>
      <c r="HT58" s="168">
        <v>-28.575199999999999</v>
      </c>
      <c r="HU58" s="168">
        <v>13.6</v>
      </c>
      <c r="HV58" s="168">
        <v>12.81</v>
      </c>
      <c r="HW58" s="168">
        <v>-34.200000000000003</v>
      </c>
      <c r="HX58" s="168">
        <v>-33.9</v>
      </c>
      <c r="HY58" s="168">
        <v>-1.4932000000000001</v>
      </c>
      <c r="HZ58" s="168">
        <v>-12.24</v>
      </c>
      <c r="IA58" s="168">
        <v>39.136299999999999</v>
      </c>
      <c r="IB58" s="168">
        <v>14.228</v>
      </c>
      <c r="IC58" s="168">
        <v>13.9955</v>
      </c>
      <c r="ID58" s="168">
        <v>-21.4</v>
      </c>
      <c r="IE58" s="168">
        <v>-41.8</v>
      </c>
      <c r="IF58" s="168">
        <v>-0.7</v>
      </c>
      <c r="IG58" s="168">
        <v>-1.3</v>
      </c>
      <c r="IH58" s="168">
        <v>-19.401599999999998</v>
      </c>
      <c r="II58" s="168">
        <v>-18.999199999999998</v>
      </c>
      <c r="IJ58" s="168">
        <v>-163.3228</v>
      </c>
      <c r="IK58" s="168">
        <v>2.4034</v>
      </c>
      <c r="IL58" s="168">
        <v>-270.50819999999999</v>
      </c>
      <c r="IM58" s="168">
        <v>-48.728900000000003</v>
      </c>
      <c r="IN58" s="168">
        <v>-37.438400000000001</v>
      </c>
      <c r="IO58" s="168">
        <v>55.347900000000003</v>
      </c>
      <c r="IP58" s="168">
        <v>36.5627</v>
      </c>
      <c r="IQ58" s="168">
        <v>39.560200000000002</v>
      </c>
      <c r="IR58" s="168">
        <v>48.4711</v>
      </c>
      <c r="IS58" s="168">
        <v>-90.538499999999999</v>
      </c>
      <c r="IT58" s="168">
        <v>17.933800000000002</v>
      </c>
      <c r="IU58" s="168">
        <v>16.760200000000001</v>
      </c>
      <c r="IV58" s="168">
        <v>-48.783999999999999</v>
      </c>
      <c r="IW58" s="168">
        <v>95.650400000000005</v>
      </c>
      <c r="IX58" s="168">
        <v>-240.53319999999999</v>
      </c>
      <c r="IY58" s="168">
        <v>-32.878500000000003</v>
      </c>
      <c r="IZ58" s="168">
        <v>-34.845500000000001</v>
      </c>
      <c r="JA58" s="168">
        <v>-2.1545999999999998</v>
      </c>
      <c r="JB58" s="168">
        <v>0</v>
      </c>
      <c r="JC58" s="168">
        <v>-12.4</v>
      </c>
      <c r="JD58" s="168">
        <v>-1.4950000000000001</v>
      </c>
      <c r="JE58" s="168">
        <v>-1.5029999999999999</v>
      </c>
      <c r="JF58" s="168">
        <v>-0.8</v>
      </c>
      <c r="JG58" s="168">
        <v>-5.12</v>
      </c>
      <c r="JH58" s="168">
        <v>-5.2747000000000002</v>
      </c>
      <c r="JI58" s="168">
        <v>-4.4511000000000003</v>
      </c>
      <c r="JJ58" s="168">
        <v>5.7450000000000001</v>
      </c>
      <c r="JK58" s="168">
        <v>-10.6035</v>
      </c>
      <c r="JL58" s="168">
        <v>-12.6</v>
      </c>
      <c r="JM58" s="168">
        <v>-4.056</v>
      </c>
      <c r="JN58" s="168">
        <v>-4.2350000000000003</v>
      </c>
      <c r="JO58" s="168">
        <v>0</v>
      </c>
      <c r="JP58" s="168">
        <v>0</v>
      </c>
      <c r="JQ58" s="168">
        <v>2.6591999999999998</v>
      </c>
      <c r="JR58" s="168">
        <v>1.6786000000000001</v>
      </c>
      <c r="JS58" s="168">
        <v>0</v>
      </c>
      <c r="JT58" s="168">
        <v>0</v>
      </c>
      <c r="JU58" s="168">
        <v>15.3</v>
      </c>
      <c r="JV58" s="168">
        <v>-1.1048</v>
      </c>
      <c r="JW58" s="168">
        <v>-0.1</v>
      </c>
      <c r="JX58" s="168">
        <v>0</v>
      </c>
      <c r="JY58" s="168">
        <v>-15.778499999999999</v>
      </c>
      <c r="JZ58" s="168">
        <v>-14.6113</v>
      </c>
      <c r="KA58" s="168">
        <v>-28.342500000000001</v>
      </c>
      <c r="KB58" s="168">
        <v>-15.084300000000001</v>
      </c>
      <c r="KC58" s="168">
        <v>-9.0647000000000002</v>
      </c>
      <c r="KD58" s="168">
        <v>-29.630099999999999</v>
      </c>
      <c r="KE58" s="168">
        <v>-2.8064</v>
      </c>
      <c r="KF58" s="168">
        <v>-30.6</v>
      </c>
      <c r="KG58" s="168">
        <v>-0.3</v>
      </c>
      <c r="KH58" s="168">
        <v>2.8325</v>
      </c>
      <c r="KI58" s="168">
        <v>-119.4365</v>
      </c>
    </row>
    <row r="59" spans="1:295" x14ac:dyDescent="0.3">
      <c r="A59" s="225" t="s">
        <v>853</v>
      </c>
      <c r="B59" s="225"/>
      <c r="C59" s="168">
        <v>0</v>
      </c>
      <c r="D59" s="168">
        <v>4.1010729166666673</v>
      </c>
      <c r="E59" s="168">
        <v>-9.0754062500000003</v>
      </c>
      <c r="F59" s="168">
        <v>4.28935625</v>
      </c>
      <c r="G59" s="168">
        <v>10.3620375</v>
      </c>
      <c r="H59" s="168">
        <v>0</v>
      </c>
      <c r="I59" s="168">
        <v>11.807022916666668</v>
      </c>
      <c r="J59" s="168">
        <v>0</v>
      </c>
      <c r="K59" s="168">
        <v>17.297856249999999</v>
      </c>
      <c r="L59" s="168">
        <v>7.1700937500000004</v>
      </c>
      <c r="M59" s="168">
        <v>7.4684625000000002</v>
      </c>
      <c r="N59" s="168">
        <v>-7.2391304347826084</v>
      </c>
      <c r="O59" s="168">
        <v>-29.425000000000001</v>
      </c>
      <c r="P59" s="168">
        <v>6.9219512195121951</v>
      </c>
      <c r="Q59" s="168">
        <v>4.8891428571428568</v>
      </c>
      <c r="R59" s="168">
        <v>-20.533333333333335</v>
      </c>
      <c r="S59" s="168">
        <v>1.9752145833333334</v>
      </c>
      <c r="T59" s="168">
        <v>2.2815583333333334</v>
      </c>
      <c r="U59" s="168">
        <v>4.9405416666666664</v>
      </c>
      <c r="V59" s="168">
        <v>4.8702520833333338</v>
      </c>
      <c r="W59" s="168">
        <v>8.6070770833333334</v>
      </c>
      <c r="X59" s="168">
        <v>2.4037562499999998</v>
      </c>
      <c r="Y59" s="168">
        <v>0.35342499999999999</v>
      </c>
      <c r="Z59" s="168">
        <v>2.4201020833333335</v>
      </c>
      <c r="AA59" s="168">
        <v>0</v>
      </c>
      <c r="AB59" s="168">
        <v>-0.85266874999999998</v>
      </c>
      <c r="AC59" s="168">
        <v>-0.27516666666666667</v>
      </c>
      <c r="AD59" s="168">
        <v>-0.25891666666666663</v>
      </c>
      <c r="AE59" s="168">
        <v>-2.3880625000000002</v>
      </c>
      <c r="AF59" s="168">
        <v>-13.73625</v>
      </c>
      <c r="AG59" s="168">
        <v>-1.5644444444444445</v>
      </c>
      <c r="AH59" s="168">
        <v>-1.098875</v>
      </c>
      <c r="AI59" s="168">
        <v>0.4225416666666667</v>
      </c>
      <c r="AJ59" s="168">
        <v>-12.048958333333333</v>
      </c>
      <c r="AK59" s="168">
        <v>-14.46</v>
      </c>
      <c r="AL59" s="168">
        <v>-10</v>
      </c>
      <c r="AM59" s="168">
        <v>-7.513958333333334</v>
      </c>
      <c r="AN59" s="168">
        <v>-7.5443749999999996</v>
      </c>
      <c r="AO59" s="168">
        <v>5.2874229166666664</v>
      </c>
      <c r="AP59" s="168">
        <v>3.5194395833333334</v>
      </c>
      <c r="AQ59" s="168">
        <v>18.192804166666665</v>
      </c>
      <c r="AR59" s="168">
        <v>20.860810416666666</v>
      </c>
      <c r="AS59" s="168">
        <v>-20.4270125</v>
      </c>
      <c r="AT59" s="168">
        <v>-7.886835416666667</v>
      </c>
      <c r="AU59" s="168">
        <v>-11.390662499999999</v>
      </c>
      <c r="AV59" s="168">
        <v>9.0451541666666664</v>
      </c>
      <c r="AW59" s="168">
        <v>9.0483979166666657</v>
      </c>
      <c r="AX59" s="168">
        <v>-16.13649375</v>
      </c>
      <c r="AY59" s="168">
        <v>-13.43498125</v>
      </c>
      <c r="AZ59" s="168">
        <v>0</v>
      </c>
      <c r="BA59" s="168">
        <v>18.536395833333334</v>
      </c>
      <c r="BB59" s="168">
        <v>100.93036458333331</v>
      </c>
      <c r="BC59" s="168">
        <v>6.4075395833333344</v>
      </c>
      <c r="BD59" s="168">
        <v>-4.6812500000000004</v>
      </c>
      <c r="BE59" s="168">
        <v>-4.9000000000000004</v>
      </c>
      <c r="BF59" s="168">
        <v>-22.291504166666666</v>
      </c>
      <c r="BG59" s="168">
        <v>-22.164472916666668</v>
      </c>
      <c r="BH59" s="168">
        <v>-2.6549854166666669</v>
      </c>
      <c r="BI59" s="168">
        <v>0</v>
      </c>
      <c r="BJ59" s="168">
        <v>16.619462500000001</v>
      </c>
      <c r="BK59" s="168">
        <v>4.5235666666666674</v>
      </c>
      <c r="BL59" s="168">
        <v>2.4130904761904763</v>
      </c>
      <c r="BM59" s="168">
        <v>1.3647</v>
      </c>
      <c r="BN59" s="168">
        <v>-61.737020833333332</v>
      </c>
      <c r="BO59" s="168">
        <v>21.412543750000001</v>
      </c>
      <c r="BP59" s="168">
        <v>21.355316666666667</v>
      </c>
      <c r="BQ59" s="168">
        <v>7.1341124999999996</v>
      </c>
      <c r="BR59" s="168">
        <v>-144.51418541666666</v>
      </c>
      <c r="BS59" s="168">
        <v>0</v>
      </c>
      <c r="BT59" s="168">
        <v>0</v>
      </c>
      <c r="BU59" s="168">
        <v>0</v>
      </c>
      <c r="BV59" s="168">
        <v>17.538951162790696</v>
      </c>
      <c r="BW59" s="168">
        <v>9.1637500000000003</v>
      </c>
      <c r="BX59" s="168">
        <v>6.15</v>
      </c>
      <c r="BY59" s="168">
        <v>-13.932083333333333</v>
      </c>
      <c r="BZ59" s="168">
        <v>3.6643750000000002</v>
      </c>
      <c r="CA59" s="168">
        <v>-20.374025</v>
      </c>
      <c r="CB59" s="168">
        <v>-20.4103125</v>
      </c>
      <c r="CC59" s="168">
        <v>33.622956250000001</v>
      </c>
      <c r="CD59" s="168">
        <v>32.715737500000003</v>
      </c>
      <c r="CE59" s="168">
        <v>-3.1294575</v>
      </c>
      <c r="CF59" s="168">
        <v>-8.900535416666667</v>
      </c>
      <c r="CG59" s="168">
        <v>-9.0108666666666668</v>
      </c>
      <c r="CH59" s="168">
        <v>16.343647916666665</v>
      </c>
      <c r="CI59" s="168">
        <v>0</v>
      </c>
      <c r="CJ59" s="168">
        <v>0</v>
      </c>
      <c r="CK59" s="168">
        <v>0</v>
      </c>
      <c r="CL59" s="168">
        <v>20.43333333333333</v>
      </c>
      <c r="CM59" s="168">
        <v>16.733333333333334</v>
      </c>
      <c r="CN59" s="168">
        <v>-2.8</v>
      </c>
      <c r="CO59" s="168">
        <v>29.922704166666666</v>
      </c>
      <c r="CP59" s="168">
        <v>29.777368750000001</v>
      </c>
      <c r="CQ59" s="168">
        <v>28.38137708333333</v>
      </c>
      <c r="CR59" s="168">
        <v>45.274256250000001</v>
      </c>
      <c r="CS59" s="168">
        <v>45.444506250000003</v>
      </c>
      <c r="CT59" s="168">
        <v>-27.039631249999999</v>
      </c>
      <c r="CU59" s="168">
        <v>-26.059372916666664</v>
      </c>
      <c r="CV59" s="168">
        <v>-25.149627083333332</v>
      </c>
      <c r="CW59" s="168">
        <v>2.7609708333333334</v>
      </c>
      <c r="CX59" s="168">
        <v>20.83625</v>
      </c>
      <c r="CY59" s="168">
        <v>14.773333333333333</v>
      </c>
      <c r="CZ59" s="168">
        <v>16.232087499999999</v>
      </c>
      <c r="DA59" s="168">
        <v>16.098031249999998</v>
      </c>
      <c r="DB59" s="168">
        <v>-10.295416666666666</v>
      </c>
      <c r="DC59" s="168">
        <v>0</v>
      </c>
      <c r="DD59" s="168">
        <v>0</v>
      </c>
      <c r="DE59" s="168">
        <v>0</v>
      </c>
      <c r="DF59" s="168">
        <v>32.192204166666663</v>
      </c>
      <c r="DG59" s="168">
        <v>-13.634502083333333</v>
      </c>
      <c r="DH59" s="168">
        <v>-5.3105062500000004</v>
      </c>
      <c r="DI59" s="168">
        <v>-5.2307692307692308</v>
      </c>
      <c r="DJ59" s="168">
        <v>-5.7243243243243249</v>
      </c>
      <c r="DK59" s="168">
        <v>-3.4117395833333335</v>
      </c>
      <c r="DL59" s="168">
        <v>2.4543604166666668</v>
      </c>
      <c r="DM59" s="168">
        <v>7.9925249999999997</v>
      </c>
      <c r="DN59" s="168">
        <v>10.431214583333333</v>
      </c>
      <c r="DO59" s="168">
        <v>2.8910416666666672</v>
      </c>
      <c r="DP59" s="168">
        <v>-2.0735416666666664</v>
      </c>
      <c r="DQ59" s="168">
        <v>8.6144479166666663</v>
      </c>
      <c r="DR59" s="168">
        <v>-31.424697916666666</v>
      </c>
      <c r="DS59" s="168">
        <v>-5.8947916666666664</v>
      </c>
      <c r="DT59" s="168">
        <v>-6.0031249999999998</v>
      </c>
      <c r="DU59" s="168">
        <v>20.166458333333335</v>
      </c>
      <c r="DV59" s="168">
        <v>23.310625000000002</v>
      </c>
      <c r="DW59" s="168">
        <v>-28.55417083333333</v>
      </c>
      <c r="DX59" s="168">
        <v>-14.30549375</v>
      </c>
      <c r="DY59" s="168">
        <v>-42.875339583333336</v>
      </c>
      <c r="DZ59" s="168">
        <v>-42.169695833333328</v>
      </c>
      <c r="EA59" s="168">
        <v>21.70482121212121</v>
      </c>
      <c r="EB59" s="168">
        <v>-7.5502624999999997</v>
      </c>
      <c r="EC59" s="168">
        <v>-18.627152083333332</v>
      </c>
      <c r="ED59" s="168">
        <v>-18.458489583333332</v>
      </c>
      <c r="EE59" s="168">
        <v>-17.173554166666669</v>
      </c>
      <c r="EF59" s="168">
        <v>-21.805387499999998</v>
      </c>
      <c r="EG59" s="168">
        <v>-11.028104166666667</v>
      </c>
      <c r="EH59" s="168">
        <v>-63.416254166666668</v>
      </c>
      <c r="EI59" s="168">
        <v>-35.107041666666667</v>
      </c>
      <c r="EJ59" s="168">
        <v>0</v>
      </c>
      <c r="EK59" s="168">
        <v>-9.0550437499999994</v>
      </c>
      <c r="EL59" s="168">
        <v>-8.318847916666666</v>
      </c>
      <c r="EM59" s="168">
        <v>19.7297625</v>
      </c>
      <c r="EN59" s="168">
        <v>-12.703845833333334</v>
      </c>
      <c r="EO59" s="168">
        <v>-14.0365</v>
      </c>
      <c r="EP59" s="168">
        <v>7.0587499999999999</v>
      </c>
      <c r="EQ59" s="168">
        <v>-26.911731249999999</v>
      </c>
      <c r="ER59" s="168">
        <v>-26.712395833333336</v>
      </c>
      <c r="ES59" s="168">
        <v>10.46993125</v>
      </c>
      <c r="ET59" s="168">
        <v>-3.5243243243243243</v>
      </c>
      <c r="EU59" s="168">
        <v>-11.128125000000001</v>
      </c>
      <c r="EV59" s="168">
        <v>0.30416666666666664</v>
      </c>
      <c r="EW59" s="168">
        <v>5.5302041666666666</v>
      </c>
      <c r="EX59" s="168">
        <v>-19.952000000000002</v>
      </c>
      <c r="EY59" s="168">
        <v>-10.254745833333333</v>
      </c>
      <c r="EZ59" s="168">
        <v>-10.463485416666666</v>
      </c>
      <c r="FA59" s="168">
        <v>8.6145812500000005</v>
      </c>
      <c r="FB59" s="168">
        <v>10.245935416666667</v>
      </c>
      <c r="FC59" s="168">
        <v>-25.881004166666663</v>
      </c>
      <c r="FD59" s="168">
        <v>5.2066145833333337</v>
      </c>
      <c r="FE59" s="168">
        <v>0</v>
      </c>
      <c r="FF59" s="168">
        <v>4.9071541666666674</v>
      </c>
      <c r="FG59" s="168">
        <v>0</v>
      </c>
      <c r="FH59" s="168">
        <v>0</v>
      </c>
      <c r="FI59" s="168">
        <v>0</v>
      </c>
      <c r="FJ59" s="168">
        <v>7.3052791666666668</v>
      </c>
      <c r="FK59" s="168">
        <v>7.2669020833333331</v>
      </c>
      <c r="FL59" s="168">
        <v>-23.196191666666667</v>
      </c>
      <c r="FM59" s="168">
        <v>25.619700000000002</v>
      </c>
      <c r="FN59" s="168">
        <v>25.643281250000001</v>
      </c>
      <c r="FO59" s="168">
        <v>-8.1641291666666671</v>
      </c>
      <c r="FP59" s="168">
        <v>7.1487923076923083</v>
      </c>
      <c r="FQ59" s="168">
        <v>25.911745833333335</v>
      </c>
      <c r="FR59" s="168">
        <v>-20.612916666666667</v>
      </c>
      <c r="FS59" s="168">
        <v>-0.82380416666666678</v>
      </c>
      <c r="FT59" s="168">
        <v>0.19721875</v>
      </c>
      <c r="FU59" s="168">
        <v>0.40375</v>
      </c>
      <c r="FV59" s="168">
        <v>1.6729166666666668</v>
      </c>
      <c r="FW59" s="168">
        <v>-25.762314583333332</v>
      </c>
      <c r="FX59" s="168">
        <v>2.8125599999999999</v>
      </c>
      <c r="FY59" s="168">
        <v>1.4644375000000001</v>
      </c>
      <c r="FZ59" s="168">
        <v>-0.27545833333333336</v>
      </c>
      <c r="GA59" s="168">
        <v>3.4597333333333333</v>
      </c>
      <c r="GB59" s="168">
        <v>1.5966666666666667</v>
      </c>
      <c r="GC59" s="168">
        <v>-9.9391999999999996</v>
      </c>
      <c r="GD59" s="168">
        <v>0.47157500000000002</v>
      </c>
      <c r="GE59" s="168">
        <v>-3.8089361702127662</v>
      </c>
      <c r="GF59" s="168">
        <v>30.862189583333336</v>
      </c>
      <c r="GG59" s="168">
        <v>0</v>
      </c>
      <c r="GH59" s="168">
        <v>24.041074999999999</v>
      </c>
      <c r="GI59" s="168">
        <v>-7.6769979166666671</v>
      </c>
      <c r="GJ59" s="168">
        <v>-8.2110895833333331</v>
      </c>
      <c r="GK59" s="168">
        <v>2.6897541666666669</v>
      </c>
      <c r="GL59" s="168">
        <v>5.6300000000000003E-2</v>
      </c>
      <c r="GM59" s="168">
        <v>0</v>
      </c>
      <c r="GN59" s="168">
        <v>-13.023278048780487</v>
      </c>
      <c r="GO59" s="168">
        <v>-15.975702083333333</v>
      </c>
      <c r="GP59" s="168">
        <v>1.0611145833333333</v>
      </c>
      <c r="GQ59" s="168">
        <v>-20.869733333333333</v>
      </c>
      <c r="GR59" s="168">
        <v>2.2549145833333335</v>
      </c>
      <c r="GS59" s="168">
        <v>1.9871062500000001</v>
      </c>
      <c r="GT59" s="168">
        <v>140.6466145833333</v>
      </c>
      <c r="GU59" s="168">
        <v>-3.3755625</v>
      </c>
      <c r="GV59" s="168">
        <v>-6.0740145833333337</v>
      </c>
      <c r="GW59" s="168">
        <v>-4.5975458333333332</v>
      </c>
      <c r="GX59" s="168">
        <v>2.4296872340425533</v>
      </c>
      <c r="GY59" s="168">
        <v>7.1524437499999998</v>
      </c>
      <c r="GZ59" s="168">
        <v>7.2765979166666668</v>
      </c>
      <c r="HA59" s="168">
        <v>1.8337390243902438</v>
      </c>
      <c r="HB59" s="168">
        <v>14.944110416666666</v>
      </c>
      <c r="HC59" s="168">
        <v>16.371720833333335</v>
      </c>
      <c r="HD59" s="168">
        <v>-2.7322916666666668</v>
      </c>
      <c r="HE59" s="168">
        <v>-1.5390276595744681</v>
      </c>
      <c r="HF59" s="168">
        <v>24.484100000000002</v>
      </c>
      <c r="HG59" s="168">
        <v>7.9958999999999998</v>
      </c>
      <c r="HH59" s="168">
        <v>74.104641666666666</v>
      </c>
      <c r="HI59" s="168">
        <v>11.329954166666667</v>
      </c>
      <c r="HJ59" s="168">
        <v>11.810408333333333</v>
      </c>
      <c r="HK59" s="168">
        <v>-9.2033749999999994</v>
      </c>
      <c r="HL59" s="168">
        <v>-5.6195241379310348</v>
      </c>
      <c r="HM59" s="168">
        <v>-5.5575041666666669</v>
      </c>
      <c r="HN59" s="168">
        <v>-6.1046520833333338</v>
      </c>
      <c r="HO59" s="168">
        <v>39.187010526315788</v>
      </c>
      <c r="HP59" s="168">
        <v>33.392892857142854</v>
      </c>
      <c r="HQ59" s="168">
        <v>-19.781991666666666</v>
      </c>
      <c r="HR59" s="168">
        <v>-19.200504166666665</v>
      </c>
      <c r="HS59" s="168">
        <v>-14.473675</v>
      </c>
      <c r="HT59" s="168">
        <v>-14.284314583333334</v>
      </c>
      <c r="HU59" s="168">
        <v>15.224615384615385</v>
      </c>
      <c r="HV59" s="168">
        <v>39.778958333333328</v>
      </c>
      <c r="HW59" s="168">
        <v>-29.572916666666668</v>
      </c>
      <c r="HX59" s="168">
        <v>-29.679166666666667</v>
      </c>
      <c r="HY59" s="168">
        <v>0.35757291666666668</v>
      </c>
      <c r="HZ59" s="168">
        <v>-1.06</v>
      </c>
      <c r="IA59" s="168">
        <v>56.315520833333331</v>
      </c>
      <c r="IB59" s="168">
        <v>20.391202083333333</v>
      </c>
      <c r="IC59" s="168">
        <v>20.289497916666669</v>
      </c>
      <c r="ID59" s="168">
        <v>-17.524999999999999</v>
      </c>
      <c r="IE59" s="168">
        <v>-36.985416666666666</v>
      </c>
      <c r="IF59" s="168">
        <v>3.7625000000000002</v>
      </c>
      <c r="IG59" s="168">
        <v>3.197916666666667</v>
      </c>
      <c r="IH59" s="168">
        <v>-17.616329166666667</v>
      </c>
      <c r="II59" s="168">
        <v>-16.928334615384614</v>
      </c>
      <c r="IJ59" s="168">
        <v>-131.35534375</v>
      </c>
      <c r="IK59" s="168">
        <v>29.409322916666667</v>
      </c>
      <c r="IL59" s="168">
        <v>-253.08513541666665</v>
      </c>
      <c r="IM59" s="168">
        <v>-19.133150000000001</v>
      </c>
      <c r="IN59" s="168">
        <v>-28.335175</v>
      </c>
      <c r="IO59" s="168">
        <v>95.871658333333329</v>
      </c>
      <c r="IP59" s="168">
        <v>81.961716666666661</v>
      </c>
      <c r="IQ59" s="168">
        <v>108.07823541666666</v>
      </c>
      <c r="IR59" s="168">
        <v>94.721275000000006</v>
      </c>
      <c r="IS59" s="168">
        <v>15.70225625</v>
      </c>
      <c r="IT59" s="168">
        <v>27.47245625</v>
      </c>
      <c r="IU59" s="168">
        <v>26.852289583333331</v>
      </c>
      <c r="IV59" s="168">
        <v>-0.65461458333333333</v>
      </c>
      <c r="IW59" s="168">
        <v>173.43445416666665</v>
      </c>
      <c r="IX59" s="168">
        <v>-199.26091041666663</v>
      </c>
      <c r="IY59" s="168">
        <v>12.225979166666667</v>
      </c>
      <c r="IZ59" s="168">
        <v>-5.9832999999999998</v>
      </c>
      <c r="JA59" s="168">
        <v>-1.10871875</v>
      </c>
      <c r="JB59" s="168">
        <v>0</v>
      </c>
      <c r="JC59" s="168">
        <v>-6.2350000000000003</v>
      </c>
      <c r="JD59" s="168">
        <v>-1.0117083333333332</v>
      </c>
      <c r="JE59" s="168">
        <v>-1.0201666666666667</v>
      </c>
      <c r="JF59" s="168">
        <v>2.3033333333333337</v>
      </c>
      <c r="JG59" s="168">
        <v>-3.16</v>
      </c>
      <c r="JH59" s="168">
        <v>-2.7417937499999998</v>
      </c>
      <c r="JI59" s="168">
        <v>-0.7059354166666667</v>
      </c>
      <c r="JJ59" s="168">
        <v>10.150485416666667</v>
      </c>
      <c r="JK59" s="168">
        <v>-6.2200208333333338</v>
      </c>
      <c r="JL59" s="168">
        <v>-8.6187500000000004</v>
      </c>
      <c r="JM59" s="168">
        <v>-0.60693750000000002</v>
      </c>
      <c r="JN59" s="168">
        <v>-0.55674999999999997</v>
      </c>
      <c r="JO59" s="168">
        <v>2.5890947368421053</v>
      </c>
      <c r="JP59" s="168">
        <v>2.5768461538461538</v>
      </c>
      <c r="JQ59" s="168">
        <v>4.8003770833333332</v>
      </c>
      <c r="JR59" s="168">
        <v>4.4177770833333332</v>
      </c>
      <c r="JS59" s="168">
        <v>3.2527864864864866</v>
      </c>
      <c r="JT59" s="168">
        <v>0</v>
      </c>
      <c r="JU59" s="168">
        <v>22.306249999999999</v>
      </c>
      <c r="JV59" s="168">
        <v>1.2700604166666667</v>
      </c>
      <c r="JW59" s="168">
        <v>0.67479166666666668</v>
      </c>
      <c r="JX59" s="168">
        <v>0</v>
      </c>
      <c r="JY59" s="168">
        <v>-9.4820520833333326</v>
      </c>
      <c r="JZ59" s="168">
        <v>-2.7109666666666667</v>
      </c>
      <c r="KA59" s="168">
        <v>-22.574156250000001</v>
      </c>
      <c r="KB59" s="168">
        <v>-8.4791624999999993</v>
      </c>
      <c r="KC59" s="168">
        <v>-3.6825062499999999</v>
      </c>
      <c r="KD59" s="168">
        <v>-20.804618749999999</v>
      </c>
      <c r="KE59" s="168">
        <v>1.8407644444444446</v>
      </c>
      <c r="KF59" s="168">
        <v>-24.46875</v>
      </c>
      <c r="KG59" s="168">
        <v>7.3812499999999996</v>
      </c>
      <c r="KH59" s="168">
        <v>35.484502083333332</v>
      </c>
      <c r="KI59" s="168">
        <v>-94.400625000000005</v>
      </c>
    </row>
    <row r="60" spans="1:295" x14ac:dyDescent="0.3">
      <c r="A60" s="225" t="s">
        <v>2338</v>
      </c>
      <c r="B60" s="225"/>
      <c r="C60" s="159" t="s">
        <v>169</v>
      </c>
      <c r="D60" s="159" t="s">
        <v>169</v>
      </c>
      <c r="E60" s="159" t="s">
        <v>169</v>
      </c>
      <c r="F60" s="159" t="s">
        <v>169</v>
      </c>
      <c r="G60" s="159" t="s">
        <v>169</v>
      </c>
      <c r="H60" s="159" t="s">
        <v>2339</v>
      </c>
      <c r="I60" s="159" t="s">
        <v>169</v>
      </c>
      <c r="J60" s="159" t="s">
        <v>169</v>
      </c>
      <c r="K60" s="159" t="s">
        <v>2339</v>
      </c>
      <c r="L60" s="159" t="s">
        <v>169</v>
      </c>
      <c r="M60" s="159" t="s">
        <v>169</v>
      </c>
      <c r="N60" s="159" t="s">
        <v>169</v>
      </c>
      <c r="O60" s="159" t="s">
        <v>169</v>
      </c>
      <c r="P60" s="159" t="s">
        <v>169</v>
      </c>
      <c r="Q60" s="159" t="s">
        <v>169</v>
      </c>
      <c r="R60" s="159" t="s">
        <v>169</v>
      </c>
      <c r="S60" s="159" t="s">
        <v>169</v>
      </c>
      <c r="T60" s="159" t="s">
        <v>169</v>
      </c>
      <c r="U60" s="159" t="s">
        <v>169</v>
      </c>
      <c r="V60" s="159" t="s">
        <v>169</v>
      </c>
      <c r="W60" s="159" t="s">
        <v>169</v>
      </c>
      <c r="X60" s="159" t="s">
        <v>2339</v>
      </c>
      <c r="Y60" s="159" t="s">
        <v>2339</v>
      </c>
      <c r="Z60" s="159" t="s">
        <v>2339</v>
      </c>
      <c r="AA60" s="159" t="s">
        <v>169</v>
      </c>
      <c r="AB60" s="159" t="s">
        <v>2339</v>
      </c>
      <c r="AC60" s="159" t="s">
        <v>169</v>
      </c>
      <c r="AD60" s="159" t="s">
        <v>169</v>
      </c>
      <c r="AE60" s="159" t="s">
        <v>2339</v>
      </c>
      <c r="AF60" s="159" t="s">
        <v>169</v>
      </c>
      <c r="AG60" s="159" t="s">
        <v>169</v>
      </c>
      <c r="AH60" s="159" t="s">
        <v>169</v>
      </c>
      <c r="AI60" s="159" t="s">
        <v>169</v>
      </c>
      <c r="AJ60" s="159" t="s">
        <v>169</v>
      </c>
      <c r="AK60" s="159" t="s">
        <v>169</v>
      </c>
      <c r="AL60" s="159" t="s">
        <v>2339</v>
      </c>
      <c r="AM60" s="159" t="s">
        <v>169</v>
      </c>
      <c r="AN60" s="159" t="s">
        <v>169</v>
      </c>
      <c r="AO60" s="159" t="s">
        <v>169</v>
      </c>
      <c r="AP60" s="159" t="s">
        <v>2339</v>
      </c>
      <c r="AQ60" s="159" t="s">
        <v>169</v>
      </c>
      <c r="AR60" s="159" t="s">
        <v>169</v>
      </c>
      <c r="AS60" s="159" t="s">
        <v>169</v>
      </c>
      <c r="AT60" s="159" t="s">
        <v>169</v>
      </c>
      <c r="AU60" s="159" t="s">
        <v>169</v>
      </c>
      <c r="AV60" s="159" t="s">
        <v>2339</v>
      </c>
      <c r="AW60" s="159" t="s">
        <v>2339</v>
      </c>
      <c r="AX60" s="159" t="s">
        <v>169</v>
      </c>
      <c r="AY60" s="159" t="s">
        <v>169</v>
      </c>
      <c r="AZ60" s="159" t="s">
        <v>169</v>
      </c>
      <c r="BA60" s="159" t="s">
        <v>169</v>
      </c>
      <c r="BB60" s="159" t="s">
        <v>169</v>
      </c>
      <c r="BC60" s="159" t="s">
        <v>2339</v>
      </c>
      <c r="BD60" s="159" t="s">
        <v>2339</v>
      </c>
      <c r="BE60" s="159" t="s">
        <v>2339</v>
      </c>
      <c r="BF60" s="159" t="s">
        <v>169</v>
      </c>
      <c r="BG60" s="159" t="s">
        <v>169</v>
      </c>
      <c r="BH60" s="159" t="s">
        <v>2339</v>
      </c>
      <c r="BI60" s="159" t="s">
        <v>2339</v>
      </c>
      <c r="BJ60" s="159" t="s">
        <v>2339</v>
      </c>
      <c r="BK60" s="159" t="s">
        <v>2339</v>
      </c>
      <c r="BL60" s="159" t="s">
        <v>2339</v>
      </c>
      <c r="BM60" s="159" t="s">
        <v>2339</v>
      </c>
      <c r="BN60" s="159" t="s">
        <v>169</v>
      </c>
      <c r="BO60" s="159" t="s">
        <v>169</v>
      </c>
      <c r="BP60" s="159" t="s">
        <v>169</v>
      </c>
      <c r="BQ60" s="159" t="s">
        <v>2339</v>
      </c>
      <c r="BR60" s="159" t="s">
        <v>2339</v>
      </c>
      <c r="BS60" s="159" t="s">
        <v>2339</v>
      </c>
      <c r="BT60" s="159" t="s">
        <v>2339</v>
      </c>
      <c r="BU60" s="159" t="s">
        <v>2339</v>
      </c>
      <c r="BV60" s="159" t="s">
        <v>2339</v>
      </c>
      <c r="BW60" s="159" t="s">
        <v>2339</v>
      </c>
      <c r="BX60" s="159" t="s">
        <v>2340</v>
      </c>
      <c r="BY60" s="159" t="s">
        <v>2339</v>
      </c>
      <c r="BZ60" s="159" t="s">
        <v>2339</v>
      </c>
      <c r="CA60" s="159" t="s">
        <v>2339</v>
      </c>
      <c r="CB60" s="159" t="s">
        <v>2339</v>
      </c>
      <c r="CC60" s="159" t="s">
        <v>2339</v>
      </c>
      <c r="CD60" s="159" t="s">
        <v>2339</v>
      </c>
      <c r="CE60" s="159" t="s">
        <v>2339</v>
      </c>
      <c r="CF60" s="159" t="s">
        <v>2339</v>
      </c>
      <c r="CG60" s="159" t="s">
        <v>2339</v>
      </c>
      <c r="CH60" s="159" t="s">
        <v>2339</v>
      </c>
      <c r="CI60" s="159" t="s">
        <v>2339</v>
      </c>
      <c r="CJ60" s="159" t="s">
        <v>2339</v>
      </c>
      <c r="CK60" s="159" t="s">
        <v>2339</v>
      </c>
      <c r="CL60" s="159" t="s">
        <v>2339</v>
      </c>
      <c r="CM60" s="159" t="s">
        <v>2339</v>
      </c>
      <c r="CN60" s="159" t="s">
        <v>2339</v>
      </c>
      <c r="CO60" s="159" t="s">
        <v>2339</v>
      </c>
      <c r="CP60" s="159" t="s">
        <v>2339</v>
      </c>
      <c r="CQ60" s="159" t="s">
        <v>2339</v>
      </c>
      <c r="CR60" s="159" t="s">
        <v>2339</v>
      </c>
      <c r="CS60" s="159" t="s">
        <v>2339</v>
      </c>
      <c r="CT60" s="159" t="s">
        <v>2339</v>
      </c>
      <c r="CU60" s="159" t="s">
        <v>2339</v>
      </c>
      <c r="CV60" s="159" t="s">
        <v>2339</v>
      </c>
      <c r="CW60" s="159" t="s">
        <v>2339</v>
      </c>
      <c r="CX60" s="159" t="s">
        <v>2339</v>
      </c>
      <c r="CY60" s="159" t="s">
        <v>2339</v>
      </c>
      <c r="CZ60" s="159" t="s">
        <v>2339</v>
      </c>
      <c r="DA60" s="159" t="s">
        <v>2339</v>
      </c>
      <c r="DB60" s="159" t="s">
        <v>2339</v>
      </c>
      <c r="DC60" s="159" t="s">
        <v>2339</v>
      </c>
      <c r="DD60" s="159" t="s">
        <v>2339</v>
      </c>
      <c r="DE60" s="159" t="s">
        <v>2339</v>
      </c>
      <c r="DF60" s="159" t="s">
        <v>2339</v>
      </c>
      <c r="DG60" s="159" t="s">
        <v>2339</v>
      </c>
      <c r="DH60" s="159" t="s">
        <v>2339</v>
      </c>
      <c r="DI60" s="159" t="s">
        <v>2339</v>
      </c>
      <c r="DJ60" s="159" t="s">
        <v>2339</v>
      </c>
      <c r="DK60" s="159" t="s">
        <v>2339</v>
      </c>
      <c r="DL60" s="159" t="s">
        <v>2339</v>
      </c>
      <c r="DM60" s="159" t="s">
        <v>2339</v>
      </c>
      <c r="DN60" s="159" t="s">
        <v>2339</v>
      </c>
      <c r="DO60" s="159" t="s">
        <v>2339</v>
      </c>
      <c r="DP60" s="159" t="s">
        <v>2339</v>
      </c>
      <c r="DQ60" s="159" t="s">
        <v>2339</v>
      </c>
      <c r="DR60" s="159" t="s">
        <v>2339</v>
      </c>
      <c r="DS60" s="159" t="s">
        <v>2339</v>
      </c>
      <c r="DT60" s="159" t="s">
        <v>2339</v>
      </c>
      <c r="DU60" s="159" t="s">
        <v>2339</v>
      </c>
      <c r="DV60" s="159" t="s">
        <v>2339</v>
      </c>
      <c r="DW60" s="159" t="s">
        <v>2339</v>
      </c>
      <c r="DX60" s="159" t="s">
        <v>2339</v>
      </c>
      <c r="DY60" s="159" t="s">
        <v>2339</v>
      </c>
      <c r="DZ60" s="159" t="s">
        <v>2339</v>
      </c>
      <c r="EA60" s="159" t="s">
        <v>2339</v>
      </c>
      <c r="EB60" s="159" t="s">
        <v>2339</v>
      </c>
      <c r="EC60" s="159" t="s">
        <v>2339</v>
      </c>
      <c r="ED60" s="159" t="s">
        <v>2339</v>
      </c>
      <c r="EE60" s="159" t="s">
        <v>2339</v>
      </c>
      <c r="EF60" s="159" t="s">
        <v>2339</v>
      </c>
      <c r="EG60" s="159" t="s">
        <v>2339</v>
      </c>
      <c r="EH60" s="159" t="s">
        <v>2339</v>
      </c>
      <c r="EI60" s="159" t="s">
        <v>2339</v>
      </c>
      <c r="EJ60" s="159" t="s">
        <v>2339</v>
      </c>
      <c r="EK60" s="159" t="s">
        <v>2339</v>
      </c>
      <c r="EL60" s="159" t="s">
        <v>2339</v>
      </c>
      <c r="EM60" s="159" t="s">
        <v>2339</v>
      </c>
      <c r="EN60" s="159" t="s">
        <v>2339</v>
      </c>
      <c r="EO60" s="159" t="s">
        <v>2339</v>
      </c>
      <c r="EP60" s="159" t="s">
        <v>2339</v>
      </c>
      <c r="EQ60" s="159" t="s">
        <v>2339</v>
      </c>
      <c r="ER60" s="159" t="s">
        <v>2339</v>
      </c>
      <c r="ES60" s="159" t="s">
        <v>2339</v>
      </c>
      <c r="ET60" s="159" t="s">
        <v>2339</v>
      </c>
      <c r="EU60" s="159" t="s">
        <v>2339</v>
      </c>
      <c r="EV60" s="159" t="s">
        <v>2339</v>
      </c>
      <c r="EW60" s="159" t="s">
        <v>2339</v>
      </c>
      <c r="EX60" s="159" t="s">
        <v>2339</v>
      </c>
      <c r="EY60" s="159" t="s">
        <v>2339</v>
      </c>
      <c r="EZ60" s="159" t="s">
        <v>2339</v>
      </c>
      <c r="FA60" s="159" t="s">
        <v>2339</v>
      </c>
      <c r="FB60" s="159" t="s">
        <v>2339</v>
      </c>
      <c r="FC60" s="159" t="s">
        <v>2339</v>
      </c>
      <c r="FD60" s="159" t="s">
        <v>2339</v>
      </c>
      <c r="FE60" s="159" t="s">
        <v>2339</v>
      </c>
      <c r="FF60" s="159" t="s">
        <v>2339</v>
      </c>
      <c r="FG60" s="159" t="s">
        <v>2339</v>
      </c>
      <c r="FH60" s="159" t="s">
        <v>2339</v>
      </c>
      <c r="FI60" s="159" t="s">
        <v>2339</v>
      </c>
      <c r="FJ60" s="159" t="s">
        <v>2339</v>
      </c>
      <c r="FK60" s="159" t="s">
        <v>2339</v>
      </c>
      <c r="FL60" s="159" t="s">
        <v>2339</v>
      </c>
      <c r="FM60" s="159" t="s">
        <v>2339</v>
      </c>
      <c r="FN60" s="159" t="s">
        <v>2339</v>
      </c>
      <c r="FO60" s="159" t="s">
        <v>2339</v>
      </c>
      <c r="FP60" s="159" t="s">
        <v>2339</v>
      </c>
      <c r="FQ60" s="159" t="s">
        <v>2339</v>
      </c>
      <c r="FR60" s="159" t="s">
        <v>2339</v>
      </c>
      <c r="FS60" s="159" t="s">
        <v>2339</v>
      </c>
      <c r="FT60" s="159" t="s">
        <v>2339</v>
      </c>
      <c r="FU60" s="159" t="s">
        <v>2339</v>
      </c>
      <c r="FV60" s="159" t="s">
        <v>2339</v>
      </c>
      <c r="FW60" s="159" t="s">
        <v>2339</v>
      </c>
      <c r="FX60" s="159" t="s">
        <v>2339</v>
      </c>
      <c r="FY60" s="159" t="s">
        <v>2339</v>
      </c>
      <c r="FZ60" s="159" t="s">
        <v>2339</v>
      </c>
      <c r="GA60" s="159" t="s">
        <v>2339</v>
      </c>
      <c r="GB60" s="159" t="s">
        <v>2339</v>
      </c>
      <c r="GC60" s="159" t="s">
        <v>2339</v>
      </c>
      <c r="GD60" s="159" t="s">
        <v>2339</v>
      </c>
      <c r="GE60" s="159" t="s">
        <v>2339</v>
      </c>
      <c r="GF60" s="159" t="s">
        <v>2339</v>
      </c>
      <c r="GG60" s="159" t="s">
        <v>2339</v>
      </c>
      <c r="GH60" s="159" t="s">
        <v>2339</v>
      </c>
      <c r="GI60" s="159" t="s">
        <v>2339</v>
      </c>
      <c r="GJ60" s="159" t="s">
        <v>2339</v>
      </c>
      <c r="GK60" s="159" t="s">
        <v>2339</v>
      </c>
      <c r="GL60" s="159" t="s">
        <v>2339</v>
      </c>
      <c r="GM60" s="159" t="s">
        <v>2339</v>
      </c>
      <c r="GN60" s="159" t="s">
        <v>2339</v>
      </c>
      <c r="GO60" s="159" t="s">
        <v>2339</v>
      </c>
      <c r="GP60" s="159" t="s">
        <v>2339</v>
      </c>
      <c r="GQ60" s="159" t="s">
        <v>2339</v>
      </c>
      <c r="GR60" s="159" t="s">
        <v>2339</v>
      </c>
      <c r="GS60" s="159" t="s">
        <v>2339</v>
      </c>
      <c r="GT60" s="159" t="s">
        <v>2339</v>
      </c>
      <c r="GU60" s="159" t="s">
        <v>2339</v>
      </c>
      <c r="GV60" s="159" t="s">
        <v>2339</v>
      </c>
      <c r="GW60" s="159" t="s">
        <v>2339</v>
      </c>
      <c r="GX60" s="159" t="s">
        <v>2339</v>
      </c>
      <c r="GY60" s="159" t="s">
        <v>2339</v>
      </c>
      <c r="GZ60" s="159" t="s">
        <v>2339</v>
      </c>
      <c r="HA60" s="159" t="s">
        <v>2339</v>
      </c>
      <c r="HB60" s="159" t="s">
        <v>2339</v>
      </c>
      <c r="HC60" s="159" t="s">
        <v>2339</v>
      </c>
      <c r="HD60" s="159" t="s">
        <v>2339</v>
      </c>
      <c r="HE60" s="159" t="s">
        <v>2340</v>
      </c>
      <c r="HF60" s="159" t="s">
        <v>2340</v>
      </c>
      <c r="HG60" s="159" t="s">
        <v>2340</v>
      </c>
      <c r="HH60" s="159" t="s">
        <v>2340</v>
      </c>
      <c r="HI60" s="159" t="s">
        <v>2340</v>
      </c>
      <c r="HJ60" s="159" t="s">
        <v>2340</v>
      </c>
      <c r="HK60" s="159" t="s">
        <v>2340</v>
      </c>
      <c r="HL60" s="159" t="s">
        <v>2340</v>
      </c>
      <c r="HM60" s="159" t="s">
        <v>2340</v>
      </c>
      <c r="HN60" s="159" t="s">
        <v>2340</v>
      </c>
      <c r="HO60" s="159" t="s">
        <v>2340</v>
      </c>
      <c r="HP60" s="159" t="s">
        <v>2340</v>
      </c>
      <c r="HQ60" s="159" t="s">
        <v>2340</v>
      </c>
      <c r="HR60" s="159" t="s">
        <v>2340</v>
      </c>
      <c r="HS60" s="159" t="s">
        <v>2340</v>
      </c>
      <c r="HT60" s="159" t="s">
        <v>2340</v>
      </c>
      <c r="HU60" s="159" t="s">
        <v>2340</v>
      </c>
      <c r="HV60" s="159" t="s">
        <v>2340</v>
      </c>
      <c r="HW60" s="159" t="s">
        <v>2340</v>
      </c>
      <c r="HX60" s="159" t="s">
        <v>2340</v>
      </c>
      <c r="HY60" s="159" t="s">
        <v>2340</v>
      </c>
      <c r="HZ60" s="159" t="s">
        <v>2340</v>
      </c>
      <c r="IA60" s="159" t="s">
        <v>2340</v>
      </c>
      <c r="IB60" s="159" t="s">
        <v>2340</v>
      </c>
      <c r="IC60" s="159" t="s">
        <v>2340</v>
      </c>
      <c r="ID60" s="159" t="s">
        <v>2340</v>
      </c>
      <c r="IE60" s="159" t="s">
        <v>2340</v>
      </c>
      <c r="IF60" s="159" t="s">
        <v>2340</v>
      </c>
      <c r="IG60" s="159" t="s">
        <v>2340</v>
      </c>
      <c r="IH60" s="159" t="s">
        <v>2340</v>
      </c>
      <c r="II60" s="159" t="s">
        <v>2340</v>
      </c>
      <c r="IJ60" s="159" t="s">
        <v>2340</v>
      </c>
      <c r="IK60" s="159" t="s">
        <v>2340</v>
      </c>
      <c r="IL60" s="159" t="s">
        <v>2340</v>
      </c>
      <c r="IM60" s="159" t="s">
        <v>2340</v>
      </c>
      <c r="IN60" s="159" t="s">
        <v>2340</v>
      </c>
      <c r="IO60" s="159" t="s">
        <v>2340</v>
      </c>
      <c r="IP60" s="159" t="s">
        <v>2340</v>
      </c>
      <c r="IQ60" s="159" t="s">
        <v>2340</v>
      </c>
      <c r="IR60" s="159" t="s">
        <v>169</v>
      </c>
      <c r="IS60" s="159" t="s">
        <v>2339</v>
      </c>
      <c r="IT60" s="159" t="s">
        <v>2340</v>
      </c>
      <c r="IU60" s="159" t="s">
        <v>2340</v>
      </c>
      <c r="IV60" s="159" t="s">
        <v>2340</v>
      </c>
      <c r="IW60" s="159" t="s">
        <v>169</v>
      </c>
      <c r="IX60" s="159" t="s">
        <v>169</v>
      </c>
      <c r="IY60" s="159" t="s">
        <v>169</v>
      </c>
      <c r="IZ60" s="159" t="s">
        <v>169</v>
      </c>
      <c r="JA60" s="159" t="s">
        <v>2339</v>
      </c>
      <c r="JB60" s="159" t="s">
        <v>2340</v>
      </c>
      <c r="JC60" s="159" t="s">
        <v>2339</v>
      </c>
      <c r="JD60" s="159" t="s">
        <v>2340</v>
      </c>
      <c r="JE60" s="159" t="s">
        <v>2340</v>
      </c>
      <c r="JF60" s="159" t="s">
        <v>2340</v>
      </c>
      <c r="JG60" s="159" t="s">
        <v>2340</v>
      </c>
      <c r="JH60" s="159" t="s">
        <v>2339</v>
      </c>
      <c r="JI60" s="159" t="s">
        <v>2339</v>
      </c>
      <c r="JJ60" s="159" t="s">
        <v>2339</v>
      </c>
      <c r="JK60" s="159" t="s">
        <v>2339</v>
      </c>
      <c r="JL60" s="159" t="s">
        <v>2340</v>
      </c>
      <c r="JM60" s="159" t="s">
        <v>2339</v>
      </c>
      <c r="JN60" s="159" t="s">
        <v>2339</v>
      </c>
      <c r="JO60" s="159" t="s">
        <v>2340</v>
      </c>
      <c r="JP60" s="159" t="s">
        <v>2340</v>
      </c>
      <c r="JQ60" s="159" t="s">
        <v>2340</v>
      </c>
      <c r="JR60" s="159" t="s">
        <v>2340</v>
      </c>
      <c r="JS60" s="159" t="s">
        <v>2339</v>
      </c>
      <c r="JT60" s="159" t="s">
        <v>2339</v>
      </c>
      <c r="JU60" s="159" t="s">
        <v>2340</v>
      </c>
      <c r="JV60" s="159" t="s">
        <v>2340</v>
      </c>
      <c r="JW60" s="159" t="s">
        <v>2340</v>
      </c>
      <c r="JX60" s="159" t="s">
        <v>2340</v>
      </c>
      <c r="JY60" s="159" t="s">
        <v>2340</v>
      </c>
      <c r="JZ60" s="159" t="s">
        <v>2340</v>
      </c>
      <c r="KA60" s="159" t="s">
        <v>2340</v>
      </c>
      <c r="KB60" s="159" t="s">
        <v>2340</v>
      </c>
      <c r="KC60" s="159" t="s">
        <v>2340</v>
      </c>
      <c r="KD60" s="159" t="s">
        <v>2340</v>
      </c>
      <c r="KE60" s="159" t="s">
        <v>2340</v>
      </c>
      <c r="KF60" s="159" t="s">
        <v>2340</v>
      </c>
      <c r="KG60" s="159" t="s">
        <v>2340</v>
      </c>
      <c r="KH60" s="159" t="s">
        <v>2339</v>
      </c>
      <c r="KI60" s="159" t="s">
        <v>2339</v>
      </c>
    </row>
    <row r="61" spans="1:295" ht="27" customHeight="1" x14ac:dyDescent="0.3">
      <c r="A61" s="225" t="s">
        <v>3</v>
      </c>
      <c r="B61" s="225"/>
      <c r="C61" s="226" t="s">
        <v>397</v>
      </c>
      <c r="D61" s="226"/>
      <c r="E61" s="226"/>
      <c r="F61" s="226"/>
      <c r="G61" s="226"/>
      <c r="H61" s="226"/>
      <c r="I61" s="226"/>
      <c r="J61" s="226"/>
      <c r="K61" s="226"/>
      <c r="L61" s="226"/>
      <c r="M61" s="226"/>
      <c r="N61" s="226" t="s">
        <v>2341</v>
      </c>
      <c r="O61" s="226"/>
      <c r="P61" s="226"/>
      <c r="Q61" s="226"/>
      <c r="R61" s="226"/>
      <c r="S61" s="226" t="s">
        <v>50</v>
      </c>
      <c r="T61" s="226" t="s">
        <v>397</v>
      </c>
      <c r="U61" s="226"/>
      <c r="V61" s="226"/>
      <c r="W61" s="226"/>
      <c r="X61" s="226" t="s">
        <v>864</v>
      </c>
      <c r="Y61" s="226"/>
      <c r="Z61" s="226"/>
      <c r="AA61" s="226" t="s">
        <v>23</v>
      </c>
      <c r="AB61" s="226" t="s">
        <v>397</v>
      </c>
      <c r="AC61" s="226" t="s">
        <v>2342</v>
      </c>
      <c r="AD61" s="226"/>
      <c r="AE61" s="226" t="s">
        <v>397</v>
      </c>
      <c r="AF61" s="226" t="s">
        <v>2341</v>
      </c>
      <c r="AG61" s="226"/>
      <c r="AH61" s="226" t="s">
        <v>310</v>
      </c>
      <c r="AI61" s="226"/>
      <c r="AJ61" s="226" t="s">
        <v>2342</v>
      </c>
      <c r="AK61" s="226"/>
      <c r="AL61" s="226"/>
      <c r="AM61" s="226"/>
      <c r="AN61" s="226"/>
      <c r="AO61" s="226" t="s">
        <v>2343</v>
      </c>
      <c r="AP61" s="226" t="s">
        <v>2344</v>
      </c>
      <c r="AQ61" s="226" t="s">
        <v>397</v>
      </c>
      <c r="AR61" s="226"/>
      <c r="AS61" s="226"/>
      <c r="AT61" s="226"/>
      <c r="AU61" s="226"/>
      <c r="AV61" s="226"/>
      <c r="AW61" s="226"/>
      <c r="AX61" s="226"/>
      <c r="AY61" s="226"/>
      <c r="AZ61" s="226"/>
      <c r="BA61" s="226" t="s">
        <v>322</v>
      </c>
      <c r="BB61" s="226" t="s">
        <v>50</v>
      </c>
      <c r="BC61" s="226" t="s">
        <v>905</v>
      </c>
      <c r="BD61" s="226" t="s">
        <v>332</v>
      </c>
      <c r="BE61" s="226"/>
      <c r="BF61" s="226" t="s">
        <v>397</v>
      </c>
      <c r="BG61" s="226"/>
      <c r="BH61" s="226"/>
      <c r="BI61" s="226"/>
      <c r="BJ61" s="226"/>
      <c r="BK61" s="226"/>
      <c r="BL61" s="226"/>
      <c r="BM61" s="226"/>
      <c r="BN61" s="226" t="s">
        <v>50</v>
      </c>
      <c r="BO61" s="226"/>
      <c r="BP61" s="226"/>
      <c r="BQ61" s="226"/>
      <c r="BR61" s="226"/>
      <c r="BS61" s="226"/>
      <c r="BT61" s="226" t="s">
        <v>23</v>
      </c>
      <c r="BU61" s="226"/>
      <c r="BV61" s="226" t="s">
        <v>50</v>
      </c>
      <c r="BW61" s="226" t="s">
        <v>2345</v>
      </c>
      <c r="BX61" s="226"/>
      <c r="BY61" s="226"/>
      <c r="BZ61" s="226"/>
      <c r="CA61" s="226" t="s">
        <v>397</v>
      </c>
      <c r="CB61" s="226"/>
      <c r="CC61" s="226" t="s">
        <v>2346</v>
      </c>
      <c r="CD61" s="226"/>
      <c r="CE61" s="226" t="s">
        <v>43</v>
      </c>
      <c r="CF61" s="226" t="s">
        <v>397</v>
      </c>
      <c r="CG61" s="226"/>
      <c r="CH61" s="226"/>
      <c r="CI61" s="226"/>
      <c r="CJ61" s="226" t="s">
        <v>905</v>
      </c>
      <c r="CK61" s="226"/>
      <c r="CL61" s="226" t="s">
        <v>2345</v>
      </c>
      <c r="CM61" s="226"/>
      <c r="CN61" s="226"/>
      <c r="CO61" s="226" t="s">
        <v>397</v>
      </c>
      <c r="CP61" s="226"/>
      <c r="CQ61" s="226"/>
      <c r="CR61" s="226"/>
      <c r="CS61" s="226"/>
      <c r="CT61" s="226"/>
      <c r="CU61" s="226"/>
      <c r="CV61" s="226"/>
      <c r="CW61" s="226" t="s">
        <v>2346</v>
      </c>
      <c r="CX61" s="226" t="s">
        <v>2345</v>
      </c>
      <c r="CY61" s="226"/>
      <c r="CZ61" s="226" t="s">
        <v>2347</v>
      </c>
      <c r="DA61" s="226"/>
      <c r="DB61" s="226"/>
      <c r="DC61" s="226"/>
      <c r="DD61" s="226" t="s">
        <v>397</v>
      </c>
      <c r="DE61" s="226"/>
      <c r="DF61" s="226"/>
      <c r="DG61" s="226" t="s">
        <v>2347</v>
      </c>
      <c r="DH61" s="226"/>
      <c r="DI61" s="226" t="s">
        <v>888</v>
      </c>
      <c r="DJ61" s="226"/>
      <c r="DK61" s="226" t="s">
        <v>587</v>
      </c>
      <c r="DL61" s="226" t="s">
        <v>2347</v>
      </c>
      <c r="DM61" s="226"/>
      <c r="DN61" s="226"/>
      <c r="DO61" s="226"/>
      <c r="DP61" s="226" t="s">
        <v>587</v>
      </c>
      <c r="DQ61" s="226" t="s">
        <v>2347</v>
      </c>
      <c r="DR61" s="226" t="s">
        <v>587</v>
      </c>
      <c r="DS61" s="226" t="s">
        <v>2347</v>
      </c>
      <c r="DT61" s="226"/>
      <c r="DU61" s="226"/>
      <c r="DV61" s="226"/>
      <c r="DW61" s="226" t="s">
        <v>397</v>
      </c>
      <c r="DX61" s="226" t="s">
        <v>587</v>
      </c>
      <c r="DY61" s="226" t="s">
        <v>397</v>
      </c>
      <c r="DZ61" s="226"/>
      <c r="EA61" s="226"/>
      <c r="EB61" s="226"/>
      <c r="EC61" s="226"/>
      <c r="ED61" s="226"/>
      <c r="EE61" s="226" t="s">
        <v>50</v>
      </c>
      <c r="EF61" s="226"/>
      <c r="EG61" s="226" t="s">
        <v>2347</v>
      </c>
      <c r="EH61" s="226" t="s">
        <v>50</v>
      </c>
      <c r="EI61" s="226" t="s">
        <v>2348</v>
      </c>
      <c r="EJ61" s="226" t="s">
        <v>587</v>
      </c>
      <c r="EK61" s="226" t="s">
        <v>397</v>
      </c>
      <c r="EL61" s="226"/>
      <c r="EM61" s="226"/>
      <c r="EN61" s="226"/>
      <c r="EO61" s="226"/>
      <c r="EP61" s="226"/>
      <c r="EQ61" s="226"/>
      <c r="ER61" s="226"/>
      <c r="ES61" s="226"/>
      <c r="ET61" s="226" t="s">
        <v>883</v>
      </c>
      <c r="EU61" s="226"/>
      <c r="EV61" s="226"/>
      <c r="EW61" s="226" t="s">
        <v>397</v>
      </c>
      <c r="EX61" s="226"/>
      <c r="EY61" s="226"/>
      <c r="EZ61" s="226"/>
      <c r="FA61" s="226"/>
      <c r="FB61" s="226"/>
      <c r="FC61" s="226"/>
      <c r="FD61" s="226"/>
      <c r="FE61" s="226"/>
      <c r="FF61" s="226"/>
      <c r="FG61" s="226" t="s">
        <v>895</v>
      </c>
      <c r="FH61" s="226"/>
      <c r="FI61" s="226"/>
      <c r="FJ61" s="226" t="s">
        <v>397</v>
      </c>
      <c r="FK61" s="226"/>
      <c r="FL61" s="226"/>
      <c r="FM61" s="226"/>
      <c r="FN61" s="226"/>
      <c r="FO61" s="226"/>
      <c r="FP61" s="226" t="s">
        <v>322</v>
      </c>
      <c r="FQ61" s="226" t="s">
        <v>332</v>
      </c>
      <c r="FR61" s="226"/>
      <c r="FS61" s="226"/>
      <c r="FT61" s="226"/>
      <c r="FU61" s="226"/>
      <c r="FV61" s="226"/>
      <c r="FW61" s="226" t="s">
        <v>2346</v>
      </c>
      <c r="FX61" s="226" t="s">
        <v>142</v>
      </c>
      <c r="FY61" s="226"/>
      <c r="FZ61" s="226"/>
      <c r="GA61" s="226" t="s">
        <v>587</v>
      </c>
      <c r="GB61" s="226" t="s">
        <v>2342</v>
      </c>
      <c r="GC61" s="226" t="s">
        <v>322</v>
      </c>
      <c r="GD61" s="226" t="s">
        <v>397</v>
      </c>
      <c r="GE61" s="226" t="s">
        <v>130</v>
      </c>
      <c r="GF61" s="226" t="s">
        <v>322</v>
      </c>
      <c r="GG61" s="226" t="s">
        <v>2342</v>
      </c>
      <c r="GH61" s="226" t="s">
        <v>397</v>
      </c>
      <c r="GI61" s="226" t="s">
        <v>322</v>
      </c>
      <c r="GJ61" s="226" t="s">
        <v>397</v>
      </c>
      <c r="GK61" s="226"/>
      <c r="GL61" s="226" t="s">
        <v>2349</v>
      </c>
      <c r="GM61" s="226" t="s">
        <v>397</v>
      </c>
      <c r="GN61" s="226" t="s">
        <v>332</v>
      </c>
      <c r="GO61" s="226" t="s">
        <v>397</v>
      </c>
      <c r="GP61" s="226"/>
      <c r="GQ61" s="226"/>
      <c r="GR61" s="226" t="s">
        <v>336</v>
      </c>
      <c r="GS61" s="226"/>
      <c r="GT61" s="226" t="s">
        <v>322</v>
      </c>
      <c r="GU61" s="226"/>
      <c r="GV61" s="226" t="s">
        <v>397</v>
      </c>
      <c r="GW61" s="226" t="s">
        <v>322</v>
      </c>
      <c r="GX61" s="226" t="s">
        <v>591</v>
      </c>
      <c r="GY61" s="226" t="s">
        <v>397</v>
      </c>
      <c r="GZ61" s="226"/>
      <c r="HA61" s="226" t="s">
        <v>591</v>
      </c>
      <c r="HB61" s="226" t="s">
        <v>50</v>
      </c>
      <c r="HC61" s="226"/>
      <c r="HD61" s="226"/>
      <c r="HE61" s="226"/>
      <c r="HF61" s="226"/>
      <c r="HG61" s="226"/>
      <c r="HH61" s="226"/>
      <c r="HI61" s="226"/>
      <c r="HJ61" s="226"/>
      <c r="HK61" s="226"/>
      <c r="HL61" s="226"/>
      <c r="HM61" s="226" t="s">
        <v>2350</v>
      </c>
      <c r="HN61" s="226"/>
      <c r="HO61" s="226" t="s">
        <v>50</v>
      </c>
      <c r="HP61" s="226"/>
      <c r="HQ61" s="226" t="s">
        <v>459</v>
      </c>
      <c r="HR61" s="226"/>
      <c r="HS61" s="226" t="s">
        <v>50</v>
      </c>
      <c r="HT61" s="226"/>
      <c r="HU61" s="226" t="s">
        <v>345</v>
      </c>
      <c r="HV61" s="226"/>
      <c r="HW61" s="226" t="s">
        <v>2351</v>
      </c>
      <c r="HX61" s="226"/>
      <c r="HY61" s="226" t="s">
        <v>345</v>
      </c>
      <c r="HZ61" s="226" t="s">
        <v>397</v>
      </c>
      <c r="IA61" s="226" t="s">
        <v>161</v>
      </c>
      <c r="IB61" s="226" t="s">
        <v>37</v>
      </c>
      <c r="IC61" s="226"/>
      <c r="ID61" s="226" t="s">
        <v>459</v>
      </c>
      <c r="IE61" s="226"/>
      <c r="IF61" s="226"/>
      <c r="IG61" s="226"/>
      <c r="IH61" s="226" t="s">
        <v>37</v>
      </c>
      <c r="II61" s="226"/>
      <c r="IJ61" s="226" t="s">
        <v>50</v>
      </c>
      <c r="IK61" s="226" t="s">
        <v>161</v>
      </c>
      <c r="IL61" s="226" t="s">
        <v>50</v>
      </c>
      <c r="IM61" s="226" t="s">
        <v>161</v>
      </c>
      <c r="IN61" s="226"/>
      <c r="IO61" s="226"/>
      <c r="IP61" s="226"/>
      <c r="IQ61" s="226"/>
      <c r="IR61" s="226" t="s">
        <v>50</v>
      </c>
      <c r="IS61" s="226" t="s">
        <v>2348</v>
      </c>
      <c r="IT61" s="226" t="s">
        <v>345</v>
      </c>
      <c r="IU61" s="226"/>
      <c r="IV61" s="226" t="s">
        <v>161</v>
      </c>
      <c r="IW61" s="226" t="s">
        <v>50</v>
      </c>
      <c r="IX61" s="226"/>
      <c r="IY61" s="226"/>
      <c r="IZ61" s="226"/>
      <c r="JA61" s="226" t="s">
        <v>397</v>
      </c>
      <c r="JB61" s="226" t="s">
        <v>926</v>
      </c>
      <c r="JC61" s="226" t="s">
        <v>397</v>
      </c>
      <c r="JD61" s="226" t="s">
        <v>64</v>
      </c>
      <c r="JE61" s="226"/>
      <c r="JF61" s="226" t="s">
        <v>397</v>
      </c>
      <c r="JG61" s="226"/>
      <c r="JH61" s="226"/>
      <c r="JI61" s="226"/>
      <c r="JJ61" s="226"/>
      <c r="JK61" s="226"/>
      <c r="JL61" s="226" t="s">
        <v>2351</v>
      </c>
      <c r="JM61" s="226" t="s">
        <v>130</v>
      </c>
      <c r="JN61" s="226"/>
      <c r="JO61" s="226" t="s">
        <v>922</v>
      </c>
      <c r="JP61" s="226"/>
      <c r="JQ61" s="226" t="s">
        <v>361</v>
      </c>
      <c r="JR61" s="226"/>
      <c r="JS61" s="226"/>
      <c r="JT61" s="226" t="s">
        <v>397</v>
      </c>
      <c r="JU61" s="226" t="s">
        <v>459</v>
      </c>
      <c r="JV61" s="226" t="s">
        <v>582</v>
      </c>
      <c r="JW61" s="226" t="s">
        <v>2352</v>
      </c>
      <c r="JX61" s="226"/>
      <c r="JY61" s="226" t="s">
        <v>50</v>
      </c>
      <c r="JZ61" s="226"/>
      <c r="KA61" s="226"/>
      <c r="KB61" s="226"/>
      <c r="KC61" s="226"/>
      <c r="KD61" s="226"/>
      <c r="KE61" s="226"/>
      <c r="KF61" s="226" t="s">
        <v>459</v>
      </c>
      <c r="KG61" s="226"/>
      <c r="KH61" s="226" t="s">
        <v>50</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2353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2354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2355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2356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1" t="s">
        <v>0</v>
      </c>
      <c r="C3" s="192"/>
      <c r="D3" s="192"/>
      <c r="E3" s="192"/>
      <c r="F3" s="192"/>
      <c r="G3" s="192"/>
      <c r="H3" s="1"/>
      <c r="I3" s="1"/>
      <c r="J3" s="1"/>
      <c r="K3" s="1"/>
      <c r="L3" s="1"/>
      <c r="M3" s="1"/>
    </row>
    <row r="4" spans="1:13" ht="30" customHeight="1" x14ac:dyDescent="0.3">
      <c r="A4" s="227" t="s">
        <v>2646</v>
      </c>
      <c r="B4" s="228"/>
      <c r="C4" s="228"/>
      <c r="D4" s="228"/>
      <c r="E4" s="228"/>
      <c r="F4" s="228"/>
      <c r="G4" s="228"/>
      <c r="H4" s="228"/>
      <c r="I4" s="228"/>
      <c r="J4" s="228"/>
      <c r="K4" s="228"/>
      <c r="L4" s="228"/>
      <c r="M4" s="228"/>
    </row>
    <row r="5" spans="1:13" ht="19.95" hidden="1" customHeight="1" x14ac:dyDescent="0.3">
      <c r="A5" s="225" t="s">
        <v>1706</v>
      </c>
      <c r="B5" s="225"/>
      <c r="C5" s="159">
        <v>43763</v>
      </c>
      <c r="D5" s="159">
        <v>43764</v>
      </c>
      <c r="E5" s="159">
        <v>42746</v>
      </c>
      <c r="F5" s="159">
        <v>42741</v>
      </c>
      <c r="G5" s="159">
        <v>43825</v>
      </c>
      <c r="H5" s="159"/>
      <c r="I5" s="159">
        <v>43822</v>
      </c>
      <c r="J5" s="159">
        <v>43823</v>
      </c>
      <c r="K5" s="159">
        <v>43839</v>
      </c>
      <c r="L5" s="159">
        <v>43749</v>
      </c>
      <c r="M5" s="159"/>
    </row>
    <row r="6" spans="1:13" ht="27" customHeight="1" x14ac:dyDescent="0.3">
      <c r="A6" s="225" t="s">
        <v>26</v>
      </c>
      <c r="B6" s="225"/>
      <c r="C6" s="226" t="s">
        <v>2647</v>
      </c>
      <c r="D6" s="226"/>
      <c r="E6" s="226"/>
      <c r="F6" s="226"/>
      <c r="G6" s="226"/>
      <c r="H6" s="226"/>
      <c r="I6" s="226" t="s">
        <v>2648</v>
      </c>
      <c r="J6" s="226"/>
      <c r="K6" s="226"/>
      <c r="L6" s="226"/>
      <c r="M6" s="226"/>
    </row>
    <row r="7" spans="1:13" ht="27" customHeight="1" x14ac:dyDescent="0.3">
      <c r="A7" s="158" t="s">
        <v>57</v>
      </c>
      <c r="B7" s="158" t="s">
        <v>569</v>
      </c>
      <c r="C7" s="159" t="s">
        <v>2649</v>
      </c>
      <c r="D7" s="159" t="s">
        <v>2650</v>
      </c>
      <c r="E7" s="159" t="s">
        <v>2651</v>
      </c>
      <c r="F7" s="159" t="s">
        <v>2652</v>
      </c>
      <c r="G7" s="159" t="s">
        <v>2653</v>
      </c>
      <c r="H7" s="159" t="s">
        <v>942</v>
      </c>
      <c r="I7" s="159" t="s">
        <v>2654</v>
      </c>
      <c r="J7" s="159" t="s">
        <v>2655</v>
      </c>
      <c r="K7" s="159" t="s">
        <v>2656</v>
      </c>
      <c r="L7" s="159" t="s">
        <v>2657</v>
      </c>
      <c r="M7" s="159" t="s">
        <v>942</v>
      </c>
    </row>
    <row r="8" spans="1:13" ht="18" customHeight="1" x14ac:dyDescent="0.3">
      <c r="A8" s="161" t="s">
        <v>61</v>
      </c>
      <c r="B8" s="161" t="s">
        <v>792</v>
      </c>
      <c r="C8" s="162">
        <v>56.94</v>
      </c>
      <c r="D8" s="162">
        <v>57.74</v>
      </c>
      <c r="E8" s="162">
        <v>16.610900000000001</v>
      </c>
      <c r="F8" s="162">
        <v>39.171799999999998</v>
      </c>
      <c r="G8" s="162">
        <v>577.81449999999995</v>
      </c>
      <c r="H8" s="162">
        <v>748.27719999999999</v>
      </c>
      <c r="I8" s="162">
        <v>251.14400000000001</v>
      </c>
      <c r="J8" s="162">
        <v>251.2337</v>
      </c>
      <c r="K8" s="162">
        <v>530.25120000000004</v>
      </c>
      <c r="L8" s="162">
        <v>432.70870000000002</v>
      </c>
      <c r="M8" s="162">
        <v>1465.3376000000001</v>
      </c>
    </row>
    <row r="9" spans="1:13" ht="18" customHeight="1" x14ac:dyDescent="0.3">
      <c r="A9" s="161" t="s">
        <v>61</v>
      </c>
      <c r="B9" s="161" t="s">
        <v>793</v>
      </c>
      <c r="C9" s="164">
        <v>49.45</v>
      </c>
      <c r="D9" s="164">
        <v>49.8</v>
      </c>
      <c r="E9" s="164">
        <v>14.8695</v>
      </c>
      <c r="F9" s="164">
        <v>35.454999999999998</v>
      </c>
      <c r="G9" s="164">
        <v>563.75639999999999</v>
      </c>
      <c r="H9" s="164">
        <v>713.33090000000004</v>
      </c>
      <c r="I9" s="164">
        <v>246.57839999999999</v>
      </c>
      <c r="J9" s="164">
        <v>241.31649999999999</v>
      </c>
      <c r="K9" s="164">
        <v>517.29430000000002</v>
      </c>
      <c r="L9" s="164">
        <v>423.86559999999997</v>
      </c>
      <c r="M9" s="164">
        <v>1429.0547999999999</v>
      </c>
    </row>
    <row r="10" spans="1:13" ht="18" customHeight="1" x14ac:dyDescent="0.3">
      <c r="A10" s="161" t="s">
        <v>61</v>
      </c>
      <c r="B10" s="161" t="s">
        <v>794</v>
      </c>
      <c r="C10" s="164">
        <v>52.55</v>
      </c>
      <c r="D10" s="164">
        <v>52.39</v>
      </c>
      <c r="E10" s="164">
        <v>15.9411</v>
      </c>
      <c r="F10" s="164">
        <v>36.566699999999997</v>
      </c>
      <c r="G10" s="164">
        <v>572.64430000000004</v>
      </c>
      <c r="H10" s="164">
        <v>730.09209999999996</v>
      </c>
      <c r="I10" s="164">
        <v>247.43180000000001</v>
      </c>
      <c r="J10" s="164">
        <v>247.93879999999999</v>
      </c>
      <c r="K10" s="164">
        <v>512.87519999999995</v>
      </c>
      <c r="L10" s="164">
        <v>422.87240000000003</v>
      </c>
      <c r="M10" s="164">
        <v>1431.1181999999999</v>
      </c>
    </row>
    <row r="11" spans="1:13" ht="18" customHeight="1" x14ac:dyDescent="0.3">
      <c r="A11" s="161" t="s">
        <v>61</v>
      </c>
      <c r="B11" s="161" t="s">
        <v>795</v>
      </c>
      <c r="C11" s="164">
        <v>52.26</v>
      </c>
      <c r="D11" s="164">
        <v>49.67</v>
      </c>
      <c r="E11" s="164">
        <v>15.1374</v>
      </c>
      <c r="F11" s="164">
        <v>36.748199999999997</v>
      </c>
      <c r="G11" s="164">
        <v>550.60159999999996</v>
      </c>
      <c r="H11" s="164">
        <v>704.41719999999998</v>
      </c>
      <c r="I11" s="164">
        <v>255.1326</v>
      </c>
      <c r="J11" s="164">
        <v>255.3466</v>
      </c>
      <c r="K11" s="164">
        <v>525.03340000000003</v>
      </c>
      <c r="L11" s="164">
        <v>430.77269999999999</v>
      </c>
      <c r="M11" s="164">
        <v>1466.2853</v>
      </c>
    </row>
    <row r="12" spans="1:13" ht="18" customHeight="1" x14ac:dyDescent="0.3">
      <c r="A12" s="161" t="s">
        <v>61</v>
      </c>
      <c r="B12" s="161" t="s">
        <v>796</v>
      </c>
      <c r="C12" s="164">
        <v>50.1</v>
      </c>
      <c r="D12" s="164">
        <v>50.5</v>
      </c>
      <c r="E12" s="164">
        <v>14.1997</v>
      </c>
      <c r="F12" s="164">
        <v>36.6096</v>
      </c>
      <c r="G12" s="164">
        <v>550.67859999999996</v>
      </c>
      <c r="H12" s="164">
        <v>702.08789999999999</v>
      </c>
      <c r="I12" s="164">
        <v>250.6737</v>
      </c>
      <c r="J12" s="164">
        <v>249.6233</v>
      </c>
      <c r="K12" s="164">
        <v>512.73450000000003</v>
      </c>
      <c r="L12" s="164">
        <v>416.21109999999999</v>
      </c>
      <c r="M12" s="164">
        <v>1429.2426</v>
      </c>
    </row>
    <row r="13" spans="1:13" ht="18" customHeight="1" x14ac:dyDescent="0.3">
      <c r="A13" s="161" t="s">
        <v>61</v>
      </c>
      <c r="B13" s="161" t="s">
        <v>797</v>
      </c>
      <c r="C13" s="164">
        <v>46.66</v>
      </c>
      <c r="D13" s="164">
        <v>46.94</v>
      </c>
      <c r="E13" s="164">
        <v>14.333600000000001</v>
      </c>
      <c r="F13" s="164">
        <v>33.554099999999998</v>
      </c>
      <c r="G13" s="164">
        <v>546.80330000000004</v>
      </c>
      <c r="H13" s="164">
        <v>688.29100000000005</v>
      </c>
      <c r="I13" s="164">
        <v>256.19749999999999</v>
      </c>
      <c r="J13" s="164">
        <v>251.32560000000001</v>
      </c>
      <c r="K13" s="164">
        <v>527.29549999999995</v>
      </c>
      <c r="L13" s="164">
        <v>430.88290000000001</v>
      </c>
      <c r="M13" s="164">
        <v>1465.7014999999999</v>
      </c>
    </row>
    <row r="14" spans="1:13" ht="18" customHeight="1" x14ac:dyDescent="0.3">
      <c r="A14" s="161" t="s">
        <v>61</v>
      </c>
      <c r="B14" s="161" t="s">
        <v>798</v>
      </c>
      <c r="C14" s="164">
        <v>45.26</v>
      </c>
      <c r="D14" s="164">
        <v>45.9</v>
      </c>
      <c r="E14" s="164">
        <v>14.0657</v>
      </c>
      <c r="F14" s="164">
        <v>33.013800000000003</v>
      </c>
      <c r="G14" s="164">
        <v>541.86739999999998</v>
      </c>
      <c r="H14" s="164">
        <v>680.1069</v>
      </c>
      <c r="I14" s="164">
        <v>249.00800000000001</v>
      </c>
      <c r="J14" s="164">
        <v>246.79640000000001</v>
      </c>
      <c r="K14" s="164">
        <v>515.61609999999996</v>
      </c>
      <c r="L14" s="164">
        <v>425.09230000000002</v>
      </c>
      <c r="M14" s="164">
        <v>1436.5128</v>
      </c>
    </row>
    <row r="15" spans="1:13" ht="18" customHeight="1" x14ac:dyDescent="0.3">
      <c r="A15" s="161" t="s">
        <v>61</v>
      </c>
      <c r="B15" s="161" t="s">
        <v>799</v>
      </c>
      <c r="C15" s="166">
        <v>50.36</v>
      </c>
      <c r="D15" s="166">
        <v>50.66</v>
      </c>
      <c r="E15" s="166">
        <v>15.6732</v>
      </c>
      <c r="F15" s="166">
        <v>36.451799999999999</v>
      </c>
      <c r="G15" s="166">
        <v>558.1508</v>
      </c>
      <c r="H15" s="166">
        <v>711.29579999999999</v>
      </c>
      <c r="I15" s="166">
        <v>250.2475</v>
      </c>
      <c r="J15" s="166">
        <v>245.78899999999999</v>
      </c>
      <c r="K15" s="166">
        <v>522.60709999999995</v>
      </c>
      <c r="L15" s="166">
        <v>423.25130000000001</v>
      </c>
      <c r="M15" s="166">
        <v>1441.8949</v>
      </c>
    </row>
    <row r="16" spans="1:13" ht="18" customHeight="1" x14ac:dyDescent="0.3">
      <c r="A16" s="161" t="s">
        <v>61</v>
      </c>
      <c r="B16" s="161" t="s">
        <v>800</v>
      </c>
      <c r="C16" s="162">
        <v>48.41</v>
      </c>
      <c r="D16" s="162">
        <v>50.36</v>
      </c>
      <c r="E16" s="162">
        <v>15.539300000000001</v>
      </c>
      <c r="F16" s="162">
        <v>37.232300000000002</v>
      </c>
      <c r="G16" s="162">
        <v>564.41219999999998</v>
      </c>
      <c r="H16" s="162">
        <v>715.9538</v>
      </c>
      <c r="I16" s="162">
        <v>251.24109999999999</v>
      </c>
      <c r="J16" s="162">
        <v>248.60480000000001</v>
      </c>
      <c r="K16" s="162">
        <v>533.37829999999997</v>
      </c>
      <c r="L16" s="162">
        <v>434.8467</v>
      </c>
      <c r="M16" s="162">
        <v>1468.0708999999999</v>
      </c>
    </row>
    <row r="17" spans="1:13" ht="18" customHeight="1" x14ac:dyDescent="0.3">
      <c r="A17" s="161" t="s">
        <v>61</v>
      </c>
      <c r="B17" s="161" t="s">
        <v>801</v>
      </c>
      <c r="C17" s="164">
        <v>49.01</v>
      </c>
      <c r="D17" s="164">
        <v>49.53</v>
      </c>
      <c r="E17" s="164">
        <v>14.6015</v>
      </c>
      <c r="F17" s="164">
        <v>34.334699999999998</v>
      </c>
      <c r="G17" s="164">
        <v>555.7867</v>
      </c>
      <c r="H17" s="164">
        <v>703.26289999999995</v>
      </c>
      <c r="I17" s="164">
        <v>241.08770000000001</v>
      </c>
      <c r="J17" s="164">
        <v>239.00839999999999</v>
      </c>
      <c r="K17" s="164">
        <v>495.16129999999998</v>
      </c>
      <c r="L17" s="164">
        <v>405.87900000000002</v>
      </c>
      <c r="M17" s="164">
        <v>1381.1364000000001</v>
      </c>
    </row>
    <row r="18" spans="1:13" ht="18" customHeight="1" x14ac:dyDescent="0.3">
      <c r="A18" s="161" t="s">
        <v>61</v>
      </c>
      <c r="B18" s="161" t="s">
        <v>802</v>
      </c>
      <c r="C18" s="164">
        <v>52.52</v>
      </c>
      <c r="D18" s="164">
        <v>53.23</v>
      </c>
      <c r="E18" s="164">
        <v>15.539300000000001</v>
      </c>
      <c r="F18" s="164">
        <v>36.9069</v>
      </c>
      <c r="G18" s="164">
        <v>573.26459999999997</v>
      </c>
      <c r="H18" s="164">
        <v>731.46079999999995</v>
      </c>
      <c r="I18" s="164">
        <v>244.922</v>
      </c>
      <c r="J18" s="164">
        <v>245.04740000000001</v>
      </c>
      <c r="K18" s="164">
        <v>509.0779</v>
      </c>
      <c r="L18" s="164">
        <v>418.85860000000002</v>
      </c>
      <c r="M18" s="164">
        <v>1417.9059</v>
      </c>
    </row>
    <row r="19" spans="1:13" ht="18" customHeight="1" x14ac:dyDescent="0.3">
      <c r="A19" s="161" t="s">
        <v>61</v>
      </c>
      <c r="B19" s="161" t="s">
        <v>803</v>
      </c>
      <c r="C19" s="164">
        <v>62.23</v>
      </c>
      <c r="D19" s="164">
        <v>64.099999999999994</v>
      </c>
      <c r="E19" s="164">
        <v>18.754300000000001</v>
      </c>
      <c r="F19" s="164">
        <v>45.274700000000003</v>
      </c>
      <c r="G19" s="164">
        <v>613.99980000000005</v>
      </c>
      <c r="H19" s="164">
        <v>804.35879999999997</v>
      </c>
      <c r="I19" s="164">
        <v>230.64240000000001</v>
      </c>
      <c r="J19" s="164">
        <v>228.63499999999999</v>
      </c>
      <c r="K19" s="164">
        <v>475.74509999999998</v>
      </c>
      <c r="L19" s="164">
        <v>387.15690000000001</v>
      </c>
      <c r="M19" s="164">
        <v>1322.1794</v>
      </c>
    </row>
    <row r="20" spans="1:13" ht="18" customHeight="1" x14ac:dyDescent="0.3">
      <c r="A20" s="161" t="s">
        <v>61</v>
      </c>
      <c r="B20" s="161" t="s">
        <v>804</v>
      </c>
      <c r="C20" s="164">
        <v>67.05</v>
      </c>
      <c r="D20" s="164">
        <v>68.819999999999993</v>
      </c>
      <c r="E20" s="164">
        <v>20.495699999999999</v>
      </c>
      <c r="F20" s="164">
        <v>46.626100000000001</v>
      </c>
      <c r="G20" s="164">
        <v>632.57719999999995</v>
      </c>
      <c r="H20" s="164">
        <v>835.56899999999996</v>
      </c>
      <c r="I20" s="164">
        <v>203.69220000000001</v>
      </c>
      <c r="J20" s="164">
        <v>202.63200000000001</v>
      </c>
      <c r="K20" s="164">
        <v>376.28530000000001</v>
      </c>
      <c r="L20" s="164">
        <v>303.28320000000002</v>
      </c>
      <c r="M20" s="164">
        <v>1085.8927000000001</v>
      </c>
    </row>
    <row r="21" spans="1:13" ht="18" customHeight="1" x14ac:dyDescent="0.3">
      <c r="A21" s="161" t="s">
        <v>61</v>
      </c>
      <c r="B21" s="161" t="s">
        <v>805</v>
      </c>
      <c r="C21" s="164">
        <v>58.21</v>
      </c>
      <c r="D21" s="164">
        <v>59.08</v>
      </c>
      <c r="E21" s="164">
        <v>17.816600000000001</v>
      </c>
      <c r="F21" s="164">
        <v>42.203499999999998</v>
      </c>
      <c r="G21" s="164">
        <v>612.92460000000005</v>
      </c>
      <c r="H21" s="164">
        <v>790.23469999999998</v>
      </c>
      <c r="I21" s="164">
        <v>171.5215</v>
      </c>
      <c r="J21" s="164">
        <v>171.4066</v>
      </c>
      <c r="K21" s="164">
        <v>289.14389999999997</v>
      </c>
      <c r="L21" s="164">
        <v>226.8202</v>
      </c>
      <c r="M21" s="164">
        <v>858.8922</v>
      </c>
    </row>
    <row r="22" spans="1:13" ht="18" customHeight="1" x14ac:dyDescent="0.3">
      <c r="A22" s="161" t="s">
        <v>61</v>
      </c>
      <c r="B22" s="161" t="s">
        <v>806</v>
      </c>
      <c r="C22" s="164">
        <v>55.48</v>
      </c>
      <c r="D22" s="164">
        <v>56.9</v>
      </c>
      <c r="E22" s="164">
        <v>16.477</v>
      </c>
      <c r="F22" s="164">
        <v>39.393300000000004</v>
      </c>
      <c r="G22" s="164">
        <v>624.56110000000001</v>
      </c>
      <c r="H22" s="164">
        <v>792.81140000000005</v>
      </c>
      <c r="I22" s="164">
        <v>141.10939999999999</v>
      </c>
      <c r="J22" s="164">
        <v>142.1788</v>
      </c>
      <c r="K22" s="164">
        <v>182.25450000000001</v>
      </c>
      <c r="L22" s="164">
        <v>134.81790000000001</v>
      </c>
      <c r="M22" s="164">
        <v>600.36059999999998</v>
      </c>
    </row>
    <row r="23" spans="1:13" ht="18" customHeight="1" x14ac:dyDescent="0.3">
      <c r="A23" s="161" t="s">
        <v>61</v>
      </c>
      <c r="B23" s="161" t="s">
        <v>807</v>
      </c>
      <c r="C23" s="166">
        <v>60.09</v>
      </c>
      <c r="D23" s="166">
        <v>60.96</v>
      </c>
      <c r="E23" s="166">
        <v>18.352399999999999</v>
      </c>
      <c r="F23" s="166">
        <v>43.232799999999997</v>
      </c>
      <c r="G23" s="166">
        <v>646.38059999999996</v>
      </c>
      <c r="H23" s="166">
        <v>829.01580000000001</v>
      </c>
      <c r="I23" s="166">
        <v>137.10599999999999</v>
      </c>
      <c r="J23" s="166">
        <v>133.62649999999999</v>
      </c>
      <c r="K23" s="166">
        <v>153.61420000000001</v>
      </c>
      <c r="L23" s="166">
        <v>111.8869</v>
      </c>
      <c r="M23" s="166">
        <v>536.23360000000002</v>
      </c>
    </row>
    <row r="24" spans="1:13" ht="18" customHeight="1" x14ac:dyDescent="0.3">
      <c r="A24" s="161" t="s">
        <v>61</v>
      </c>
      <c r="B24" s="161" t="s">
        <v>808</v>
      </c>
      <c r="C24" s="162">
        <v>61.1</v>
      </c>
      <c r="D24" s="162">
        <v>62.18</v>
      </c>
      <c r="E24" s="162">
        <v>21.433499999999999</v>
      </c>
      <c r="F24" s="162">
        <v>48.9574</v>
      </c>
      <c r="G24" s="162">
        <v>646.31359999999995</v>
      </c>
      <c r="H24" s="162">
        <v>839.98450000000003</v>
      </c>
      <c r="I24" s="162">
        <v>137.66309999999999</v>
      </c>
      <c r="J24" s="162">
        <v>136.88380000000001</v>
      </c>
      <c r="K24" s="162">
        <v>159.4573</v>
      </c>
      <c r="L24" s="162">
        <v>107.7281</v>
      </c>
      <c r="M24" s="162">
        <v>541.73230000000001</v>
      </c>
    </row>
    <row r="25" spans="1:13" ht="18" customHeight="1" x14ac:dyDescent="0.3">
      <c r="A25" s="161" t="s">
        <v>61</v>
      </c>
      <c r="B25" s="161" t="s">
        <v>809</v>
      </c>
      <c r="C25" s="164">
        <v>71.84</v>
      </c>
      <c r="D25" s="164">
        <v>72.25</v>
      </c>
      <c r="E25" s="164">
        <v>21.567399999999999</v>
      </c>
      <c r="F25" s="164">
        <v>50.575899999999997</v>
      </c>
      <c r="G25" s="164">
        <v>657.69680000000005</v>
      </c>
      <c r="H25" s="164">
        <v>873.93010000000004</v>
      </c>
      <c r="I25" s="164">
        <v>126.7398</v>
      </c>
      <c r="J25" s="164">
        <v>127.75360000000001</v>
      </c>
      <c r="K25" s="164">
        <v>165.16200000000001</v>
      </c>
      <c r="L25" s="164">
        <v>114.6003</v>
      </c>
      <c r="M25" s="164">
        <v>534.25570000000005</v>
      </c>
    </row>
    <row r="26" spans="1:13" ht="18" customHeight="1" x14ac:dyDescent="0.3">
      <c r="A26" s="161" t="s">
        <v>61</v>
      </c>
      <c r="B26" s="161" t="s">
        <v>810</v>
      </c>
      <c r="C26" s="164">
        <v>73.27</v>
      </c>
      <c r="D26" s="164">
        <v>74.319999999999993</v>
      </c>
      <c r="E26" s="164">
        <v>24.1126</v>
      </c>
      <c r="F26" s="164">
        <v>55.0047</v>
      </c>
      <c r="G26" s="164">
        <v>657.96609999999998</v>
      </c>
      <c r="H26" s="164">
        <v>884.67340000000002</v>
      </c>
      <c r="I26" s="164">
        <v>133.78290000000001</v>
      </c>
      <c r="J26" s="164">
        <v>134.34800000000001</v>
      </c>
      <c r="K26" s="164">
        <v>164.87989999999999</v>
      </c>
      <c r="L26" s="164">
        <v>114.2281</v>
      </c>
      <c r="M26" s="164">
        <v>547.23889999999994</v>
      </c>
    </row>
    <row r="27" spans="1:13" ht="18" customHeight="1" x14ac:dyDescent="0.3">
      <c r="A27" s="161" t="s">
        <v>61</v>
      </c>
      <c r="B27" s="161" t="s">
        <v>811</v>
      </c>
      <c r="C27" s="164">
        <v>75.56</v>
      </c>
      <c r="D27" s="164">
        <v>76.03</v>
      </c>
      <c r="E27" s="164">
        <v>56.128900000000002</v>
      </c>
      <c r="F27" s="164">
        <v>55.218699999999998</v>
      </c>
      <c r="G27" s="164">
        <v>682.08640000000003</v>
      </c>
      <c r="H27" s="164">
        <v>945.024</v>
      </c>
      <c r="I27" s="164">
        <v>129.72620000000001</v>
      </c>
      <c r="J27" s="164">
        <v>130.88380000000001</v>
      </c>
      <c r="K27" s="164">
        <v>152.94970000000001</v>
      </c>
      <c r="L27" s="164">
        <v>98.668700000000001</v>
      </c>
      <c r="M27" s="164">
        <v>512.22839999999997</v>
      </c>
    </row>
    <row r="28" spans="1:13" ht="18" customHeight="1" x14ac:dyDescent="0.3">
      <c r="A28" s="161" t="s">
        <v>61</v>
      </c>
      <c r="B28" s="161" t="s">
        <v>812</v>
      </c>
      <c r="C28" s="164">
        <v>74.540000000000006</v>
      </c>
      <c r="D28" s="164">
        <v>75.97</v>
      </c>
      <c r="E28" s="164">
        <v>55.726999999999997</v>
      </c>
      <c r="F28" s="164">
        <v>56.561900000000001</v>
      </c>
      <c r="G28" s="164">
        <v>685.42610000000002</v>
      </c>
      <c r="H28" s="164">
        <v>948.22500000000002</v>
      </c>
      <c r="I28" s="164">
        <v>125.4554</v>
      </c>
      <c r="J28" s="164">
        <v>125.8218</v>
      </c>
      <c r="K28" s="164">
        <v>149.4813</v>
      </c>
      <c r="L28" s="164">
        <v>96.831000000000003</v>
      </c>
      <c r="M28" s="164">
        <v>497.58949999999999</v>
      </c>
    </row>
    <row r="29" spans="1:13" ht="18" customHeight="1" x14ac:dyDescent="0.3">
      <c r="A29" s="161" t="s">
        <v>61</v>
      </c>
      <c r="B29" s="161" t="s">
        <v>813</v>
      </c>
      <c r="C29" s="164">
        <v>72.58</v>
      </c>
      <c r="D29" s="164">
        <v>73.94</v>
      </c>
      <c r="E29" s="164">
        <v>56.262900000000002</v>
      </c>
      <c r="F29" s="164">
        <v>55.7577</v>
      </c>
      <c r="G29" s="164">
        <v>679.1671</v>
      </c>
      <c r="H29" s="164">
        <v>937.70770000000005</v>
      </c>
      <c r="I29" s="164">
        <v>122.8813</v>
      </c>
      <c r="J29" s="164">
        <v>124.21599999999999</v>
      </c>
      <c r="K29" s="164">
        <v>144.96799999999999</v>
      </c>
      <c r="L29" s="164">
        <v>107.59569999999999</v>
      </c>
      <c r="M29" s="164">
        <v>499.661</v>
      </c>
    </row>
    <row r="30" spans="1:13" ht="18" customHeight="1" x14ac:dyDescent="0.3">
      <c r="A30" s="161" t="s">
        <v>61</v>
      </c>
      <c r="B30" s="161" t="s">
        <v>814</v>
      </c>
      <c r="C30" s="164">
        <v>72.239999999999995</v>
      </c>
      <c r="D30" s="164">
        <v>74.3</v>
      </c>
      <c r="E30" s="164">
        <v>54.253500000000003</v>
      </c>
      <c r="F30" s="164">
        <v>54.076000000000001</v>
      </c>
      <c r="G30" s="164">
        <v>684.20590000000004</v>
      </c>
      <c r="H30" s="164">
        <v>939.07539999999995</v>
      </c>
      <c r="I30" s="164">
        <v>125.30710000000001</v>
      </c>
      <c r="J30" s="164">
        <v>126.006</v>
      </c>
      <c r="K30" s="164">
        <v>146.8245</v>
      </c>
      <c r="L30" s="164">
        <v>104.7475</v>
      </c>
      <c r="M30" s="164">
        <v>502.88510000000002</v>
      </c>
    </row>
    <row r="31" spans="1:13" ht="18" customHeight="1" x14ac:dyDescent="0.3">
      <c r="A31" s="161" t="s">
        <v>61</v>
      </c>
      <c r="B31" s="161" t="s">
        <v>815</v>
      </c>
      <c r="C31" s="166">
        <v>67.66</v>
      </c>
      <c r="D31" s="166">
        <v>68.55</v>
      </c>
      <c r="E31" s="166">
        <v>50.636600000000001</v>
      </c>
      <c r="F31" s="166">
        <v>49.904800000000002</v>
      </c>
      <c r="G31" s="166">
        <v>650.29269999999997</v>
      </c>
      <c r="H31" s="166">
        <v>887.04409999999996</v>
      </c>
      <c r="I31" s="166">
        <v>125.06010000000001</v>
      </c>
      <c r="J31" s="166">
        <v>125.35720000000001</v>
      </c>
      <c r="K31" s="166">
        <v>155.31890000000001</v>
      </c>
      <c r="L31" s="166">
        <v>105.715</v>
      </c>
      <c r="M31" s="166">
        <v>511.45119999999997</v>
      </c>
    </row>
    <row r="32" spans="1:13" ht="18" customHeight="1" x14ac:dyDescent="0.3">
      <c r="A32" s="161" t="s">
        <v>61</v>
      </c>
      <c r="B32" s="161" t="s">
        <v>816</v>
      </c>
      <c r="C32" s="162">
        <v>74.959999999999994</v>
      </c>
      <c r="D32" s="162">
        <v>76.23</v>
      </c>
      <c r="E32" s="162">
        <v>56.396799999999999</v>
      </c>
      <c r="F32" s="162">
        <v>55.826700000000002</v>
      </c>
      <c r="G32" s="162">
        <v>677.91700000000003</v>
      </c>
      <c r="H32" s="162">
        <v>941.33050000000003</v>
      </c>
      <c r="I32" s="162">
        <v>127.22539999999999</v>
      </c>
      <c r="J32" s="162">
        <v>127.06529999999999</v>
      </c>
      <c r="K32" s="162">
        <v>154.15969999999999</v>
      </c>
      <c r="L32" s="162">
        <v>102.75879999999999</v>
      </c>
      <c r="M32" s="162">
        <v>511.20920000000001</v>
      </c>
    </row>
    <row r="33" spans="1:13" ht="18" customHeight="1" x14ac:dyDescent="0.3">
      <c r="A33" s="161" t="s">
        <v>61</v>
      </c>
      <c r="B33" s="161" t="s">
        <v>817</v>
      </c>
      <c r="C33" s="164">
        <v>73.36</v>
      </c>
      <c r="D33" s="164">
        <v>74.87</v>
      </c>
      <c r="E33" s="164">
        <v>49.966799999999999</v>
      </c>
      <c r="F33" s="164">
        <v>51.163400000000003</v>
      </c>
      <c r="G33" s="164">
        <v>676.60220000000004</v>
      </c>
      <c r="H33" s="164">
        <v>925.9624</v>
      </c>
      <c r="I33" s="164">
        <v>119.58159999999999</v>
      </c>
      <c r="J33" s="164">
        <v>120.3657</v>
      </c>
      <c r="K33" s="164">
        <v>138.13669999999999</v>
      </c>
      <c r="L33" s="164">
        <v>91.717500000000001</v>
      </c>
      <c r="M33" s="164">
        <v>469.80149999999998</v>
      </c>
    </row>
    <row r="34" spans="1:13" ht="18" customHeight="1" x14ac:dyDescent="0.3">
      <c r="A34" s="161" t="s">
        <v>61</v>
      </c>
      <c r="B34" s="161" t="s">
        <v>818</v>
      </c>
      <c r="C34" s="164">
        <v>72.66</v>
      </c>
      <c r="D34" s="164">
        <v>73.7</v>
      </c>
      <c r="E34" s="164">
        <v>51.708199999999998</v>
      </c>
      <c r="F34" s="164">
        <v>51.084800000000001</v>
      </c>
      <c r="G34" s="164">
        <v>676.71609999999998</v>
      </c>
      <c r="H34" s="164">
        <v>925.8691</v>
      </c>
      <c r="I34" s="164">
        <v>109.3807</v>
      </c>
      <c r="J34" s="164">
        <v>109.8764</v>
      </c>
      <c r="K34" s="164">
        <v>118.5201</v>
      </c>
      <c r="L34" s="164">
        <v>76.056100000000001</v>
      </c>
      <c r="M34" s="164">
        <v>413.83330000000001</v>
      </c>
    </row>
    <row r="35" spans="1:13" ht="18" customHeight="1" x14ac:dyDescent="0.3">
      <c r="A35" s="161" t="s">
        <v>61</v>
      </c>
      <c r="B35" s="161" t="s">
        <v>819</v>
      </c>
      <c r="C35" s="164">
        <v>74.069999999999993</v>
      </c>
      <c r="D35" s="164">
        <v>76.41</v>
      </c>
      <c r="E35" s="164">
        <v>52.779899999999998</v>
      </c>
      <c r="F35" s="164">
        <v>51.652799999999999</v>
      </c>
      <c r="G35" s="164">
        <v>696.43309999999997</v>
      </c>
      <c r="H35" s="164">
        <v>951.34580000000005</v>
      </c>
      <c r="I35" s="164">
        <v>113.6842</v>
      </c>
      <c r="J35" s="164">
        <v>112.76519999999999</v>
      </c>
      <c r="K35" s="164">
        <v>130.56290000000001</v>
      </c>
      <c r="L35" s="164">
        <v>85.122500000000002</v>
      </c>
      <c r="M35" s="164">
        <v>442.13479999999998</v>
      </c>
    </row>
    <row r="36" spans="1:13" ht="18" customHeight="1" x14ac:dyDescent="0.3">
      <c r="A36" s="161" t="s">
        <v>61</v>
      </c>
      <c r="B36" s="161" t="s">
        <v>820</v>
      </c>
      <c r="C36" s="164">
        <v>79.62</v>
      </c>
      <c r="D36" s="164">
        <v>80.739999999999995</v>
      </c>
      <c r="E36" s="164">
        <v>55.325099999999999</v>
      </c>
      <c r="F36" s="164">
        <v>56.202100000000002</v>
      </c>
      <c r="G36" s="164">
        <v>687.22640000000001</v>
      </c>
      <c r="H36" s="164">
        <v>959.11360000000002</v>
      </c>
      <c r="I36" s="164">
        <v>116.00790000000001</v>
      </c>
      <c r="J36" s="164">
        <v>117.9229</v>
      </c>
      <c r="K36" s="164">
        <v>143.2936</v>
      </c>
      <c r="L36" s="164">
        <v>92.864099999999993</v>
      </c>
      <c r="M36" s="164">
        <v>470.08850000000001</v>
      </c>
    </row>
    <row r="37" spans="1:13" ht="18" customHeight="1" x14ac:dyDescent="0.3">
      <c r="A37" s="161" t="s">
        <v>61</v>
      </c>
      <c r="B37" s="161" t="s">
        <v>821</v>
      </c>
      <c r="C37" s="164">
        <v>78.06</v>
      </c>
      <c r="D37" s="164">
        <v>79.27</v>
      </c>
      <c r="E37" s="164">
        <v>53.985500000000002</v>
      </c>
      <c r="F37" s="164">
        <v>54.186</v>
      </c>
      <c r="G37" s="164">
        <v>675.81889999999999</v>
      </c>
      <c r="H37" s="164">
        <v>941.32039999999995</v>
      </c>
      <c r="I37" s="164">
        <v>115.9983</v>
      </c>
      <c r="J37" s="164">
        <v>115.151</v>
      </c>
      <c r="K37" s="164">
        <v>156.45750000000001</v>
      </c>
      <c r="L37" s="164">
        <v>101.316</v>
      </c>
      <c r="M37" s="164">
        <v>488.9228</v>
      </c>
    </row>
    <row r="38" spans="1:13" ht="18" customHeight="1" x14ac:dyDescent="0.3">
      <c r="A38" s="161" t="s">
        <v>61</v>
      </c>
      <c r="B38" s="161" t="s">
        <v>822</v>
      </c>
      <c r="C38" s="164">
        <v>81.94</v>
      </c>
      <c r="D38" s="164">
        <v>83.46</v>
      </c>
      <c r="E38" s="164">
        <v>58.272199999999998</v>
      </c>
      <c r="F38" s="164">
        <v>57.110900000000001</v>
      </c>
      <c r="G38" s="164">
        <v>684.57209999999998</v>
      </c>
      <c r="H38" s="164">
        <v>965.35519999999997</v>
      </c>
      <c r="I38" s="164">
        <v>110.88939999999999</v>
      </c>
      <c r="J38" s="164">
        <v>110.4743</v>
      </c>
      <c r="K38" s="164">
        <v>161.16319999999999</v>
      </c>
      <c r="L38" s="164">
        <v>109.83799999999999</v>
      </c>
      <c r="M38" s="164">
        <v>492.36489999999998</v>
      </c>
    </row>
    <row r="39" spans="1:13" ht="18" customHeight="1" x14ac:dyDescent="0.3">
      <c r="A39" s="161" t="s">
        <v>61</v>
      </c>
      <c r="B39" s="161" t="s">
        <v>823</v>
      </c>
      <c r="C39" s="166">
        <v>79.13</v>
      </c>
      <c r="D39" s="166">
        <v>80.78</v>
      </c>
      <c r="E39" s="166">
        <v>56.128900000000002</v>
      </c>
      <c r="F39" s="166">
        <v>55.395699999999998</v>
      </c>
      <c r="G39" s="166">
        <v>674.3021</v>
      </c>
      <c r="H39" s="166">
        <v>945.73670000000004</v>
      </c>
      <c r="I39" s="166">
        <v>114.83540000000001</v>
      </c>
      <c r="J39" s="166">
        <v>112.6657</v>
      </c>
      <c r="K39" s="166">
        <v>184.2568</v>
      </c>
      <c r="L39" s="166">
        <v>130.25620000000001</v>
      </c>
      <c r="M39" s="166">
        <v>542.01409999999998</v>
      </c>
    </row>
    <row r="40" spans="1:13" ht="18" customHeight="1" x14ac:dyDescent="0.3">
      <c r="A40" s="161" t="s">
        <v>61</v>
      </c>
      <c r="B40" s="161" t="s">
        <v>824</v>
      </c>
      <c r="C40" s="162">
        <v>78.34</v>
      </c>
      <c r="D40" s="162">
        <v>80</v>
      </c>
      <c r="E40" s="162">
        <v>55.726999999999997</v>
      </c>
      <c r="F40" s="162">
        <v>55.349699999999999</v>
      </c>
      <c r="G40" s="162">
        <v>662.53970000000004</v>
      </c>
      <c r="H40" s="162">
        <v>931.95640000000003</v>
      </c>
      <c r="I40" s="162">
        <v>141.47149999999999</v>
      </c>
      <c r="J40" s="162">
        <v>143.43430000000001</v>
      </c>
      <c r="K40" s="162">
        <v>286.50389999999999</v>
      </c>
      <c r="L40" s="162">
        <v>216.82820000000001</v>
      </c>
      <c r="M40" s="162">
        <v>788.23789999999997</v>
      </c>
    </row>
    <row r="41" spans="1:13" ht="18" customHeight="1" x14ac:dyDescent="0.3">
      <c r="A41" s="161" t="s">
        <v>61</v>
      </c>
      <c r="B41" s="161" t="s">
        <v>825</v>
      </c>
      <c r="C41" s="164">
        <v>76.52</v>
      </c>
      <c r="D41" s="164">
        <v>78.36</v>
      </c>
      <c r="E41" s="164">
        <v>54.655299999999997</v>
      </c>
      <c r="F41" s="164">
        <v>54.066400000000002</v>
      </c>
      <c r="G41" s="164">
        <v>645.40390000000002</v>
      </c>
      <c r="H41" s="164">
        <v>909.00559999999996</v>
      </c>
      <c r="I41" s="164">
        <v>182.31649999999999</v>
      </c>
      <c r="J41" s="164">
        <v>181.40639999999999</v>
      </c>
      <c r="K41" s="164">
        <v>438.9896</v>
      </c>
      <c r="L41" s="164">
        <v>345.40800000000002</v>
      </c>
      <c r="M41" s="164">
        <v>1148.1205</v>
      </c>
    </row>
    <row r="42" spans="1:13" ht="18" customHeight="1" x14ac:dyDescent="0.3">
      <c r="A42" s="161" t="s">
        <v>61</v>
      </c>
      <c r="B42" s="161" t="s">
        <v>826</v>
      </c>
      <c r="C42" s="164">
        <v>79.58</v>
      </c>
      <c r="D42" s="164">
        <v>82.48</v>
      </c>
      <c r="E42" s="164">
        <v>53.5837</v>
      </c>
      <c r="F42" s="164">
        <v>53.947299999999998</v>
      </c>
      <c r="G42" s="164">
        <v>658.39290000000005</v>
      </c>
      <c r="H42" s="164">
        <v>927.98389999999995</v>
      </c>
      <c r="I42" s="164">
        <v>226.54929999999999</v>
      </c>
      <c r="J42" s="164">
        <v>225.5898</v>
      </c>
      <c r="K42" s="164">
        <v>461.08199999999999</v>
      </c>
      <c r="L42" s="164">
        <v>381.21620000000001</v>
      </c>
      <c r="M42" s="164">
        <v>1294.4373000000001</v>
      </c>
    </row>
    <row r="43" spans="1:13" ht="18" customHeight="1" x14ac:dyDescent="0.3">
      <c r="A43" s="161" t="s">
        <v>61</v>
      </c>
      <c r="B43" s="161" t="s">
        <v>827</v>
      </c>
      <c r="C43" s="164">
        <v>74.040000000000006</v>
      </c>
      <c r="D43" s="164">
        <v>75.36</v>
      </c>
      <c r="E43" s="164">
        <v>49.296999999999997</v>
      </c>
      <c r="F43" s="164">
        <v>49.472900000000003</v>
      </c>
      <c r="G43" s="164">
        <v>640.15200000000004</v>
      </c>
      <c r="H43" s="164">
        <v>888.32190000000003</v>
      </c>
      <c r="I43" s="164">
        <v>233.67189999999999</v>
      </c>
      <c r="J43" s="164">
        <v>235.2903</v>
      </c>
      <c r="K43" s="164">
        <v>496.03570000000002</v>
      </c>
      <c r="L43" s="164">
        <v>405.52980000000002</v>
      </c>
      <c r="M43" s="164">
        <v>1370.5277000000001</v>
      </c>
    </row>
    <row r="44" spans="1:13" ht="18" customHeight="1" x14ac:dyDescent="0.3">
      <c r="A44" s="161" t="s">
        <v>61</v>
      </c>
      <c r="B44" s="161" t="s">
        <v>828</v>
      </c>
      <c r="C44" s="164">
        <v>84.59</v>
      </c>
      <c r="D44" s="164">
        <v>86.34</v>
      </c>
      <c r="E44" s="164">
        <v>58.674100000000003</v>
      </c>
      <c r="F44" s="164">
        <v>58.613</v>
      </c>
      <c r="G44" s="164">
        <v>670.17510000000004</v>
      </c>
      <c r="H44" s="164">
        <v>958.3922</v>
      </c>
      <c r="I44" s="164">
        <v>237.5547</v>
      </c>
      <c r="J44" s="164">
        <v>237.65770000000001</v>
      </c>
      <c r="K44" s="164">
        <v>488.69110000000001</v>
      </c>
      <c r="L44" s="164">
        <v>404.7869</v>
      </c>
      <c r="M44" s="164">
        <v>1368.6904</v>
      </c>
    </row>
    <row r="45" spans="1:13" ht="18" customHeight="1" x14ac:dyDescent="0.3">
      <c r="A45" s="161" t="s">
        <v>61</v>
      </c>
      <c r="B45" s="161" t="s">
        <v>829</v>
      </c>
      <c r="C45" s="164">
        <v>84.17</v>
      </c>
      <c r="D45" s="164">
        <v>85.41</v>
      </c>
      <c r="E45" s="164">
        <v>59.477899999999998</v>
      </c>
      <c r="F45" s="164">
        <v>59.707700000000003</v>
      </c>
      <c r="G45" s="164">
        <v>678.09029999999996</v>
      </c>
      <c r="H45" s="164">
        <v>966.85590000000002</v>
      </c>
      <c r="I45" s="164">
        <v>237.88069999999999</v>
      </c>
      <c r="J45" s="164">
        <v>236.69630000000001</v>
      </c>
      <c r="K45" s="164">
        <v>491.4117</v>
      </c>
      <c r="L45" s="164">
        <v>405.34780000000001</v>
      </c>
      <c r="M45" s="164">
        <v>1371.3364999999999</v>
      </c>
    </row>
    <row r="46" spans="1:13" ht="18" customHeight="1" x14ac:dyDescent="0.3">
      <c r="A46" s="161" t="s">
        <v>61</v>
      </c>
      <c r="B46" s="161" t="s">
        <v>830</v>
      </c>
      <c r="C46" s="164">
        <v>83.82</v>
      </c>
      <c r="D46" s="164">
        <v>85.66</v>
      </c>
      <c r="E46" s="164">
        <v>61.0854</v>
      </c>
      <c r="F46" s="164">
        <v>60.000500000000002</v>
      </c>
      <c r="G46" s="164">
        <v>674.90560000000005</v>
      </c>
      <c r="H46" s="164">
        <v>965.47149999999999</v>
      </c>
      <c r="I46" s="164">
        <v>239.70089999999999</v>
      </c>
      <c r="J46" s="164">
        <v>238.28399999999999</v>
      </c>
      <c r="K46" s="164">
        <v>486.91809999999998</v>
      </c>
      <c r="L46" s="164">
        <v>402.59460000000001</v>
      </c>
      <c r="M46" s="164">
        <v>1367.4975999999999</v>
      </c>
    </row>
    <row r="47" spans="1:13" ht="18" customHeight="1" x14ac:dyDescent="0.3">
      <c r="A47" s="161" t="s">
        <v>61</v>
      </c>
      <c r="B47" s="161" t="s">
        <v>831</v>
      </c>
      <c r="C47" s="166">
        <v>84.33</v>
      </c>
      <c r="D47" s="166">
        <v>86.84</v>
      </c>
      <c r="E47" s="166">
        <v>58.138300000000001</v>
      </c>
      <c r="F47" s="166">
        <v>58.369799999999998</v>
      </c>
      <c r="G47" s="166">
        <v>650.31299999999999</v>
      </c>
      <c r="H47" s="166">
        <v>937.99109999999996</v>
      </c>
      <c r="I47" s="166">
        <v>246.20169999999999</v>
      </c>
      <c r="J47" s="166">
        <v>244.24209999999999</v>
      </c>
      <c r="K47" s="166">
        <v>484.28829999999999</v>
      </c>
      <c r="L47" s="166">
        <v>393.39859999999999</v>
      </c>
      <c r="M47" s="166">
        <v>1368.1306999999999</v>
      </c>
    </row>
    <row r="48" spans="1:13" ht="18" customHeight="1" x14ac:dyDescent="0.3">
      <c r="A48" s="161" t="s">
        <v>61</v>
      </c>
      <c r="B48" s="161" t="s">
        <v>832</v>
      </c>
      <c r="C48" s="162">
        <v>87.13</v>
      </c>
      <c r="D48" s="162">
        <v>89.13</v>
      </c>
      <c r="E48" s="162">
        <v>60.9514</v>
      </c>
      <c r="F48" s="162">
        <v>61.538499999999999</v>
      </c>
      <c r="G48" s="162">
        <v>661.0453</v>
      </c>
      <c r="H48" s="162">
        <v>959.79520000000002</v>
      </c>
      <c r="I48" s="162">
        <v>250.8707</v>
      </c>
      <c r="J48" s="162">
        <v>250.11369999999999</v>
      </c>
      <c r="K48" s="162">
        <v>479.92039999999997</v>
      </c>
      <c r="L48" s="162">
        <v>394.00369999999998</v>
      </c>
      <c r="M48" s="162">
        <v>1374.9085</v>
      </c>
    </row>
    <row r="49" spans="1:13" ht="18" customHeight="1" x14ac:dyDescent="0.3">
      <c r="A49" s="161" t="s">
        <v>61</v>
      </c>
      <c r="B49" s="161" t="s">
        <v>833</v>
      </c>
      <c r="C49" s="164">
        <v>84.89</v>
      </c>
      <c r="D49" s="164">
        <v>87.95</v>
      </c>
      <c r="E49" s="164">
        <v>59.343899999999998</v>
      </c>
      <c r="F49" s="164">
        <v>59.070300000000003</v>
      </c>
      <c r="G49" s="164">
        <v>651.21500000000003</v>
      </c>
      <c r="H49" s="164">
        <v>942.4692</v>
      </c>
      <c r="I49" s="164">
        <v>251.4102</v>
      </c>
      <c r="J49" s="164">
        <v>247.88849999999999</v>
      </c>
      <c r="K49" s="164">
        <v>477.52659999999997</v>
      </c>
      <c r="L49" s="164">
        <v>388.71190000000001</v>
      </c>
      <c r="M49" s="164">
        <v>1365.5372</v>
      </c>
    </row>
    <row r="50" spans="1:13" ht="18" customHeight="1" x14ac:dyDescent="0.3">
      <c r="A50" s="161" t="s">
        <v>61</v>
      </c>
      <c r="B50" s="161" t="s">
        <v>834</v>
      </c>
      <c r="C50" s="164">
        <v>87</v>
      </c>
      <c r="D50" s="164">
        <v>88.82</v>
      </c>
      <c r="E50" s="164">
        <v>60.549500000000002</v>
      </c>
      <c r="F50" s="164">
        <v>60.284700000000001</v>
      </c>
      <c r="G50" s="164">
        <v>651.96749999999997</v>
      </c>
      <c r="H50" s="164">
        <v>948.62170000000003</v>
      </c>
      <c r="I50" s="164">
        <v>246.38200000000001</v>
      </c>
      <c r="J50" s="164">
        <v>244.37280000000001</v>
      </c>
      <c r="K50" s="164">
        <v>465.66419999999999</v>
      </c>
      <c r="L50" s="164">
        <v>381.64019999999999</v>
      </c>
      <c r="M50" s="164">
        <v>1338.0591999999999</v>
      </c>
    </row>
    <row r="51" spans="1:13" ht="18" customHeight="1" x14ac:dyDescent="0.3">
      <c r="A51" s="161" t="s">
        <v>61</v>
      </c>
      <c r="B51" s="161" t="s">
        <v>835</v>
      </c>
      <c r="C51" s="164">
        <v>77.05</v>
      </c>
      <c r="D51" s="164">
        <v>79.16</v>
      </c>
      <c r="E51" s="164">
        <v>53.047800000000002</v>
      </c>
      <c r="F51" s="164">
        <v>53.264099999999999</v>
      </c>
      <c r="G51" s="164">
        <v>625.86680000000001</v>
      </c>
      <c r="H51" s="164">
        <v>888.38869999999997</v>
      </c>
      <c r="I51" s="164">
        <v>251.46119999999999</v>
      </c>
      <c r="J51" s="164">
        <v>251.40620000000001</v>
      </c>
      <c r="K51" s="164">
        <v>472.48660000000001</v>
      </c>
      <c r="L51" s="164">
        <v>389.03300000000002</v>
      </c>
      <c r="M51" s="164">
        <v>1364.3869999999999</v>
      </c>
    </row>
    <row r="52" spans="1:13" ht="18" customHeight="1" x14ac:dyDescent="0.3">
      <c r="A52" s="161" t="s">
        <v>61</v>
      </c>
      <c r="B52" s="161" t="s">
        <v>836</v>
      </c>
      <c r="C52" s="164">
        <v>72.84</v>
      </c>
      <c r="D52" s="164">
        <v>74.739999999999995</v>
      </c>
      <c r="E52" s="164">
        <v>47.9574</v>
      </c>
      <c r="F52" s="164">
        <v>47.926499999999997</v>
      </c>
      <c r="G52" s="164">
        <v>603.00469999999996</v>
      </c>
      <c r="H52" s="164">
        <v>846.46860000000004</v>
      </c>
      <c r="I52" s="164">
        <v>248.41480000000001</v>
      </c>
      <c r="J52" s="164">
        <v>248.32839999999999</v>
      </c>
      <c r="K52" s="164">
        <v>476.73289999999997</v>
      </c>
      <c r="L52" s="164">
        <v>386.697</v>
      </c>
      <c r="M52" s="164">
        <v>1360.1731</v>
      </c>
    </row>
    <row r="53" spans="1:13" ht="18" customHeight="1" x14ac:dyDescent="0.3">
      <c r="A53" s="161" t="s">
        <v>61</v>
      </c>
      <c r="B53" s="161" t="s">
        <v>837</v>
      </c>
      <c r="C53" s="164">
        <v>67.599999999999994</v>
      </c>
      <c r="D53" s="164">
        <v>68.62</v>
      </c>
      <c r="E53" s="164">
        <v>45.948</v>
      </c>
      <c r="F53" s="164">
        <v>46.7834</v>
      </c>
      <c r="G53" s="164">
        <v>623.03160000000003</v>
      </c>
      <c r="H53" s="164">
        <v>851.98299999999995</v>
      </c>
      <c r="I53" s="164">
        <v>240.3134</v>
      </c>
      <c r="J53" s="164">
        <v>238.1061</v>
      </c>
      <c r="K53" s="164">
        <v>467.56029999999998</v>
      </c>
      <c r="L53" s="164">
        <v>383.9776</v>
      </c>
      <c r="M53" s="164">
        <v>1329.9574</v>
      </c>
    </row>
    <row r="54" spans="1:13" ht="18" customHeight="1" x14ac:dyDescent="0.3">
      <c r="A54" s="161" t="s">
        <v>61</v>
      </c>
      <c r="B54" s="161" t="s">
        <v>838</v>
      </c>
      <c r="C54" s="164">
        <v>59.07</v>
      </c>
      <c r="D54" s="164">
        <v>59.93</v>
      </c>
      <c r="E54" s="164">
        <v>40.857500000000002</v>
      </c>
      <c r="F54" s="164">
        <v>40.999099999999999</v>
      </c>
      <c r="G54" s="164">
        <v>593.14009999999996</v>
      </c>
      <c r="H54" s="164">
        <v>793.99670000000003</v>
      </c>
      <c r="I54" s="164">
        <v>239.6737</v>
      </c>
      <c r="J54" s="164">
        <v>236.85329999999999</v>
      </c>
      <c r="K54" s="164">
        <v>466.69959999999998</v>
      </c>
      <c r="L54" s="164">
        <v>383.83280000000002</v>
      </c>
      <c r="M54" s="164">
        <v>1327.0594000000001</v>
      </c>
    </row>
    <row r="55" spans="1:13" ht="18" customHeight="1" x14ac:dyDescent="0.3">
      <c r="A55" s="161" t="s">
        <v>839</v>
      </c>
      <c r="B55" s="161" t="s">
        <v>62</v>
      </c>
      <c r="C55" s="166">
        <v>57.61</v>
      </c>
      <c r="D55" s="166">
        <v>58.45</v>
      </c>
      <c r="E55" s="166">
        <v>37.374600000000001</v>
      </c>
      <c r="F55" s="166">
        <v>37.795200000000001</v>
      </c>
      <c r="G55" s="166">
        <v>576.59450000000004</v>
      </c>
      <c r="H55" s="166">
        <v>767.82429999999999</v>
      </c>
      <c r="I55" s="166">
        <v>237.20150000000001</v>
      </c>
      <c r="J55" s="166">
        <v>235.09479999999999</v>
      </c>
      <c r="K55" s="166">
        <v>461.10129999999998</v>
      </c>
      <c r="L55" s="166">
        <v>382.87459999999999</v>
      </c>
      <c r="M55" s="166">
        <v>1316.2722000000001</v>
      </c>
    </row>
    <row r="56" spans="1:13" x14ac:dyDescent="0.3">
      <c r="A56" s="225" t="s">
        <v>851</v>
      </c>
      <c r="B56" s="225"/>
      <c r="C56" s="168">
        <v>-45.26</v>
      </c>
      <c r="D56" s="168">
        <v>-45.9</v>
      </c>
      <c r="E56" s="168">
        <v>-14.0657</v>
      </c>
      <c r="F56" s="168">
        <v>-33.013800000000003</v>
      </c>
      <c r="G56" s="168">
        <v>-541.86739999999998</v>
      </c>
      <c r="H56" s="168"/>
      <c r="I56" s="168">
        <v>256.19749999999999</v>
      </c>
      <c r="J56" s="168">
        <v>255.3466</v>
      </c>
      <c r="K56" s="168">
        <v>533.37829999999997</v>
      </c>
      <c r="L56" s="168">
        <v>434.8467</v>
      </c>
      <c r="M56" s="168"/>
    </row>
    <row r="57" spans="1:13" x14ac:dyDescent="0.3">
      <c r="A57" s="225" t="s">
        <v>852</v>
      </c>
      <c r="B57" s="225"/>
      <c r="C57" s="168">
        <v>-87.13</v>
      </c>
      <c r="D57" s="168">
        <v>-89.13</v>
      </c>
      <c r="E57" s="168">
        <v>-61.0854</v>
      </c>
      <c r="F57" s="168">
        <v>-61.538499999999999</v>
      </c>
      <c r="G57" s="168">
        <v>-696.43309999999997</v>
      </c>
      <c r="H57" s="168"/>
      <c r="I57" s="168">
        <v>109.3807</v>
      </c>
      <c r="J57" s="168">
        <v>109.8764</v>
      </c>
      <c r="K57" s="168">
        <v>118.5201</v>
      </c>
      <c r="L57" s="168">
        <v>76.056100000000001</v>
      </c>
      <c r="M57" s="168"/>
    </row>
    <row r="58" spans="1:13" x14ac:dyDescent="0.3">
      <c r="A58" s="225" t="s">
        <v>853</v>
      </c>
      <c r="B58" s="225"/>
      <c r="C58" s="168">
        <v>-68.286458333333329</v>
      </c>
      <c r="D58" s="168">
        <v>-69.517291666666665</v>
      </c>
      <c r="E58" s="168">
        <v>-39.370037500000002</v>
      </c>
      <c r="F58" s="168">
        <v>-48.513414583333329</v>
      </c>
      <c r="G58" s="168">
        <v>-632.18342291666659</v>
      </c>
      <c r="H58" s="168"/>
      <c r="I58" s="168">
        <v>193.60477708333332</v>
      </c>
      <c r="J58" s="168">
        <v>192.76730833333332</v>
      </c>
      <c r="K58" s="168">
        <v>354.28275416666668</v>
      </c>
      <c r="L58" s="168">
        <v>281.56522708333335</v>
      </c>
      <c r="M58" s="168"/>
    </row>
    <row r="59" spans="1:13" ht="27" customHeight="1" x14ac:dyDescent="0.3">
      <c r="A59" s="225" t="s">
        <v>3</v>
      </c>
      <c r="B59" s="225"/>
      <c r="C59" s="226" t="s">
        <v>2342</v>
      </c>
      <c r="D59" s="226"/>
      <c r="E59" s="226" t="s">
        <v>397</v>
      </c>
      <c r="F59" s="226"/>
      <c r="G59" s="226" t="s">
        <v>50</v>
      </c>
      <c r="H59" s="226" t="s">
        <v>946</v>
      </c>
      <c r="I59" s="226" t="s">
        <v>50</v>
      </c>
      <c r="J59" s="226"/>
      <c r="K59" s="226"/>
      <c r="L59" s="226" t="s">
        <v>161</v>
      </c>
      <c r="M59" s="226" t="s">
        <v>946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7" t="s">
        <v>2658</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row>
    <row r="5" spans="1:32" ht="19.95" hidden="1" customHeight="1" x14ac:dyDescent="0.3">
      <c r="A5" s="225" t="s">
        <v>1706</v>
      </c>
      <c r="B5" s="225"/>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5" t="s">
        <v>1707</v>
      </c>
      <c r="B6" s="225"/>
      <c r="C6" s="172" t="s">
        <v>2659</v>
      </c>
      <c r="D6" s="172" t="s">
        <v>2660</v>
      </c>
      <c r="E6" s="172" t="s">
        <v>2661</v>
      </c>
      <c r="F6" s="172" t="s">
        <v>2662</v>
      </c>
      <c r="G6" s="172" t="s">
        <v>2663</v>
      </c>
      <c r="H6" s="172" t="s">
        <v>2664</v>
      </c>
      <c r="I6" s="172" t="s">
        <v>2665</v>
      </c>
      <c r="J6" s="172" t="s">
        <v>2666</v>
      </c>
      <c r="K6" s="172" t="s">
        <v>2667</v>
      </c>
      <c r="L6" s="172" t="s">
        <v>2668</v>
      </c>
      <c r="M6" s="172" t="s">
        <v>2669</v>
      </c>
      <c r="N6" s="172" t="s">
        <v>2670</v>
      </c>
      <c r="O6" s="11" t="s">
        <v>2671</v>
      </c>
      <c r="P6" s="11" t="s">
        <v>2672</v>
      </c>
      <c r="Q6" s="11" t="s">
        <v>2673</v>
      </c>
      <c r="R6" s="11" t="s">
        <v>2674</v>
      </c>
      <c r="S6" s="11" t="s">
        <v>2675</v>
      </c>
      <c r="T6" s="11" t="s">
        <v>2676</v>
      </c>
      <c r="U6" s="11" t="s">
        <v>2677</v>
      </c>
      <c r="V6" s="11" t="s">
        <v>2678</v>
      </c>
      <c r="W6" s="11" t="s">
        <v>2679</v>
      </c>
      <c r="X6" s="173" t="s">
        <v>2680</v>
      </c>
      <c r="Y6" s="173" t="s">
        <v>2681</v>
      </c>
      <c r="Z6" s="173" t="s">
        <v>2682</v>
      </c>
      <c r="AA6" s="173" t="s">
        <v>2683</v>
      </c>
      <c r="AB6" s="173" t="s">
        <v>2684</v>
      </c>
      <c r="AC6" s="173" t="s">
        <v>2685</v>
      </c>
      <c r="AD6" s="173" t="s">
        <v>2686</v>
      </c>
      <c r="AE6" s="173" t="s">
        <v>2687</v>
      </c>
      <c r="AF6" s="173" t="s">
        <v>2688</v>
      </c>
    </row>
    <row r="7" spans="1:32" ht="27" customHeight="1" x14ac:dyDescent="0.3">
      <c r="A7" s="225" t="s">
        <v>26</v>
      </c>
      <c r="B7" s="225"/>
      <c r="C7" s="229" t="s">
        <v>2689</v>
      </c>
      <c r="D7" s="229" t="s">
        <v>2690</v>
      </c>
      <c r="E7" s="229" t="s">
        <v>2691</v>
      </c>
      <c r="F7" s="229" t="s">
        <v>2692</v>
      </c>
      <c r="G7" s="229" t="s">
        <v>2693</v>
      </c>
      <c r="H7" s="229" t="s">
        <v>514</v>
      </c>
      <c r="I7" s="229" t="s">
        <v>191</v>
      </c>
      <c r="J7" s="229" t="s">
        <v>525</v>
      </c>
      <c r="K7" s="229" t="s">
        <v>162</v>
      </c>
      <c r="L7" s="229" t="s">
        <v>553</v>
      </c>
      <c r="M7" s="229" t="s">
        <v>2694</v>
      </c>
      <c r="N7" s="229" t="s">
        <v>2695</v>
      </c>
      <c r="O7" s="223" t="s">
        <v>454</v>
      </c>
      <c r="P7" s="223" t="s">
        <v>449</v>
      </c>
      <c r="Q7" s="223" t="s">
        <v>401</v>
      </c>
      <c r="R7" s="223" t="s">
        <v>2696</v>
      </c>
      <c r="S7" s="223" t="s">
        <v>722</v>
      </c>
      <c r="T7" s="223" t="s">
        <v>51</v>
      </c>
      <c r="U7" s="223" t="s">
        <v>460</v>
      </c>
      <c r="V7" s="223" t="s">
        <v>439</v>
      </c>
      <c r="W7" s="223" t="s">
        <v>2697</v>
      </c>
      <c r="X7" s="230" t="s">
        <v>2698</v>
      </c>
      <c r="Y7" s="230" t="s">
        <v>2699</v>
      </c>
      <c r="Z7" s="230" t="s">
        <v>2700</v>
      </c>
      <c r="AA7" s="230" t="s">
        <v>2701</v>
      </c>
      <c r="AB7" s="230" t="s">
        <v>2702</v>
      </c>
      <c r="AC7" s="230" t="s">
        <v>2703</v>
      </c>
      <c r="AD7" s="230" t="s">
        <v>460</v>
      </c>
      <c r="AE7" s="230" t="s">
        <v>2704</v>
      </c>
      <c r="AF7" s="230" t="s">
        <v>439</v>
      </c>
    </row>
    <row r="8" spans="1:32" x14ac:dyDescent="0.3">
      <c r="A8" s="225" t="s">
        <v>2705</v>
      </c>
      <c r="B8" s="225"/>
      <c r="C8" s="172" t="s">
        <v>2706</v>
      </c>
      <c r="D8" s="172" t="s">
        <v>2706</v>
      </c>
      <c r="E8" s="172" t="s">
        <v>2706</v>
      </c>
      <c r="F8" s="172" t="s">
        <v>2706</v>
      </c>
      <c r="G8" s="172" t="s">
        <v>2706</v>
      </c>
      <c r="H8" s="172" t="s">
        <v>2706</v>
      </c>
      <c r="I8" s="172" t="s">
        <v>2706</v>
      </c>
      <c r="J8" s="172" t="s">
        <v>2706</v>
      </c>
      <c r="K8" s="172" t="s">
        <v>2706</v>
      </c>
      <c r="L8" s="172" t="s">
        <v>2706</v>
      </c>
      <c r="M8" s="172" t="s">
        <v>2706</v>
      </c>
      <c r="N8" s="172" t="s">
        <v>2706</v>
      </c>
      <c r="O8" s="11" t="s">
        <v>2707</v>
      </c>
      <c r="P8" s="11" t="s">
        <v>2707</v>
      </c>
      <c r="Q8" s="11" t="s">
        <v>2707</v>
      </c>
      <c r="R8" s="11" t="s">
        <v>2707</v>
      </c>
      <c r="S8" s="11" t="s">
        <v>2707</v>
      </c>
      <c r="T8" s="11" t="s">
        <v>2707</v>
      </c>
      <c r="U8" s="11" t="s">
        <v>2707</v>
      </c>
      <c r="V8" s="11" t="s">
        <v>2707</v>
      </c>
      <c r="W8" s="11" t="s">
        <v>2707</v>
      </c>
      <c r="X8" s="173" t="s">
        <v>2708</v>
      </c>
      <c r="Y8" s="173" t="s">
        <v>2708</v>
      </c>
      <c r="Z8" s="173" t="s">
        <v>2708</v>
      </c>
      <c r="AA8" s="173" t="s">
        <v>2708</v>
      </c>
      <c r="AB8" s="173" t="s">
        <v>2708</v>
      </c>
      <c r="AC8" s="173" t="s">
        <v>2708</v>
      </c>
      <c r="AD8" s="173" t="s">
        <v>2708</v>
      </c>
      <c r="AE8" s="173" t="s">
        <v>2708</v>
      </c>
      <c r="AF8" s="173" t="s">
        <v>2708</v>
      </c>
    </row>
    <row r="9" spans="1:32" ht="27" customHeight="1" x14ac:dyDescent="0.3">
      <c r="A9" s="158" t="s">
        <v>57</v>
      </c>
      <c r="B9" s="158" t="s">
        <v>569</v>
      </c>
      <c r="C9" s="172" t="s">
        <v>2709</v>
      </c>
      <c r="D9" s="172" t="s">
        <v>2709</v>
      </c>
      <c r="E9" s="172" t="s">
        <v>2709</v>
      </c>
      <c r="F9" s="172" t="s">
        <v>2709</v>
      </c>
      <c r="G9" s="172" t="s">
        <v>2709</v>
      </c>
      <c r="H9" s="172" t="s">
        <v>2709</v>
      </c>
      <c r="I9" s="172" t="s">
        <v>2709</v>
      </c>
      <c r="J9" s="172" t="s">
        <v>2709</v>
      </c>
      <c r="K9" s="172" t="s">
        <v>2709</v>
      </c>
      <c r="L9" s="172" t="s">
        <v>2709</v>
      </c>
      <c r="M9" s="172" t="s">
        <v>2709</v>
      </c>
      <c r="N9" s="172" t="s">
        <v>2709</v>
      </c>
      <c r="O9" s="11" t="s">
        <v>2709</v>
      </c>
      <c r="P9" s="11" t="s">
        <v>2709</v>
      </c>
      <c r="Q9" s="11" t="s">
        <v>2709</v>
      </c>
      <c r="R9" s="11" t="s">
        <v>2709</v>
      </c>
      <c r="S9" s="11" t="s">
        <v>2709</v>
      </c>
      <c r="T9" s="11" t="s">
        <v>2709</v>
      </c>
      <c r="U9" s="11" t="s">
        <v>2709</v>
      </c>
      <c r="V9" s="11" t="s">
        <v>2709</v>
      </c>
      <c r="W9" s="11" t="s">
        <v>2709</v>
      </c>
      <c r="X9" s="173" t="s">
        <v>2709</v>
      </c>
      <c r="Y9" s="173" t="s">
        <v>2709</v>
      </c>
      <c r="Z9" s="173" t="s">
        <v>2709</v>
      </c>
      <c r="AA9" s="173" t="s">
        <v>2709</v>
      </c>
      <c r="AB9" s="173" t="s">
        <v>2709</v>
      </c>
      <c r="AC9" s="173" t="s">
        <v>2709</v>
      </c>
      <c r="AD9" s="173" t="s">
        <v>2709</v>
      </c>
      <c r="AE9" s="173" t="s">
        <v>2709</v>
      </c>
      <c r="AF9" s="173" t="s">
        <v>2709</v>
      </c>
    </row>
    <row r="10" spans="1:32" ht="18" customHeight="1" x14ac:dyDescent="0.3">
      <c r="A10" s="161" t="s">
        <v>61</v>
      </c>
      <c r="B10" s="161" t="s">
        <v>792</v>
      </c>
      <c r="C10" s="162">
        <v>502.53699999999998</v>
      </c>
      <c r="D10" s="162">
        <v>503.90570000000002</v>
      </c>
      <c r="E10" s="162">
        <v>501.92450000000002</v>
      </c>
      <c r="F10" s="162">
        <v>508.65370000000001</v>
      </c>
      <c r="G10" s="162">
        <v>509.05939999999998</v>
      </c>
      <c r="H10" s="162">
        <v>505.1447</v>
      </c>
      <c r="I10" s="162">
        <v>503.49970000000002</v>
      </c>
      <c r="J10" s="162">
        <v>500.76900000000001</v>
      </c>
      <c r="K10" s="162">
        <v>493.06330000000003</v>
      </c>
      <c r="L10" s="162">
        <v>479.23110000000003</v>
      </c>
      <c r="M10" s="162">
        <v>501.14109999999999</v>
      </c>
      <c r="N10" s="162">
        <v>487.28320000000002</v>
      </c>
      <c r="O10" s="162">
        <v>227.77510000000001</v>
      </c>
      <c r="P10" s="162">
        <v>225.4605</v>
      </c>
      <c r="Q10" s="162">
        <v>228.7526</v>
      </c>
      <c r="R10" s="162">
        <v>220.38509999999999</v>
      </c>
      <c r="S10" s="162">
        <v>219.0402</v>
      </c>
      <c r="T10" s="162">
        <v>221.03749999999999</v>
      </c>
      <c r="U10" s="162">
        <v>224.6</v>
      </c>
      <c r="V10" s="163"/>
      <c r="W10" s="162">
        <v>227.1</v>
      </c>
      <c r="X10" s="162">
        <v>144.1054</v>
      </c>
      <c r="Y10" s="162">
        <v>139.6447</v>
      </c>
      <c r="Z10" s="162">
        <v>140.51060000000001</v>
      </c>
      <c r="AA10" s="162">
        <v>140.4211</v>
      </c>
      <c r="AB10" s="162">
        <v>135.14340000000001</v>
      </c>
      <c r="AC10" s="163"/>
      <c r="AD10" s="162">
        <v>140.99019999999999</v>
      </c>
      <c r="AE10" s="162">
        <v>127.04</v>
      </c>
      <c r="AF10" s="162">
        <v>143.71950000000001</v>
      </c>
    </row>
    <row r="11" spans="1:32" ht="18" customHeight="1" x14ac:dyDescent="0.3">
      <c r="A11" s="161" t="s">
        <v>61</v>
      </c>
      <c r="B11" s="161" t="s">
        <v>793</v>
      </c>
      <c r="C11" s="164">
        <v>503.42869999999999</v>
      </c>
      <c r="D11" s="164">
        <v>507.21429999999998</v>
      </c>
      <c r="E11" s="164">
        <v>502.13459999999998</v>
      </c>
      <c r="F11" s="164">
        <v>509.86059999999998</v>
      </c>
      <c r="G11" s="164">
        <v>509.84519999999998</v>
      </c>
      <c r="H11" s="164">
        <v>505.67919999999998</v>
      </c>
      <c r="I11" s="165"/>
      <c r="J11" s="164">
        <v>500.05889999999999</v>
      </c>
      <c r="K11" s="164">
        <v>494.15539999999999</v>
      </c>
      <c r="L11" s="164">
        <v>480.21289999999999</v>
      </c>
      <c r="M11" s="164">
        <v>502.15559999999999</v>
      </c>
      <c r="N11" s="164">
        <v>487.95699999999999</v>
      </c>
      <c r="O11" s="164">
        <v>227.5455</v>
      </c>
      <c r="P11" s="164">
        <v>225.90629999999999</v>
      </c>
      <c r="Q11" s="164">
        <v>229.375</v>
      </c>
      <c r="R11" s="164">
        <v>220.63900000000001</v>
      </c>
      <c r="S11" s="164">
        <v>218.9</v>
      </c>
      <c r="T11" s="164">
        <v>221.6429</v>
      </c>
      <c r="U11" s="164">
        <v>225.3</v>
      </c>
      <c r="V11" s="165"/>
      <c r="W11" s="164">
        <v>227.7</v>
      </c>
      <c r="X11" s="165"/>
      <c r="Y11" s="164">
        <v>140.0001</v>
      </c>
      <c r="Z11" s="164">
        <v>140.95679999999999</v>
      </c>
      <c r="AA11" s="164">
        <v>140.86619999999999</v>
      </c>
      <c r="AB11" s="164">
        <v>135.3228</v>
      </c>
      <c r="AC11" s="165"/>
      <c r="AD11" s="164">
        <v>141.3707</v>
      </c>
      <c r="AE11" s="164">
        <v>126.7129</v>
      </c>
      <c r="AF11" s="164">
        <v>144.12790000000001</v>
      </c>
    </row>
    <row r="12" spans="1:32" ht="18" customHeight="1" x14ac:dyDescent="0.3">
      <c r="A12" s="161" t="s">
        <v>61</v>
      </c>
      <c r="B12" s="161" t="s">
        <v>794</v>
      </c>
      <c r="C12" s="164">
        <v>503.79590000000002</v>
      </c>
      <c r="D12" s="164">
        <v>505.27109999999999</v>
      </c>
      <c r="E12" s="164">
        <v>502.55470000000003</v>
      </c>
      <c r="F12" s="164">
        <v>509.26600000000002</v>
      </c>
      <c r="G12" s="164">
        <v>509.66820000000001</v>
      </c>
      <c r="H12" s="164">
        <v>506.15469999999999</v>
      </c>
      <c r="I12" s="165"/>
      <c r="J12" s="164">
        <v>498.97300000000001</v>
      </c>
      <c r="K12" s="164">
        <v>493.3218</v>
      </c>
      <c r="L12" s="164">
        <v>479.85050000000001</v>
      </c>
      <c r="M12" s="164">
        <v>501.5421</v>
      </c>
      <c r="N12" s="164">
        <v>487.85309999999998</v>
      </c>
      <c r="O12" s="164">
        <v>227.39449999999999</v>
      </c>
      <c r="P12" s="164">
        <v>225.61349999999999</v>
      </c>
      <c r="Q12" s="164">
        <v>222.66569999999999</v>
      </c>
      <c r="R12" s="164">
        <v>220.928</v>
      </c>
      <c r="S12" s="164">
        <v>219.61609999999999</v>
      </c>
      <c r="T12" s="164">
        <v>220.7843</v>
      </c>
      <c r="U12" s="164">
        <v>225.2</v>
      </c>
      <c r="V12" s="165"/>
      <c r="W12" s="164">
        <v>226.8</v>
      </c>
      <c r="X12" s="165"/>
      <c r="Y12" s="164">
        <v>139.1789</v>
      </c>
      <c r="Z12" s="164">
        <v>140.85820000000001</v>
      </c>
      <c r="AA12" s="164">
        <v>140.45609999999999</v>
      </c>
      <c r="AB12" s="164">
        <v>135.48840000000001</v>
      </c>
      <c r="AC12" s="165"/>
      <c r="AD12" s="164">
        <v>140.85839999999999</v>
      </c>
      <c r="AE12" s="164">
        <v>126.5224</v>
      </c>
      <c r="AF12" s="164">
        <v>144.12790000000001</v>
      </c>
    </row>
    <row r="13" spans="1:32" ht="18" customHeight="1" x14ac:dyDescent="0.3">
      <c r="A13" s="161" t="s">
        <v>61</v>
      </c>
      <c r="B13" s="161" t="s">
        <v>795</v>
      </c>
      <c r="C13" s="164">
        <v>502.64179999999999</v>
      </c>
      <c r="D13" s="164">
        <v>504.48340000000002</v>
      </c>
      <c r="E13" s="165"/>
      <c r="F13" s="164">
        <v>510.798</v>
      </c>
      <c r="G13" s="164">
        <v>510.46620000000001</v>
      </c>
      <c r="H13" s="164">
        <v>506.36130000000003</v>
      </c>
      <c r="I13" s="165"/>
      <c r="J13" s="164">
        <v>500.64449999999999</v>
      </c>
      <c r="K13" s="164">
        <v>494.0179</v>
      </c>
      <c r="L13" s="164">
        <v>480.24619999999999</v>
      </c>
      <c r="M13" s="164">
        <v>501.42750000000001</v>
      </c>
      <c r="N13" s="164">
        <v>487.96280000000002</v>
      </c>
      <c r="O13" s="164">
        <v>227.8734</v>
      </c>
      <c r="P13" s="164">
        <v>226.59880000000001</v>
      </c>
      <c r="Q13" s="164">
        <v>229.8228</v>
      </c>
      <c r="R13" s="164">
        <v>221.13220000000001</v>
      </c>
      <c r="S13" s="164">
        <v>219.62350000000001</v>
      </c>
      <c r="T13" s="164">
        <v>221.4623</v>
      </c>
      <c r="U13" s="164">
        <v>225.3</v>
      </c>
      <c r="V13" s="165"/>
      <c r="W13" s="164">
        <v>227.2</v>
      </c>
      <c r="X13" s="165"/>
      <c r="Y13" s="164">
        <v>139.881</v>
      </c>
      <c r="Z13" s="164">
        <v>140.75960000000001</v>
      </c>
      <c r="AA13" s="164">
        <v>140.5737</v>
      </c>
      <c r="AB13" s="164">
        <v>136.04040000000001</v>
      </c>
      <c r="AC13" s="165"/>
      <c r="AD13" s="164">
        <v>141.25360000000001</v>
      </c>
      <c r="AE13" s="164">
        <v>126.664</v>
      </c>
      <c r="AF13" s="164">
        <v>144.49549999999999</v>
      </c>
    </row>
    <row r="14" spans="1:32" ht="18" customHeight="1" x14ac:dyDescent="0.3">
      <c r="A14" s="161" t="s">
        <v>61</v>
      </c>
      <c r="B14" s="161" t="s">
        <v>796</v>
      </c>
      <c r="C14" s="164">
        <v>503.21879999999999</v>
      </c>
      <c r="D14" s="164">
        <v>506.2165</v>
      </c>
      <c r="E14" s="165"/>
      <c r="F14" s="164">
        <v>510.55020000000002</v>
      </c>
      <c r="G14" s="164">
        <v>509.52969999999999</v>
      </c>
      <c r="H14" s="164">
        <v>506.738</v>
      </c>
      <c r="I14" s="165"/>
      <c r="J14" s="164">
        <v>500.63589999999999</v>
      </c>
      <c r="K14" s="164">
        <v>494.7097</v>
      </c>
      <c r="L14" s="164">
        <v>480.38479999999998</v>
      </c>
      <c r="M14" s="164">
        <v>501.49439999999998</v>
      </c>
      <c r="N14" s="164">
        <v>487.47359999999998</v>
      </c>
      <c r="O14" s="164">
        <v>227.4522</v>
      </c>
      <c r="P14" s="164">
        <v>226.36259999999999</v>
      </c>
      <c r="Q14" s="164">
        <v>229.57550000000001</v>
      </c>
      <c r="R14" s="164">
        <v>221.23179999999999</v>
      </c>
      <c r="S14" s="164">
        <v>219.32079999999999</v>
      </c>
      <c r="T14" s="164">
        <v>221.5145</v>
      </c>
      <c r="U14" s="164">
        <v>225.2</v>
      </c>
      <c r="V14" s="165"/>
      <c r="W14" s="164">
        <v>227.7</v>
      </c>
      <c r="X14" s="165"/>
      <c r="Y14" s="164">
        <v>139.88659999999999</v>
      </c>
      <c r="Z14" s="164">
        <v>140.80629999999999</v>
      </c>
      <c r="AA14" s="164">
        <v>140.86510000000001</v>
      </c>
      <c r="AB14" s="164">
        <v>135.999</v>
      </c>
      <c r="AC14" s="165"/>
      <c r="AD14" s="164">
        <v>141.42930000000001</v>
      </c>
      <c r="AE14" s="164">
        <v>127.04</v>
      </c>
      <c r="AF14" s="164">
        <v>144.27090000000001</v>
      </c>
    </row>
    <row r="15" spans="1:32" ht="18" customHeight="1" x14ac:dyDescent="0.3">
      <c r="A15" s="161" t="s">
        <v>61</v>
      </c>
      <c r="B15" s="161" t="s">
        <v>797</v>
      </c>
      <c r="C15" s="164">
        <v>503.53359999999998</v>
      </c>
      <c r="D15" s="164">
        <v>508.7373</v>
      </c>
      <c r="E15" s="165"/>
      <c r="F15" s="164">
        <v>511.37819999999999</v>
      </c>
      <c r="G15" s="164">
        <v>511.23610000000002</v>
      </c>
      <c r="H15" s="164">
        <v>507.01929999999999</v>
      </c>
      <c r="I15" s="165"/>
      <c r="J15" s="164">
        <v>501.1979</v>
      </c>
      <c r="K15" s="164">
        <v>494.44549999999998</v>
      </c>
      <c r="L15" s="164">
        <v>479.9939</v>
      </c>
      <c r="M15" s="164">
        <v>502.00970000000001</v>
      </c>
      <c r="N15" s="164">
        <v>487.54719999999998</v>
      </c>
      <c r="O15" s="164">
        <v>225.65610000000001</v>
      </c>
      <c r="P15" s="164">
        <v>226.70750000000001</v>
      </c>
      <c r="Q15" s="164">
        <v>229.9494</v>
      </c>
      <c r="R15" s="164">
        <v>221.584</v>
      </c>
      <c r="S15" s="164">
        <v>219.98519999999999</v>
      </c>
      <c r="T15" s="164">
        <v>221.23939999999999</v>
      </c>
      <c r="U15" s="164">
        <v>225.2</v>
      </c>
      <c r="V15" s="165"/>
      <c r="W15" s="164">
        <v>227.2</v>
      </c>
      <c r="X15" s="165"/>
      <c r="Y15" s="164">
        <v>139.6027</v>
      </c>
      <c r="Z15" s="164">
        <v>140.75960000000001</v>
      </c>
      <c r="AA15" s="164">
        <v>140.71950000000001</v>
      </c>
      <c r="AB15" s="164">
        <v>135.95760000000001</v>
      </c>
      <c r="AC15" s="165"/>
      <c r="AD15" s="164">
        <v>141.00479999999999</v>
      </c>
      <c r="AE15" s="164">
        <v>127.2256</v>
      </c>
      <c r="AF15" s="164">
        <v>144.10749999999999</v>
      </c>
    </row>
    <row r="16" spans="1:32" ht="18" customHeight="1" x14ac:dyDescent="0.3">
      <c r="A16" s="161" t="s">
        <v>61</v>
      </c>
      <c r="B16" s="161" t="s">
        <v>798</v>
      </c>
      <c r="C16" s="164">
        <v>504.00569999999999</v>
      </c>
      <c r="D16" s="164">
        <v>509.31509999999997</v>
      </c>
      <c r="E16" s="165"/>
      <c r="F16" s="164">
        <v>511.80220000000003</v>
      </c>
      <c r="G16" s="164">
        <v>511.40249999999997</v>
      </c>
      <c r="H16" s="164">
        <v>507.31369999999998</v>
      </c>
      <c r="I16" s="165"/>
      <c r="J16" s="164">
        <v>500.66289999999998</v>
      </c>
      <c r="K16" s="164">
        <v>494.54899999999998</v>
      </c>
      <c r="L16" s="164">
        <v>479.76909999999998</v>
      </c>
      <c r="M16" s="164">
        <v>501.45609999999999</v>
      </c>
      <c r="N16" s="164">
        <v>488.16759999999999</v>
      </c>
      <c r="O16" s="164">
        <v>225.75800000000001</v>
      </c>
      <c r="P16" s="164">
        <v>226.82390000000001</v>
      </c>
      <c r="Q16" s="164">
        <v>230.26730000000001</v>
      </c>
      <c r="R16" s="164">
        <v>221.7106</v>
      </c>
      <c r="S16" s="164">
        <v>220.0591</v>
      </c>
      <c r="T16" s="164">
        <v>221.21770000000001</v>
      </c>
      <c r="U16" s="164">
        <v>225.9</v>
      </c>
      <c r="V16" s="165"/>
      <c r="W16" s="164">
        <v>227.6</v>
      </c>
      <c r="X16" s="165"/>
      <c r="Y16" s="164">
        <v>140.65889999999999</v>
      </c>
      <c r="Z16" s="164">
        <v>140.85820000000001</v>
      </c>
      <c r="AA16" s="164">
        <v>140.84540000000001</v>
      </c>
      <c r="AB16" s="164">
        <v>136.10939999999999</v>
      </c>
      <c r="AC16" s="165"/>
      <c r="AD16" s="164">
        <v>141.57570000000001</v>
      </c>
      <c r="AE16" s="164">
        <v>127.04</v>
      </c>
      <c r="AF16" s="164">
        <v>144.51599999999999</v>
      </c>
    </row>
    <row r="17" spans="1:32" ht="18" customHeight="1" x14ac:dyDescent="0.3">
      <c r="A17" s="161" t="s">
        <v>61</v>
      </c>
      <c r="B17" s="161" t="s">
        <v>799</v>
      </c>
      <c r="C17" s="166">
        <v>503.53359999999998</v>
      </c>
      <c r="D17" s="166">
        <v>507.05680000000001</v>
      </c>
      <c r="E17" s="166">
        <v>506.12599999999998</v>
      </c>
      <c r="F17" s="166">
        <v>510.72800000000001</v>
      </c>
      <c r="G17" s="166">
        <v>510.67</v>
      </c>
      <c r="H17" s="166">
        <v>507.71660000000003</v>
      </c>
      <c r="I17" s="166">
        <v>503.27569999999997</v>
      </c>
      <c r="J17" s="166">
        <v>500.75749999999999</v>
      </c>
      <c r="K17" s="166">
        <v>494.89850000000001</v>
      </c>
      <c r="L17" s="166">
        <v>480.78140000000002</v>
      </c>
      <c r="M17" s="166">
        <v>502.37619999999998</v>
      </c>
      <c r="N17" s="166">
        <v>487.84160000000003</v>
      </c>
      <c r="O17" s="166">
        <v>226.55969999999999</v>
      </c>
      <c r="P17" s="166">
        <v>226.0821</v>
      </c>
      <c r="Q17" s="166">
        <v>229.77019999999999</v>
      </c>
      <c r="R17" s="166">
        <v>221.2303</v>
      </c>
      <c r="S17" s="166">
        <v>219.75640000000001</v>
      </c>
      <c r="T17" s="166">
        <v>221.43459999999999</v>
      </c>
      <c r="U17" s="166">
        <v>225.4</v>
      </c>
      <c r="V17" s="167"/>
      <c r="W17" s="166">
        <v>227.6</v>
      </c>
      <c r="X17" s="166">
        <v>144.17089999999999</v>
      </c>
      <c r="Y17" s="166">
        <v>140.30850000000001</v>
      </c>
      <c r="Z17" s="166">
        <v>140.75960000000001</v>
      </c>
      <c r="AA17" s="166">
        <v>140.5609</v>
      </c>
      <c r="AB17" s="166">
        <v>135.81960000000001</v>
      </c>
      <c r="AC17" s="167"/>
      <c r="AD17" s="166">
        <v>141.5318</v>
      </c>
      <c r="AE17" s="166">
        <v>127.1328</v>
      </c>
      <c r="AF17" s="166">
        <v>144.1688</v>
      </c>
    </row>
    <row r="18" spans="1:32" ht="18" customHeight="1" x14ac:dyDescent="0.3">
      <c r="A18" s="161" t="s">
        <v>61</v>
      </c>
      <c r="B18" s="161" t="s">
        <v>800</v>
      </c>
      <c r="C18" s="162">
        <v>502.16980000000001</v>
      </c>
      <c r="D18" s="162">
        <v>507.21429999999998</v>
      </c>
      <c r="E18" s="162">
        <v>500.34890000000001</v>
      </c>
      <c r="F18" s="162">
        <v>510.8997</v>
      </c>
      <c r="G18" s="162">
        <v>509.90289999999999</v>
      </c>
      <c r="H18" s="162">
        <v>506.9744</v>
      </c>
      <c r="I18" s="163"/>
      <c r="J18" s="162">
        <v>500.0598</v>
      </c>
      <c r="K18" s="162">
        <v>493.92660000000001</v>
      </c>
      <c r="L18" s="162">
        <v>479.9889</v>
      </c>
      <c r="M18" s="162">
        <v>501.6678</v>
      </c>
      <c r="N18" s="162">
        <v>487.41590000000002</v>
      </c>
      <c r="O18" s="162">
        <v>226.1799</v>
      </c>
      <c r="P18" s="162">
        <v>225.1602</v>
      </c>
      <c r="Q18" s="162">
        <v>229.50069999999999</v>
      </c>
      <c r="R18" s="162">
        <v>221.27340000000001</v>
      </c>
      <c r="S18" s="162">
        <v>220.04429999999999</v>
      </c>
      <c r="T18" s="162">
        <v>221.13720000000001</v>
      </c>
      <c r="U18" s="162">
        <v>225.2</v>
      </c>
      <c r="V18" s="163"/>
      <c r="W18" s="162">
        <v>226.9</v>
      </c>
      <c r="X18" s="163"/>
      <c r="Y18" s="162">
        <v>139.28720000000001</v>
      </c>
      <c r="Z18" s="162">
        <v>140.60919999999999</v>
      </c>
      <c r="AA18" s="162">
        <v>139.9461</v>
      </c>
      <c r="AB18" s="162">
        <v>135.83340000000001</v>
      </c>
      <c r="AC18" s="163"/>
      <c r="AD18" s="162">
        <v>140.9316</v>
      </c>
      <c r="AE18" s="162">
        <v>126.99120000000001</v>
      </c>
      <c r="AF18" s="162">
        <v>143.71950000000001</v>
      </c>
    </row>
    <row r="19" spans="1:32" ht="18" customHeight="1" x14ac:dyDescent="0.3">
      <c r="A19" s="161" t="s">
        <v>61</v>
      </c>
      <c r="B19" s="161" t="s">
        <v>801</v>
      </c>
      <c r="C19" s="164">
        <v>503.21879999999999</v>
      </c>
      <c r="D19" s="164">
        <v>507.68700000000001</v>
      </c>
      <c r="E19" s="164">
        <v>505.65339999999998</v>
      </c>
      <c r="F19" s="164">
        <v>510.91449999999998</v>
      </c>
      <c r="G19" s="164">
        <v>511.2475</v>
      </c>
      <c r="H19" s="164">
        <v>507.27699999999999</v>
      </c>
      <c r="I19" s="164">
        <v>508.47489999999999</v>
      </c>
      <c r="J19" s="164">
        <v>501.21350000000001</v>
      </c>
      <c r="K19" s="164">
        <v>495.32940000000002</v>
      </c>
      <c r="L19" s="164">
        <v>480.68220000000002</v>
      </c>
      <c r="M19" s="164">
        <v>502.32760000000002</v>
      </c>
      <c r="N19" s="164">
        <v>488.23349999999999</v>
      </c>
      <c r="O19" s="164">
        <v>226.58500000000001</v>
      </c>
      <c r="P19" s="164">
        <v>225.7242</v>
      </c>
      <c r="Q19" s="164">
        <v>229.1266</v>
      </c>
      <c r="R19" s="164">
        <v>221.42779999999999</v>
      </c>
      <c r="S19" s="164">
        <v>220.0369</v>
      </c>
      <c r="T19" s="164">
        <v>221.67570000000001</v>
      </c>
      <c r="U19" s="164">
        <v>225.9</v>
      </c>
      <c r="V19" s="165"/>
      <c r="W19" s="164">
        <v>227.7</v>
      </c>
      <c r="X19" s="164">
        <v>144.1627</v>
      </c>
      <c r="Y19" s="164">
        <v>139.876</v>
      </c>
      <c r="Z19" s="164">
        <v>140.60919999999999</v>
      </c>
      <c r="AA19" s="164">
        <v>140.7415</v>
      </c>
      <c r="AB19" s="164">
        <v>136.137</v>
      </c>
      <c r="AC19" s="165"/>
      <c r="AD19" s="164">
        <v>141.239</v>
      </c>
      <c r="AE19" s="164">
        <v>127.3672</v>
      </c>
      <c r="AF19" s="164">
        <v>143.71950000000001</v>
      </c>
    </row>
    <row r="20" spans="1:32" ht="18" customHeight="1" x14ac:dyDescent="0.3">
      <c r="A20" s="161" t="s">
        <v>61</v>
      </c>
      <c r="B20" s="161" t="s">
        <v>802</v>
      </c>
      <c r="C20" s="164">
        <v>502.58940000000001</v>
      </c>
      <c r="D20" s="164">
        <v>506.16399999999999</v>
      </c>
      <c r="E20" s="164">
        <v>499.87619999999998</v>
      </c>
      <c r="F20" s="164">
        <v>510.28969999999998</v>
      </c>
      <c r="G20" s="164">
        <v>510.26519999999999</v>
      </c>
      <c r="H20" s="164">
        <v>507.1474</v>
      </c>
      <c r="I20" s="165"/>
      <c r="J20" s="164">
        <v>500.37369999999999</v>
      </c>
      <c r="K20" s="164">
        <v>494.91899999999998</v>
      </c>
      <c r="L20" s="164">
        <v>481.35739999999998</v>
      </c>
      <c r="M20" s="164">
        <v>501.71539999999999</v>
      </c>
      <c r="N20" s="164">
        <v>487.92020000000002</v>
      </c>
      <c r="O20" s="164">
        <v>226.5085</v>
      </c>
      <c r="P20" s="164">
        <v>225.2157</v>
      </c>
      <c r="Q20" s="164">
        <v>228.35740000000001</v>
      </c>
      <c r="R20" s="164">
        <v>220.83879999999999</v>
      </c>
      <c r="S20" s="164">
        <v>219.5718</v>
      </c>
      <c r="T20" s="164">
        <v>221.4075</v>
      </c>
      <c r="U20" s="164">
        <v>225.2</v>
      </c>
      <c r="V20" s="165"/>
      <c r="W20" s="164">
        <v>226.8</v>
      </c>
      <c r="X20" s="164">
        <v>144.11410000000001</v>
      </c>
      <c r="Y20" s="164">
        <v>139.55779999999999</v>
      </c>
      <c r="Z20" s="164">
        <v>140.60919999999999</v>
      </c>
      <c r="AA20" s="164">
        <v>141.31</v>
      </c>
      <c r="AB20" s="164">
        <v>136.08179999999999</v>
      </c>
      <c r="AC20" s="165"/>
      <c r="AD20" s="164">
        <v>141.239</v>
      </c>
      <c r="AE20" s="164">
        <v>127.2256</v>
      </c>
      <c r="AF20" s="164">
        <v>143.71950000000001</v>
      </c>
    </row>
    <row r="21" spans="1:32" ht="18" customHeight="1" x14ac:dyDescent="0.3">
      <c r="A21" s="161" t="s">
        <v>61</v>
      </c>
      <c r="B21" s="161" t="s">
        <v>803</v>
      </c>
      <c r="C21" s="164">
        <v>501.22550000000001</v>
      </c>
      <c r="D21" s="164">
        <v>502.27760000000001</v>
      </c>
      <c r="E21" s="164">
        <v>494.36180000000002</v>
      </c>
      <c r="F21" s="164">
        <v>508.57249999999999</v>
      </c>
      <c r="G21" s="164">
        <v>508.64190000000002</v>
      </c>
      <c r="H21" s="164">
        <v>506.34570000000002</v>
      </c>
      <c r="I21" s="165"/>
      <c r="J21" s="164">
        <v>500.80840000000001</v>
      </c>
      <c r="K21" s="164">
        <v>495.66460000000001</v>
      </c>
      <c r="L21" s="164">
        <v>481.92489999999998</v>
      </c>
      <c r="M21" s="164">
        <v>502.10289999999998</v>
      </c>
      <c r="N21" s="164">
        <v>489.34809999999999</v>
      </c>
      <c r="O21" s="164">
        <v>226.36109999999999</v>
      </c>
      <c r="P21" s="164">
        <v>222.77670000000001</v>
      </c>
      <c r="Q21" s="164">
        <v>227.34270000000001</v>
      </c>
      <c r="R21" s="164">
        <v>220.4631</v>
      </c>
      <c r="S21" s="164">
        <v>219.03290000000001</v>
      </c>
      <c r="T21" s="164">
        <v>221.5718</v>
      </c>
      <c r="U21" s="164">
        <v>225.9</v>
      </c>
      <c r="V21" s="165"/>
      <c r="W21" s="164">
        <v>227.3</v>
      </c>
      <c r="X21" s="164">
        <v>144.1463</v>
      </c>
      <c r="Y21" s="164">
        <v>140.49010000000001</v>
      </c>
      <c r="Z21" s="164">
        <v>140.70769999999999</v>
      </c>
      <c r="AA21" s="164">
        <v>140.87889999999999</v>
      </c>
      <c r="AB21" s="164">
        <v>136.28880000000001</v>
      </c>
      <c r="AC21" s="165"/>
      <c r="AD21" s="164">
        <v>141.56100000000001</v>
      </c>
      <c r="AE21" s="164">
        <v>126.9472</v>
      </c>
      <c r="AF21" s="164">
        <v>143.71950000000001</v>
      </c>
    </row>
    <row r="22" spans="1:32" ht="18" customHeight="1" x14ac:dyDescent="0.3">
      <c r="A22" s="161" t="s">
        <v>61</v>
      </c>
      <c r="B22" s="161" t="s">
        <v>804</v>
      </c>
      <c r="C22" s="164">
        <v>501.01569999999998</v>
      </c>
      <c r="D22" s="164">
        <v>498.39139999999998</v>
      </c>
      <c r="E22" s="164">
        <v>492.1035</v>
      </c>
      <c r="F22" s="164">
        <v>507.00560000000002</v>
      </c>
      <c r="G22" s="164">
        <v>507.63099999999997</v>
      </c>
      <c r="H22" s="164">
        <v>505.50920000000002</v>
      </c>
      <c r="I22" s="165"/>
      <c r="J22" s="164">
        <v>502.26679999999999</v>
      </c>
      <c r="K22" s="164">
        <v>498.70620000000002</v>
      </c>
      <c r="L22" s="164">
        <v>484.63670000000002</v>
      </c>
      <c r="M22" s="164">
        <v>505.79469999999998</v>
      </c>
      <c r="N22" s="164">
        <v>491.88240000000002</v>
      </c>
      <c r="O22" s="164">
        <v>225.10130000000001</v>
      </c>
      <c r="P22" s="164">
        <v>222.10810000000001</v>
      </c>
      <c r="Q22" s="164">
        <v>224.91550000000001</v>
      </c>
      <c r="R22" s="164">
        <v>219.97200000000001</v>
      </c>
      <c r="S22" s="164">
        <v>218.87780000000001</v>
      </c>
      <c r="T22" s="164">
        <v>222.00309999999999</v>
      </c>
      <c r="U22" s="164">
        <v>226.5</v>
      </c>
      <c r="V22" s="165"/>
      <c r="W22" s="164">
        <v>227.5</v>
      </c>
      <c r="X22" s="164">
        <v>143.49430000000001</v>
      </c>
      <c r="Y22" s="164">
        <v>140.73220000000001</v>
      </c>
      <c r="Z22" s="164">
        <v>141.05529999999999</v>
      </c>
      <c r="AA22" s="164">
        <v>141.33519999999999</v>
      </c>
      <c r="AB22" s="164">
        <v>135.48840000000001</v>
      </c>
      <c r="AC22" s="165"/>
      <c r="AD22" s="164">
        <v>141.8391</v>
      </c>
      <c r="AE22" s="164">
        <v>127.50879999999999</v>
      </c>
      <c r="AF22" s="164">
        <v>143.71950000000001</v>
      </c>
    </row>
    <row r="23" spans="1:32" ht="18" customHeight="1" x14ac:dyDescent="0.3">
      <c r="A23" s="161" t="s">
        <v>61</v>
      </c>
      <c r="B23" s="161" t="s">
        <v>805</v>
      </c>
      <c r="C23" s="164">
        <v>500.596</v>
      </c>
      <c r="D23" s="164">
        <v>501.5949</v>
      </c>
      <c r="E23" s="164">
        <v>494.83440000000002</v>
      </c>
      <c r="F23" s="164">
        <v>507.62200000000001</v>
      </c>
      <c r="G23" s="164">
        <v>508.73719999999997</v>
      </c>
      <c r="H23" s="164">
        <v>506.4461</v>
      </c>
      <c r="I23" s="164">
        <v>513.56510000000003</v>
      </c>
      <c r="J23" s="164">
        <v>504.15969999999999</v>
      </c>
      <c r="K23" s="164">
        <v>500.5385</v>
      </c>
      <c r="L23" s="164">
        <v>486.95670000000001</v>
      </c>
      <c r="M23" s="164">
        <v>508.7285</v>
      </c>
      <c r="N23" s="164">
        <v>493.88909999999998</v>
      </c>
      <c r="O23" s="164">
        <v>225.74709999999999</v>
      </c>
      <c r="P23" s="164">
        <v>223.14400000000001</v>
      </c>
      <c r="Q23" s="164">
        <v>225.96440000000001</v>
      </c>
      <c r="R23" s="164">
        <v>219.8955</v>
      </c>
      <c r="S23" s="164">
        <v>218.64160000000001</v>
      </c>
      <c r="T23" s="164">
        <v>222.41929999999999</v>
      </c>
      <c r="U23" s="164">
        <v>227.2</v>
      </c>
      <c r="V23" s="165"/>
      <c r="W23" s="164">
        <v>228.3</v>
      </c>
      <c r="X23" s="164">
        <v>144.35470000000001</v>
      </c>
      <c r="Y23" s="164">
        <v>140.78460000000001</v>
      </c>
      <c r="Z23" s="164">
        <v>141.2577</v>
      </c>
      <c r="AA23" s="164">
        <v>142.0899</v>
      </c>
      <c r="AB23" s="164">
        <v>135.7782</v>
      </c>
      <c r="AC23" s="165"/>
      <c r="AD23" s="164">
        <v>142.04409999999999</v>
      </c>
      <c r="AE23" s="164">
        <v>127.7432</v>
      </c>
      <c r="AF23" s="164">
        <v>144.51599999999999</v>
      </c>
    </row>
    <row r="24" spans="1:32" ht="18" customHeight="1" x14ac:dyDescent="0.3">
      <c r="A24" s="161" t="s">
        <v>61</v>
      </c>
      <c r="B24" s="161" t="s">
        <v>806</v>
      </c>
      <c r="C24" s="164">
        <v>503.00900000000001</v>
      </c>
      <c r="D24" s="164">
        <v>509.21</v>
      </c>
      <c r="E24" s="164">
        <v>508.06920000000002</v>
      </c>
      <c r="F24" s="164">
        <v>509.21719999999999</v>
      </c>
      <c r="G24" s="164">
        <v>509.37439999999998</v>
      </c>
      <c r="H24" s="164">
        <v>507.4006</v>
      </c>
      <c r="I24" s="164">
        <v>517.60149999999999</v>
      </c>
      <c r="J24" s="164">
        <v>506.1891</v>
      </c>
      <c r="K24" s="164">
        <v>504.39699999999999</v>
      </c>
      <c r="L24" s="164">
        <v>491.11250000000001</v>
      </c>
      <c r="M24" s="164">
        <v>510.6232</v>
      </c>
      <c r="N24" s="164">
        <v>495.34359999999998</v>
      </c>
      <c r="O24" s="164">
        <v>225.7826</v>
      </c>
      <c r="P24" s="164">
        <v>225.82320000000001</v>
      </c>
      <c r="Q24" s="164">
        <v>226.255</v>
      </c>
      <c r="R24" s="164">
        <v>219.66890000000001</v>
      </c>
      <c r="S24" s="164">
        <v>218.24289999999999</v>
      </c>
      <c r="T24" s="164">
        <v>223.36799999999999</v>
      </c>
      <c r="U24" s="164">
        <v>227.8</v>
      </c>
      <c r="V24" s="165"/>
      <c r="W24" s="164">
        <v>228.3</v>
      </c>
      <c r="X24" s="164">
        <v>143.5179</v>
      </c>
      <c r="Y24" s="164">
        <v>141.3535</v>
      </c>
      <c r="Z24" s="164">
        <v>141.20580000000001</v>
      </c>
      <c r="AA24" s="164">
        <v>141.6095</v>
      </c>
      <c r="AB24" s="164">
        <v>136.05420000000001</v>
      </c>
      <c r="AC24" s="165"/>
      <c r="AD24" s="164">
        <v>142.48320000000001</v>
      </c>
      <c r="AE24" s="164">
        <v>127.1328</v>
      </c>
      <c r="AF24" s="164">
        <v>144.12790000000001</v>
      </c>
    </row>
    <row r="25" spans="1:32" ht="18" customHeight="1" x14ac:dyDescent="0.3">
      <c r="A25" s="161" t="s">
        <v>61</v>
      </c>
      <c r="B25" s="161" t="s">
        <v>807</v>
      </c>
      <c r="C25" s="166">
        <v>500.91079999999999</v>
      </c>
      <c r="D25" s="166">
        <v>504.851</v>
      </c>
      <c r="E25" s="166">
        <v>504.18279999999999</v>
      </c>
      <c r="F25" s="166">
        <v>505.91730000000001</v>
      </c>
      <c r="G25" s="166">
        <v>506.71609999999998</v>
      </c>
      <c r="H25" s="166">
        <v>505.20080000000002</v>
      </c>
      <c r="I25" s="166">
        <v>517.44129999999996</v>
      </c>
      <c r="J25" s="166">
        <v>504.43340000000001</v>
      </c>
      <c r="K25" s="166">
        <v>502.6386</v>
      </c>
      <c r="L25" s="166">
        <v>489.29180000000002</v>
      </c>
      <c r="M25" s="166">
        <v>508.99829999999997</v>
      </c>
      <c r="N25" s="166">
        <v>494.73070000000001</v>
      </c>
      <c r="O25" s="166">
        <v>224.94810000000001</v>
      </c>
      <c r="P25" s="166">
        <v>223.30459999999999</v>
      </c>
      <c r="Q25" s="166">
        <v>224.45269999999999</v>
      </c>
      <c r="R25" s="166">
        <v>218.30969999999999</v>
      </c>
      <c r="S25" s="166">
        <v>217.3717</v>
      </c>
      <c r="T25" s="166">
        <v>222.79689999999999</v>
      </c>
      <c r="U25" s="166">
        <v>227.2</v>
      </c>
      <c r="V25" s="167"/>
      <c r="W25" s="166">
        <v>227.2</v>
      </c>
      <c r="X25" s="166">
        <v>142.68100000000001</v>
      </c>
      <c r="Y25" s="166">
        <v>141.03569999999999</v>
      </c>
      <c r="Z25" s="166">
        <v>140.5573</v>
      </c>
      <c r="AA25" s="166">
        <v>140.03829999999999</v>
      </c>
      <c r="AB25" s="166">
        <v>135.50219999999999</v>
      </c>
      <c r="AC25" s="167"/>
      <c r="AD25" s="166">
        <v>142.01480000000001</v>
      </c>
      <c r="AE25" s="166">
        <v>125.49209999999999</v>
      </c>
      <c r="AF25" s="166">
        <v>142.923</v>
      </c>
    </row>
    <row r="26" spans="1:32" ht="18" customHeight="1" x14ac:dyDescent="0.3">
      <c r="A26" s="161" t="s">
        <v>61</v>
      </c>
      <c r="B26" s="161" t="s">
        <v>808</v>
      </c>
      <c r="C26" s="162">
        <v>500.70089999999999</v>
      </c>
      <c r="D26" s="162">
        <v>502.22519999999997</v>
      </c>
      <c r="E26" s="162">
        <v>503.34249999999997</v>
      </c>
      <c r="F26" s="162">
        <v>500.96589999999998</v>
      </c>
      <c r="G26" s="162">
        <v>502.57400000000001</v>
      </c>
      <c r="H26" s="162">
        <v>502.0138</v>
      </c>
      <c r="I26" s="163"/>
      <c r="J26" s="162">
        <v>502.31810000000002</v>
      </c>
      <c r="K26" s="162">
        <v>502.11869999999999</v>
      </c>
      <c r="L26" s="162">
        <v>487.9547</v>
      </c>
      <c r="M26" s="162">
        <v>508.1019</v>
      </c>
      <c r="N26" s="162">
        <v>494.02530000000002</v>
      </c>
      <c r="O26" s="162">
        <v>224.70580000000001</v>
      </c>
      <c r="P26" s="162">
        <v>222.81010000000001</v>
      </c>
      <c r="Q26" s="162">
        <v>223.0437</v>
      </c>
      <c r="R26" s="162">
        <v>218.4057</v>
      </c>
      <c r="S26" s="162">
        <v>215.8878</v>
      </c>
      <c r="T26" s="162">
        <v>222.1225</v>
      </c>
      <c r="U26" s="162">
        <v>226.3</v>
      </c>
      <c r="V26" s="163"/>
      <c r="W26" s="162">
        <v>226.8</v>
      </c>
      <c r="X26" s="162">
        <v>141.80690000000001</v>
      </c>
      <c r="Y26" s="162">
        <v>141.28540000000001</v>
      </c>
      <c r="Z26" s="162">
        <v>138.61689999999999</v>
      </c>
      <c r="AA26" s="162">
        <v>140.02510000000001</v>
      </c>
      <c r="AB26" s="162">
        <v>134.23259999999999</v>
      </c>
      <c r="AC26" s="163"/>
      <c r="AD26" s="162">
        <v>141.92699999999999</v>
      </c>
      <c r="AE26" s="162">
        <v>126.8984</v>
      </c>
      <c r="AF26" s="162">
        <v>142.535</v>
      </c>
    </row>
    <row r="27" spans="1:32" ht="18" customHeight="1" x14ac:dyDescent="0.3">
      <c r="A27" s="161" t="s">
        <v>61</v>
      </c>
      <c r="B27" s="161" t="s">
        <v>809</v>
      </c>
      <c r="C27" s="164">
        <v>498.13060000000002</v>
      </c>
      <c r="D27" s="164">
        <v>499.59930000000003</v>
      </c>
      <c r="E27" s="164">
        <v>496.77760000000001</v>
      </c>
      <c r="F27" s="164">
        <v>497.1773</v>
      </c>
      <c r="G27" s="164">
        <v>500.25360000000001</v>
      </c>
      <c r="H27" s="164">
        <v>499.74799999999999</v>
      </c>
      <c r="I27" s="164">
        <v>511.90390000000002</v>
      </c>
      <c r="J27" s="164">
        <v>499.2919</v>
      </c>
      <c r="K27" s="164">
        <v>500.76159999999999</v>
      </c>
      <c r="L27" s="164">
        <v>485.56939999999997</v>
      </c>
      <c r="M27" s="164">
        <v>506.88189999999997</v>
      </c>
      <c r="N27" s="164">
        <v>492.32979999999998</v>
      </c>
      <c r="O27" s="164">
        <v>224.10409999999999</v>
      </c>
      <c r="P27" s="164">
        <v>221.01589999999999</v>
      </c>
      <c r="Q27" s="164">
        <v>221.5865</v>
      </c>
      <c r="R27" s="164">
        <v>217.16820000000001</v>
      </c>
      <c r="S27" s="164">
        <v>214.6918</v>
      </c>
      <c r="T27" s="164">
        <v>222.19560000000001</v>
      </c>
      <c r="U27" s="164">
        <v>225</v>
      </c>
      <c r="V27" s="165"/>
      <c r="W27" s="164">
        <v>225.3</v>
      </c>
      <c r="X27" s="165"/>
      <c r="Y27" s="164">
        <v>140.2157</v>
      </c>
      <c r="Z27" s="164">
        <v>138.36789999999999</v>
      </c>
      <c r="AA27" s="164">
        <v>140.12629999999999</v>
      </c>
      <c r="AB27" s="164">
        <v>134.70179999999999</v>
      </c>
      <c r="AC27" s="165"/>
      <c r="AD27" s="164">
        <v>140.69739999999999</v>
      </c>
      <c r="AE27" s="164">
        <v>125.8193</v>
      </c>
      <c r="AF27" s="164">
        <v>142.12649999999999</v>
      </c>
    </row>
    <row r="28" spans="1:32" ht="18" customHeight="1" x14ac:dyDescent="0.3">
      <c r="A28" s="161" t="s">
        <v>61</v>
      </c>
      <c r="B28" s="161" t="s">
        <v>810</v>
      </c>
      <c r="C28" s="164">
        <v>500.01900000000001</v>
      </c>
      <c r="D28" s="164">
        <v>499.9144</v>
      </c>
      <c r="E28" s="164">
        <v>500.76900000000001</v>
      </c>
      <c r="F28" s="164">
        <v>500.94200000000001</v>
      </c>
      <c r="G28" s="164">
        <v>502.30009999999999</v>
      </c>
      <c r="H28" s="164">
        <v>502.43290000000002</v>
      </c>
      <c r="I28" s="165"/>
      <c r="J28" s="164">
        <v>502.64409999999998</v>
      </c>
      <c r="K28" s="164">
        <v>500.8091</v>
      </c>
      <c r="L28" s="164">
        <v>486.15100000000001</v>
      </c>
      <c r="M28" s="164">
        <v>507.89190000000002</v>
      </c>
      <c r="N28" s="164">
        <v>492.41489999999999</v>
      </c>
      <c r="O28" s="164">
        <v>226.16059999999999</v>
      </c>
      <c r="P28" s="164">
        <v>221.84690000000001</v>
      </c>
      <c r="Q28" s="164">
        <v>222.8672</v>
      </c>
      <c r="R28" s="164">
        <v>220.2319</v>
      </c>
      <c r="S28" s="164">
        <v>216.84020000000001</v>
      </c>
      <c r="T28" s="164">
        <v>222.00219999999999</v>
      </c>
      <c r="U28" s="164">
        <v>225</v>
      </c>
      <c r="V28" s="165"/>
      <c r="W28" s="164">
        <v>225.3</v>
      </c>
      <c r="X28" s="164">
        <v>141.66990000000001</v>
      </c>
      <c r="Y28" s="164">
        <v>140.904</v>
      </c>
      <c r="Z28" s="164">
        <v>138.1189</v>
      </c>
      <c r="AA28" s="164">
        <v>139.9759</v>
      </c>
      <c r="AB28" s="164">
        <v>134.78460000000001</v>
      </c>
      <c r="AC28" s="165"/>
      <c r="AD28" s="164">
        <v>141.18049999999999</v>
      </c>
      <c r="AE28" s="164">
        <v>126.0097</v>
      </c>
      <c r="AF28" s="164">
        <v>141.4117</v>
      </c>
    </row>
    <row r="29" spans="1:32" ht="18" customHeight="1" x14ac:dyDescent="0.3">
      <c r="A29" s="161" t="s">
        <v>61</v>
      </c>
      <c r="B29" s="161" t="s">
        <v>811</v>
      </c>
      <c r="C29" s="164">
        <v>499.07479999999998</v>
      </c>
      <c r="D29" s="164">
        <v>498.28629999999998</v>
      </c>
      <c r="E29" s="164">
        <v>497.14530000000002</v>
      </c>
      <c r="F29" s="164">
        <v>500.05919999999998</v>
      </c>
      <c r="G29" s="164">
        <v>501.77480000000003</v>
      </c>
      <c r="H29" s="164">
        <v>502.76069999999999</v>
      </c>
      <c r="I29" s="165"/>
      <c r="J29" s="164">
        <v>501.68700000000001</v>
      </c>
      <c r="K29" s="164">
        <v>501.71910000000003</v>
      </c>
      <c r="L29" s="164">
        <v>487.28699999999998</v>
      </c>
      <c r="M29" s="164">
        <v>507.80520000000001</v>
      </c>
      <c r="N29" s="164">
        <v>493.49939999999998</v>
      </c>
      <c r="O29" s="164">
        <v>226.114</v>
      </c>
      <c r="P29" s="164">
        <v>221.3877</v>
      </c>
      <c r="Q29" s="164">
        <v>221.1902</v>
      </c>
      <c r="R29" s="164">
        <v>220.08510000000001</v>
      </c>
      <c r="S29" s="164">
        <v>216.42670000000001</v>
      </c>
      <c r="T29" s="164">
        <v>222.2439</v>
      </c>
      <c r="U29" s="164">
        <v>225.7</v>
      </c>
      <c r="V29" s="165"/>
      <c r="W29" s="164">
        <v>225.7</v>
      </c>
      <c r="X29" s="164">
        <v>142.7296</v>
      </c>
      <c r="Y29" s="164">
        <v>140.92750000000001</v>
      </c>
      <c r="Z29" s="164">
        <v>138.06700000000001</v>
      </c>
      <c r="AA29" s="164">
        <v>140.435</v>
      </c>
      <c r="AB29" s="164">
        <v>134.90880000000001</v>
      </c>
      <c r="AC29" s="165"/>
      <c r="AD29" s="164">
        <v>141.2243</v>
      </c>
      <c r="AE29" s="164">
        <v>124.8378</v>
      </c>
      <c r="AF29" s="164">
        <v>142.535</v>
      </c>
    </row>
    <row r="30" spans="1:32" ht="18" customHeight="1" x14ac:dyDescent="0.3">
      <c r="A30" s="161" t="s">
        <v>61</v>
      </c>
      <c r="B30" s="161" t="s">
        <v>812</v>
      </c>
      <c r="C30" s="164">
        <v>498.76010000000002</v>
      </c>
      <c r="D30" s="164">
        <v>497.9187</v>
      </c>
      <c r="E30" s="164">
        <v>497.14530000000002</v>
      </c>
      <c r="F30" s="164">
        <v>499.71839999999997</v>
      </c>
      <c r="G30" s="164">
        <v>501.33749999999998</v>
      </c>
      <c r="H30" s="164">
        <v>503.03629999999998</v>
      </c>
      <c r="I30" s="164">
        <v>512.27970000000005</v>
      </c>
      <c r="J30" s="164">
        <v>501.78289999999998</v>
      </c>
      <c r="K30" s="164">
        <v>0</v>
      </c>
      <c r="L30" s="164">
        <v>482.28399999999999</v>
      </c>
      <c r="M30" s="164">
        <v>509.30309999999997</v>
      </c>
      <c r="N30" s="164">
        <v>493.00819999999999</v>
      </c>
      <c r="O30" s="164">
        <v>225.07079999999999</v>
      </c>
      <c r="P30" s="164">
        <v>221.28309999999999</v>
      </c>
      <c r="Q30" s="164">
        <v>220.91200000000001</v>
      </c>
      <c r="R30" s="164">
        <v>219.95169999999999</v>
      </c>
      <c r="S30" s="164">
        <v>215.7475</v>
      </c>
      <c r="T30" s="164">
        <v>221.55719999999999</v>
      </c>
      <c r="U30" s="164">
        <v>225.7</v>
      </c>
      <c r="V30" s="165"/>
      <c r="W30" s="164">
        <v>225.5</v>
      </c>
      <c r="X30" s="164">
        <v>142.75200000000001</v>
      </c>
      <c r="Y30" s="164">
        <v>140.81970000000001</v>
      </c>
      <c r="Z30" s="164">
        <v>137.37180000000001</v>
      </c>
      <c r="AA30" s="164">
        <v>139.93010000000001</v>
      </c>
      <c r="AB30" s="164">
        <v>134.8398</v>
      </c>
      <c r="AC30" s="165"/>
      <c r="AD30" s="164">
        <v>141.3707</v>
      </c>
      <c r="AE30" s="164">
        <v>125.4482</v>
      </c>
      <c r="AF30" s="164">
        <v>142.923</v>
      </c>
    </row>
    <row r="31" spans="1:32" ht="18" customHeight="1" x14ac:dyDescent="0.3">
      <c r="A31" s="161" t="s">
        <v>61</v>
      </c>
      <c r="B31" s="161" t="s">
        <v>813</v>
      </c>
      <c r="C31" s="164">
        <v>499.80919999999998</v>
      </c>
      <c r="D31" s="164">
        <v>498.81150000000002</v>
      </c>
      <c r="E31" s="164">
        <v>497.14530000000002</v>
      </c>
      <c r="F31" s="164">
        <v>500.34019999999998</v>
      </c>
      <c r="G31" s="164">
        <v>501.46089999999998</v>
      </c>
      <c r="H31" s="164">
        <v>502.51909999999998</v>
      </c>
      <c r="I31" s="165"/>
      <c r="J31" s="164">
        <v>502.20600000000002</v>
      </c>
      <c r="K31" s="165"/>
      <c r="L31" s="164">
        <v>481.33629999999999</v>
      </c>
      <c r="M31" s="164">
        <v>508.93799999999999</v>
      </c>
      <c r="N31" s="164">
        <v>493.09309999999999</v>
      </c>
      <c r="O31" s="164">
        <v>225.7663</v>
      </c>
      <c r="P31" s="164">
        <v>221.1414</v>
      </c>
      <c r="Q31" s="164">
        <v>220.68969999999999</v>
      </c>
      <c r="R31" s="164">
        <v>220.25460000000001</v>
      </c>
      <c r="S31" s="164">
        <v>215.8656</v>
      </c>
      <c r="T31" s="164">
        <v>221.6276</v>
      </c>
      <c r="U31" s="164">
        <v>225.7</v>
      </c>
      <c r="V31" s="165"/>
      <c r="W31" s="164">
        <v>225.3</v>
      </c>
      <c r="X31" s="165"/>
      <c r="Y31" s="164">
        <v>140.88390000000001</v>
      </c>
      <c r="Z31" s="164">
        <v>137.12270000000001</v>
      </c>
      <c r="AA31" s="164">
        <v>139.72900000000001</v>
      </c>
      <c r="AB31" s="164">
        <v>134.43960000000001</v>
      </c>
      <c r="AC31" s="165"/>
      <c r="AD31" s="164">
        <v>141.078</v>
      </c>
      <c r="AE31" s="164">
        <v>124.745</v>
      </c>
      <c r="AF31" s="164">
        <v>142.14689999999999</v>
      </c>
    </row>
    <row r="32" spans="1:32" ht="18" customHeight="1" x14ac:dyDescent="0.3">
      <c r="A32" s="161" t="s">
        <v>61</v>
      </c>
      <c r="B32" s="161" t="s">
        <v>814</v>
      </c>
      <c r="C32" s="164">
        <v>496.92410000000001</v>
      </c>
      <c r="D32" s="164">
        <v>496.92079999999999</v>
      </c>
      <c r="E32" s="164">
        <v>496.41</v>
      </c>
      <c r="F32" s="164">
        <v>497.79759999999999</v>
      </c>
      <c r="G32" s="164">
        <v>499.80360000000002</v>
      </c>
      <c r="H32" s="164">
        <v>501.81319999999999</v>
      </c>
      <c r="I32" s="164">
        <v>513.95309999999995</v>
      </c>
      <c r="J32" s="164">
        <v>500.44979999999998</v>
      </c>
      <c r="K32" s="165"/>
      <c r="L32" s="164">
        <v>481.17540000000002</v>
      </c>
      <c r="M32" s="164">
        <v>509.14479999999998</v>
      </c>
      <c r="N32" s="164">
        <v>492.59160000000003</v>
      </c>
      <c r="O32" s="164">
        <v>226.11240000000001</v>
      </c>
      <c r="P32" s="164">
        <v>220.3409</v>
      </c>
      <c r="Q32" s="164">
        <v>222.4999</v>
      </c>
      <c r="R32" s="164">
        <v>219.59889999999999</v>
      </c>
      <c r="S32" s="164">
        <v>215.3415</v>
      </c>
      <c r="T32" s="164">
        <v>221.78</v>
      </c>
      <c r="U32" s="164">
        <v>225</v>
      </c>
      <c r="V32" s="165"/>
      <c r="W32" s="164">
        <v>225.2</v>
      </c>
      <c r="X32" s="164">
        <v>142.6978</v>
      </c>
      <c r="Y32" s="164">
        <v>140.67580000000001</v>
      </c>
      <c r="Z32" s="164">
        <v>137.12270000000001</v>
      </c>
      <c r="AA32" s="164">
        <v>140.08349999999999</v>
      </c>
      <c r="AB32" s="164">
        <v>134.964</v>
      </c>
      <c r="AC32" s="165"/>
      <c r="AD32" s="164">
        <v>141.239</v>
      </c>
      <c r="AE32" s="164">
        <v>125.0722</v>
      </c>
      <c r="AF32" s="164">
        <v>142.535</v>
      </c>
    </row>
    <row r="33" spans="1:32" ht="18" customHeight="1" x14ac:dyDescent="0.3">
      <c r="A33" s="161" t="s">
        <v>61</v>
      </c>
      <c r="B33" s="161" t="s">
        <v>815</v>
      </c>
      <c r="C33" s="166">
        <v>498.34039999999999</v>
      </c>
      <c r="D33" s="166">
        <v>500.387</v>
      </c>
      <c r="E33" s="166">
        <v>499.6662</v>
      </c>
      <c r="F33" s="166">
        <v>500.63319999999999</v>
      </c>
      <c r="G33" s="166">
        <v>502.11020000000002</v>
      </c>
      <c r="H33" s="166">
        <v>503.47890000000001</v>
      </c>
      <c r="I33" s="167"/>
      <c r="J33" s="166">
        <v>502.02870000000001</v>
      </c>
      <c r="K33" s="167"/>
      <c r="L33" s="166">
        <v>482.27019999999999</v>
      </c>
      <c r="M33" s="166">
        <v>509.43099999999998</v>
      </c>
      <c r="N33" s="166">
        <v>492.82490000000001</v>
      </c>
      <c r="O33" s="166">
        <v>226.18450000000001</v>
      </c>
      <c r="P33" s="166">
        <v>222.24510000000001</v>
      </c>
      <c r="Q33" s="166">
        <v>223.3022</v>
      </c>
      <c r="R33" s="166">
        <v>220.2415</v>
      </c>
      <c r="S33" s="166">
        <v>215.93209999999999</v>
      </c>
      <c r="T33" s="166">
        <v>221.4547</v>
      </c>
      <c r="U33" s="166">
        <v>225.7</v>
      </c>
      <c r="V33" s="167"/>
      <c r="W33" s="166">
        <v>225.5</v>
      </c>
      <c r="X33" s="166">
        <v>142.60589999999999</v>
      </c>
      <c r="Y33" s="166">
        <v>140.84569999999999</v>
      </c>
      <c r="Z33" s="166">
        <v>137.31989999999999</v>
      </c>
      <c r="AA33" s="166">
        <v>140.5129</v>
      </c>
      <c r="AB33" s="166">
        <v>134.8398</v>
      </c>
      <c r="AC33" s="167"/>
      <c r="AD33" s="166">
        <v>141.41460000000001</v>
      </c>
      <c r="AE33" s="166">
        <v>126.5224</v>
      </c>
      <c r="AF33" s="166">
        <v>142.73920000000001</v>
      </c>
    </row>
    <row r="34" spans="1:32" ht="18" customHeight="1" x14ac:dyDescent="0.3">
      <c r="A34" s="161" t="s">
        <v>61</v>
      </c>
      <c r="B34" s="161" t="s">
        <v>816</v>
      </c>
      <c r="C34" s="162">
        <v>496.81920000000002</v>
      </c>
      <c r="D34" s="162">
        <v>500.01940000000002</v>
      </c>
      <c r="E34" s="162">
        <v>497.14530000000002</v>
      </c>
      <c r="F34" s="162">
        <v>500.98140000000001</v>
      </c>
      <c r="G34" s="162">
        <v>502.26639999999998</v>
      </c>
      <c r="H34" s="162">
        <v>504.27809999999999</v>
      </c>
      <c r="I34" s="162">
        <v>515.06119999999999</v>
      </c>
      <c r="J34" s="162">
        <v>502.27960000000002</v>
      </c>
      <c r="K34" s="163"/>
      <c r="L34" s="162">
        <v>482.96839999999997</v>
      </c>
      <c r="M34" s="162">
        <v>512.15660000000003</v>
      </c>
      <c r="N34" s="162">
        <v>494.83879999999999</v>
      </c>
      <c r="O34" s="162">
        <v>225.7807</v>
      </c>
      <c r="P34" s="162">
        <v>221.06360000000001</v>
      </c>
      <c r="Q34" s="162">
        <v>223.3751</v>
      </c>
      <c r="R34" s="162">
        <v>220.61009999999999</v>
      </c>
      <c r="S34" s="162">
        <v>216.44149999999999</v>
      </c>
      <c r="T34" s="162">
        <v>221.85599999999999</v>
      </c>
      <c r="U34" s="162">
        <v>225.9</v>
      </c>
      <c r="V34" s="163"/>
      <c r="W34" s="162">
        <v>225.9</v>
      </c>
      <c r="X34" s="162">
        <v>143.45949999999999</v>
      </c>
      <c r="Y34" s="162">
        <v>141.108</v>
      </c>
      <c r="Z34" s="162">
        <v>137.9684</v>
      </c>
      <c r="AA34" s="162">
        <v>140.5873</v>
      </c>
      <c r="AB34" s="162">
        <v>135.447</v>
      </c>
      <c r="AC34" s="163"/>
      <c r="AD34" s="162">
        <v>141.28290000000001</v>
      </c>
      <c r="AE34" s="162">
        <v>126.5224</v>
      </c>
      <c r="AF34" s="162">
        <v>143.3314</v>
      </c>
    </row>
    <row r="35" spans="1:32" ht="18" customHeight="1" x14ac:dyDescent="0.3">
      <c r="A35" s="161" t="s">
        <v>61</v>
      </c>
      <c r="B35" s="161" t="s">
        <v>817</v>
      </c>
      <c r="C35" s="164">
        <v>496.71420000000001</v>
      </c>
      <c r="D35" s="164">
        <v>499.17910000000001</v>
      </c>
      <c r="E35" s="164">
        <v>498.35320000000002</v>
      </c>
      <c r="F35" s="164">
        <v>501.97250000000003</v>
      </c>
      <c r="G35" s="164">
        <v>503.42720000000003</v>
      </c>
      <c r="H35" s="164">
        <v>504.95350000000002</v>
      </c>
      <c r="I35" s="165"/>
      <c r="J35" s="164">
        <v>503.471</v>
      </c>
      <c r="K35" s="165"/>
      <c r="L35" s="164">
        <v>483.50349999999997</v>
      </c>
      <c r="M35" s="164">
        <v>511.51580000000001</v>
      </c>
      <c r="N35" s="164">
        <v>494.07060000000001</v>
      </c>
      <c r="O35" s="164">
        <v>225.81819999999999</v>
      </c>
      <c r="P35" s="164">
        <v>223.1413</v>
      </c>
      <c r="Q35" s="164">
        <v>224.92570000000001</v>
      </c>
      <c r="R35" s="164">
        <v>220.98099999999999</v>
      </c>
      <c r="S35" s="164">
        <v>215.73269999999999</v>
      </c>
      <c r="T35" s="164">
        <v>221.9924</v>
      </c>
      <c r="U35" s="164">
        <v>0</v>
      </c>
      <c r="V35" s="165"/>
      <c r="W35" s="164">
        <v>226.3</v>
      </c>
      <c r="X35" s="165"/>
      <c r="Y35" s="164">
        <v>141.06829999999999</v>
      </c>
      <c r="Z35" s="164">
        <v>138.1189</v>
      </c>
      <c r="AA35" s="164">
        <v>141.05680000000001</v>
      </c>
      <c r="AB35" s="164">
        <v>135.95760000000001</v>
      </c>
      <c r="AC35" s="165"/>
      <c r="AD35" s="164">
        <v>141.69280000000001</v>
      </c>
      <c r="AE35" s="164">
        <v>126.5224</v>
      </c>
      <c r="AF35" s="164">
        <v>143.71950000000001</v>
      </c>
    </row>
    <row r="36" spans="1:32" ht="18" customHeight="1" x14ac:dyDescent="0.3">
      <c r="A36" s="161" t="s">
        <v>61</v>
      </c>
      <c r="B36" s="161" t="s">
        <v>818</v>
      </c>
      <c r="C36" s="164">
        <v>498.3929</v>
      </c>
      <c r="D36" s="164">
        <v>499.65179999999998</v>
      </c>
      <c r="E36" s="164">
        <v>494.83440000000002</v>
      </c>
      <c r="F36" s="164">
        <v>501.17439999999999</v>
      </c>
      <c r="G36" s="164">
        <v>502.96030000000002</v>
      </c>
      <c r="H36" s="164">
        <v>504.42619999999999</v>
      </c>
      <c r="I36" s="165"/>
      <c r="J36" s="164">
        <v>501.12920000000003</v>
      </c>
      <c r="K36" s="164">
        <v>498.57080000000002</v>
      </c>
      <c r="L36" s="164">
        <v>480.91180000000003</v>
      </c>
      <c r="M36" s="164">
        <v>505.4563</v>
      </c>
      <c r="N36" s="164">
        <v>490.72199999999998</v>
      </c>
      <c r="O36" s="164">
        <v>226.03319999999999</v>
      </c>
      <c r="P36" s="164">
        <v>222.4401</v>
      </c>
      <c r="Q36" s="164">
        <v>224.2704</v>
      </c>
      <c r="R36" s="164">
        <v>221.2782</v>
      </c>
      <c r="S36" s="164">
        <v>217.06899999999999</v>
      </c>
      <c r="T36" s="164">
        <v>221.52379999999999</v>
      </c>
      <c r="U36" s="165"/>
      <c r="V36" s="165"/>
      <c r="W36" s="164">
        <v>225.3</v>
      </c>
      <c r="X36" s="164">
        <v>142.6927</v>
      </c>
      <c r="Y36" s="164">
        <v>140.89769999999999</v>
      </c>
      <c r="Z36" s="164">
        <v>137.8698</v>
      </c>
      <c r="AA36" s="164">
        <v>140.67609999999999</v>
      </c>
      <c r="AB36" s="164">
        <v>136.137</v>
      </c>
      <c r="AC36" s="165"/>
      <c r="AD36" s="164">
        <v>141.1951</v>
      </c>
      <c r="AE36" s="164">
        <v>125.541</v>
      </c>
      <c r="AF36" s="164">
        <v>142.923</v>
      </c>
    </row>
    <row r="37" spans="1:32" ht="18" customHeight="1" x14ac:dyDescent="0.3">
      <c r="A37" s="161" t="s">
        <v>61</v>
      </c>
      <c r="B37" s="161" t="s">
        <v>819</v>
      </c>
      <c r="C37" s="164">
        <v>497.76339999999999</v>
      </c>
      <c r="D37" s="164">
        <v>497.76119999999997</v>
      </c>
      <c r="E37" s="164">
        <v>496.98770000000002</v>
      </c>
      <c r="F37" s="164">
        <v>499.97269999999997</v>
      </c>
      <c r="G37" s="164">
        <v>501.50670000000002</v>
      </c>
      <c r="H37" s="164">
        <v>503.60590000000002</v>
      </c>
      <c r="I37" s="165"/>
      <c r="J37" s="164">
        <v>500.0924</v>
      </c>
      <c r="K37" s="164">
        <v>498.35199999999998</v>
      </c>
      <c r="L37" s="164">
        <v>479.779</v>
      </c>
      <c r="M37" s="164">
        <v>504.58690000000001</v>
      </c>
      <c r="N37" s="164">
        <v>489.57920000000001</v>
      </c>
      <c r="O37" s="164">
        <v>225.59360000000001</v>
      </c>
      <c r="P37" s="164">
        <v>221.7672</v>
      </c>
      <c r="Q37" s="164">
        <v>224.12270000000001</v>
      </c>
      <c r="R37" s="164">
        <v>220.81790000000001</v>
      </c>
      <c r="S37" s="164">
        <v>216.48580000000001</v>
      </c>
      <c r="T37" s="164">
        <v>221.05950000000001</v>
      </c>
      <c r="U37" s="165"/>
      <c r="V37" s="165"/>
      <c r="W37" s="164">
        <v>224.6</v>
      </c>
      <c r="X37" s="164">
        <v>142.78299999999999</v>
      </c>
      <c r="Y37" s="164">
        <v>140.24940000000001</v>
      </c>
      <c r="Z37" s="164">
        <v>137.6208</v>
      </c>
      <c r="AA37" s="164">
        <v>140.88040000000001</v>
      </c>
      <c r="AB37" s="164">
        <v>134.99160000000001</v>
      </c>
      <c r="AC37" s="165"/>
      <c r="AD37" s="164">
        <v>140.69739999999999</v>
      </c>
      <c r="AE37" s="164">
        <v>125.2577</v>
      </c>
      <c r="AF37" s="164">
        <v>142.923</v>
      </c>
    </row>
    <row r="38" spans="1:32" ht="18" customHeight="1" x14ac:dyDescent="0.3">
      <c r="A38" s="161" t="s">
        <v>61</v>
      </c>
      <c r="B38" s="161" t="s">
        <v>820</v>
      </c>
      <c r="C38" s="164">
        <v>497.29129999999998</v>
      </c>
      <c r="D38" s="164">
        <v>498.49639999999999</v>
      </c>
      <c r="E38" s="164">
        <v>493.67899999999997</v>
      </c>
      <c r="F38" s="164">
        <v>498.52</v>
      </c>
      <c r="G38" s="164">
        <v>499.6379</v>
      </c>
      <c r="H38" s="164">
        <v>501.52</v>
      </c>
      <c r="I38" s="164">
        <v>509.62299999999999</v>
      </c>
      <c r="J38" s="164">
        <v>498.87599999999998</v>
      </c>
      <c r="K38" s="164">
        <v>498.10390000000001</v>
      </c>
      <c r="L38" s="164">
        <v>479.1216</v>
      </c>
      <c r="M38" s="164">
        <v>504.23790000000002</v>
      </c>
      <c r="N38" s="164">
        <v>489.44200000000001</v>
      </c>
      <c r="O38" s="164">
        <v>225.7689</v>
      </c>
      <c r="P38" s="164">
        <v>220.8835</v>
      </c>
      <c r="Q38" s="164">
        <v>223.34129999999999</v>
      </c>
      <c r="R38" s="164">
        <v>219.26179999999999</v>
      </c>
      <c r="S38" s="164">
        <v>215.75489999999999</v>
      </c>
      <c r="T38" s="164">
        <v>220.98759999999999</v>
      </c>
      <c r="U38" s="165"/>
      <c r="V38" s="165"/>
      <c r="W38" s="164">
        <v>224.7</v>
      </c>
      <c r="X38" s="164">
        <v>142.3503</v>
      </c>
      <c r="Y38" s="164">
        <v>139.9084</v>
      </c>
      <c r="Z38" s="164">
        <v>137.31989999999999</v>
      </c>
      <c r="AA38" s="164">
        <v>140.0977</v>
      </c>
      <c r="AB38" s="164">
        <v>135.1848</v>
      </c>
      <c r="AC38" s="165"/>
      <c r="AD38" s="164">
        <v>140.36070000000001</v>
      </c>
      <c r="AE38" s="164">
        <v>125.541</v>
      </c>
      <c r="AF38" s="164">
        <v>142.12649999999999</v>
      </c>
    </row>
    <row r="39" spans="1:32" ht="18" customHeight="1" x14ac:dyDescent="0.3">
      <c r="A39" s="161" t="s">
        <v>61</v>
      </c>
      <c r="B39" s="161" t="s">
        <v>821</v>
      </c>
      <c r="C39" s="164">
        <v>497.29129999999998</v>
      </c>
      <c r="D39" s="164">
        <v>498.96910000000003</v>
      </c>
      <c r="E39" s="164">
        <v>493.8365</v>
      </c>
      <c r="F39" s="164">
        <v>498.91289999999998</v>
      </c>
      <c r="G39" s="164">
        <v>500.58460000000002</v>
      </c>
      <c r="H39" s="164">
        <v>502.2697</v>
      </c>
      <c r="I39" s="165"/>
      <c r="J39" s="164">
        <v>498.70760000000001</v>
      </c>
      <c r="K39" s="164">
        <v>496.69880000000001</v>
      </c>
      <c r="L39" s="164">
        <v>478.76389999999998</v>
      </c>
      <c r="M39" s="164">
        <v>503.56180000000001</v>
      </c>
      <c r="N39" s="164">
        <v>488.59899999999999</v>
      </c>
      <c r="O39" s="164">
        <v>225.24680000000001</v>
      </c>
      <c r="P39" s="164">
        <v>221.59139999999999</v>
      </c>
      <c r="Q39" s="164">
        <v>223.44900000000001</v>
      </c>
      <c r="R39" s="164">
        <v>219.80680000000001</v>
      </c>
      <c r="S39" s="164">
        <v>215.74010000000001</v>
      </c>
      <c r="T39" s="164">
        <v>221.23339999999999</v>
      </c>
      <c r="U39" s="165"/>
      <c r="V39" s="165"/>
      <c r="W39" s="164">
        <v>224.4</v>
      </c>
      <c r="X39" s="164">
        <v>142.31549999999999</v>
      </c>
      <c r="Y39" s="164">
        <v>139.9828</v>
      </c>
      <c r="Z39" s="164">
        <v>137.07079999999999</v>
      </c>
      <c r="AA39" s="164">
        <v>139.70920000000001</v>
      </c>
      <c r="AB39" s="164">
        <v>134.92259999999999</v>
      </c>
      <c r="AC39" s="165"/>
      <c r="AD39" s="164">
        <v>140.27289999999999</v>
      </c>
      <c r="AE39" s="164">
        <v>125.7265</v>
      </c>
      <c r="AF39" s="164">
        <v>141.90190000000001</v>
      </c>
    </row>
    <row r="40" spans="1:32" ht="18" customHeight="1" x14ac:dyDescent="0.3">
      <c r="A40" s="161" t="s">
        <v>61</v>
      </c>
      <c r="B40" s="161" t="s">
        <v>822</v>
      </c>
      <c r="C40" s="164">
        <v>496.71420000000001</v>
      </c>
      <c r="D40" s="164">
        <v>497.34100000000001</v>
      </c>
      <c r="E40" s="164">
        <v>494.0992</v>
      </c>
      <c r="F40" s="164">
        <v>498.84300000000002</v>
      </c>
      <c r="G40" s="164">
        <v>500.42180000000002</v>
      </c>
      <c r="H40" s="164">
        <v>502.78300000000002</v>
      </c>
      <c r="I40" s="165"/>
      <c r="J40" s="164">
        <v>500.28879999999998</v>
      </c>
      <c r="K40" s="164">
        <v>497.31509999999997</v>
      </c>
      <c r="L40" s="164">
        <v>479.26780000000002</v>
      </c>
      <c r="M40" s="164">
        <v>503.23320000000001</v>
      </c>
      <c r="N40" s="164">
        <v>489.72660000000002</v>
      </c>
      <c r="O40" s="164">
        <v>224.87049999999999</v>
      </c>
      <c r="P40" s="164">
        <v>221.11099999999999</v>
      </c>
      <c r="Q40" s="164">
        <v>223.1242</v>
      </c>
      <c r="R40" s="164">
        <v>219.71690000000001</v>
      </c>
      <c r="S40" s="164">
        <v>215.3784</v>
      </c>
      <c r="T40" s="164">
        <v>221.17150000000001</v>
      </c>
      <c r="U40" s="165"/>
      <c r="V40" s="165"/>
      <c r="W40" s="164">
        <v>224.4</v>
      </c>
      <c r="X40" s="164">
        <v>142.15450000000001</v>
      </c>
      <c r="Y40" s="164">
        <v>139.7002</v>
      </c>
      <c r="Z40" s="164">
        <v>137.56890000000001</v>
      </c>
      <c r="AA40" s="164">
        <v>139.81639999999999</v>
      </c>
      <c r="AB40" s="164">
        <v>136.42679999999999</v>
      </c>
      <c r="AC40" s="165"/>
      <c r="AD40" s="164">
        <v>140.41929999999999</v>
      </c>
      <c r="AE40" s="164">
        <v>125.3993</v>
      </c>
      <c r="AF40" s="164">
        <v>142.12649999999999</v>
      </c>
    </row>
    <row r="41" spans="1:32" ht="18" customHeight="1" x14ac:dyDescent="0.3">
      <c r="A41" s="161" t="s">
        <v>61</v>
      </c>
      <c r="B41" s="161" t="s">
        <v>823</v>
      </c>
      <c r="C41" s="166">
        <v>497.55349999999999</v>
      </c>
      <c r="D41" s="166">
        <v>498.91649999999998</v>
      </c>
      <c r="E41" s="166">
        <v>497.19779999999997</v>
      </c>
      <c r="F41" s="166">
        <v>499.17720000000003</v>
      </c>
      <c r="G41" s="166">
        <v>501.44709999999998</v>
      </c>
      <c r="H41" s="166">
        <v>503.2056</v>
      </c>
      <c r="I41" s="167"/>
      <c r="J41" s="166">
        <v>500.6671</v>
      </c>
      <c r="K41" s="166">
        <v>497.24470000000002</v>
      </c>
      <c r="L41" s="166">
        <v>478.3716</v>
      </c>
      <c r="M41" s="166">
        <v>502.90660000000003</v>
      </c>
      <c r="N41" s="166">
        <v>488.75529999999998</v>
      </c>
      <c r="O41" s="166">
        <v>226.4743</v>
      </c>
      <c r="P41" s="166">
        <v>221.8503</v>
      </c>
      <c r="Q41" s="166">
        <v>223.74889999999999</v>
      </c>
      <c r="R41" s="166">
        <v>219.93799999999999</v>
      </c>
      <c r="S41" s="166">
        <v>216.1019</v>
      </c>
      <c r="T41" s="166">
        <v>221.0898</v>
      </c>
      <c r="U41" s="167"/>
      <c r="V41" s="167"/>
      <c r="W41" s="166">
        <v>224.6</v>
      </c>
      <c r="X41" s="166">
        <v>142.10820000000001</v>
      </c>
      <c r="Y41" s="166">
        <v>139.83600000000001</v>
      </c>
      <c r="Z41" s="166">
        <v>137.8698</v>
      </c>
      <c r="AA41" s="166">
        <v>140.54069999999999</v>
      </c>
      <c r="AB41" s="166">
        <v>135.87479999999999</v>
      </c>
      <c r="AC41" s="167"/>
      <c r="AD41" s="166">
        <v>140.33150000000001</v>
      </c>
      <c r="AE41" s="166">
        <v>125.8193</v>
      </c>
      <c r="AF41" s="166">
        <v>142.535</v>
      </c>
    </row>
    <row r="42" spans="1:32" ht="18" customHeight="1" x14ac:dyDescent="0.3">
      <c r="A42" s="161" t="s">
        <v>61</v>
      </c>
      <c r="B42" s="161" t="s">
        <v>824</v>
      </c>
      <c r="C42" s="162">
        <v>497.92070000000001</v>
      </c>
      <c r="D42" s="162">
        <v>500.28199999999998</v>
      </c>
      <c r="E42" s="162">
        <v>500.2439</v>
      </c>
      <c r="F42" s="162">
        <v>500.76679999999999</v>
      </c>
      <c r="G42" s="162">
        <v>502.05930000000001</v>
      </c>
      <c r="H42" s="162">
        <v>503.38900000000001</v>
      </c>
      <c r="I42" s="163"/>
      <c r="J42" s="162">
        <v>499.82819999999998</v>
      </c>
      <c r="K42" s="162">
        <v>495.1583</v>
      </c>
      <c r="L42" s="162">
        <v>477.28989999999999</v>
      </c>
      <c r="M42" s="162">
        <v>501.21039999999999</v>
      </c>
      <c r="N42" s="162">
        <v>486.7835</v>
      </c>
      <c r="O42" s="162">
        <v>227.09370000000001</v>
      </c>
      <c r="P42" s="162">
        <v>222.13069999999999</v>
      </c>
      <c r="Q42" s="162">
        <v>224.3124</v>
      </c>
      <c r="R42" s="162">
        <v>220.45230000000001</v>
      </c>
      <c r="S42" s="162">
        <v>216.80330000000001</v>
      </c>
      <c r="T42" s="162">
        <v>221.07679999999999</v>
      </c>
      <c r="U42" s="163"/>
      <c r="V42" s="163"/>
      <c r="W42" s="162">
        <v>224.5</v>
      </c>
      <c r="X42" s="162">
        <v>143.0813</v>
      </c>
      <c r="Y42" s="162">
        <v>140.22720000000001</v>
      </c>
      <c r="Z42" s="162">
        <v>137.71940000000001</v>
      </c>
      <c r="AA42" s="162">
        <v>140.87039999999999</v>
      </c>
      <c r="AB42" s="162">
        <v>135.69540000000001</v>
      </c>
      <c r="AC42" s="163"/>
      <c r="AD42" s="162">
        <v>140.68279999999999</v>
      </c>
      <c r="AE42" s="162">
        <v>126.288</v>
      </c>
      <c r="AF42" s="162">
        <v>142.923</v>
      </c>
    </row>
    <row r="43" spans="1:32" ht="18" customHeight="1" x14ac:dyDescent="0.3">
      <c r="A43" s="161" t="s">
        <v>61</v>
      </c>
      <c r="B43" s="161" t="s">
        <v>825</v>
      </c>
      <c r="C43" s="164">
        <v>499.0224</v>
      </c>
      <c r="D43" s="164">
        <v>503.06549999999999</v>
      </c>
      <c r="E43" s="164">
        <v>500.71660000000003</v>
      </c>
      <c r="F43" s="164">
        <v>502.01859999999999</v>
      </c>
      <c r="G43" s="164">
        <v>503.01339999999999</v>
      </c>
      <c r="H43" s="164">
        <v>503.67950000000002</v>
      </c>
      <c r="I43" s="165"/>
      <c r="J43" s="164">
        <v>498.53919999999999</v>
      </c>
      <c r="K43" s="164">
        <v>494.0145</v>
      </c>
      <c r="L43" s="164">
        <v>480.33629999999999</v>
      </c>
      <c r="M43" s="164">
        <v>499.82990000000001</v>
      </c>
      <c r="N43" s="164">
        <v>486.6771</v>
      </c>
      <c r="O43" s="164">
        <v>228.34610000000001</v>
      </c>
      <c r="P43" s="164">
        <v>223.68729999999999</v>
      </c>
      <c r="Q43" s="164">
        <v>225.32820000000001</v>
      </c>
      <c r="R43" s="164">
        <v>221.226</v>
      </c>
      <c r="S43" s="164">
        <v>217.0986</v>
      </c>
      <c r="T43" s="164">
        <v>221.422</v>
      </c>
      <c r="U43" s="164">
        <v>224.6</v>
      </c>
      <c r="V43" s="165"/>
      <c r="W43" s="164">
        <v>225.2</v>
      </c>
      <c r="X43" s="164">
        <v>142.2655</v>
      </c>
      <c r="Y43" s="164">
        <v>139.63419999999999</v>
      </c>
      <c r="Z43" s="164">
        <v>137.81790000000001</v>
      </c>
      <c r="AA43" s="164">
        <v>140.39609999999999</v>
      </c>
      <c r="AB43" s="164">
        <v>136.77180000000001</v>
      </c>
      <c r="AC43" s="165"/>
      <c r="AD43" s="164">
        <v>140.49250000000001</v>
      </c>
      <c r="AE43" s="164">
        <v>128.44630000000001</v>
      </c>
      <c r="AF43" s="164">
        <v>142.535</v>
      </c>
    </row>
    <row r="44" spans="1:32" ht="18" customHeight="1" x14ac:dyDescent="0.3">
      <c r="A44" s="161" t="s">
        <v>61</v>
      </c>
      <c r="B44" s="161" t="s">
        <v>826</v>
      </c>
      <c r="C44" s="164">
        <v>498.76010000000002</v>
      </c>
      <c r="D44" s="164">
        <v>500.70209999999997</v>
      </c>
      <c r="E44" s="164">
        <v>500.34890000000001</v>
      </c>
      <c r="F44" s="164">
        <v>501.92860000000002</v>
      </c>
      <c r="G44" s="164">
        <v>502.74200000000002</v>
      </c>
      <c r="H44" s="164">
        <v>503.54939999999999</v>
      </c>
      <c r="I44" s="165"/>
      <c r="J44" s="164">
        <v>497.16289999999998</v>
      </c>
      <c r="K44" s="164">
        <v>490.46170000000001</v>
      </c>
      <c r="L44" s="164">
        <v>477.65949999999998</v>
      </c>
      <c r="M44" s="164">
        <v>496.26729999999998</v>
      </c>
      <c r="N44" s="164">
        <v>482.88810000000001</v>
      </c>
      <c r="O44" s="164">
        <v>228.86070000000001</v>
      </c>
      <c r="P44" s="164">
        <v>223.2482</v>
      </c>
      <c r="Q44" s="164">
        <v>225.67140000000001</v>
      </c>
      <c r="R44" s="164">
        <v>221.48429999999999</v>
      </c>
      <c r="S44" s="164">
        <v>217.19450000000001</v>
      </c>
      <c r="T44" s="164">
        <v>220.14230000000001</v>
      </c>
      <c r="U44" s="164">
        <v>223.4</v>
      </c>
      <c r="V44" s="165"/>
      <c r="W44" s="164">
        <v>223.7</v>
      </c>
      <c r="X44" s="164">
        <v>141.46170000000001</v>
      </c>
      <c r="Y44" s="164">
        <v>140.17529999999999</v>
      </c>
      <c r="Z44" s="164">
        <v>137.56890000000001</v>
      </c>
      <c r="AA44" s="164">
        <v>139.58330000000001</v>
      </c>
      <c r="AB44" s="164">
        <v>136.8546</v>
      </c>
      <c r="AC44" s="165"/>
      <c r="AD44" s="164">
        <v>141.41460000000001</v>
      </c>
      <c r="AE44" s="164">
        <v>128.58789999999999</v>
      </c>
      <c r="AF44" s="164">
        <v>140.94200000000001</v>
      </c>
    </row>
    <row r="45" spans="1:32" ht="18" customHeight="1" x14ac:dyDescent="0.3">
      <c r="A45" s="161" t="s">
        <v>61</v>
      </c>
      <c r="B45" s="161" t="s">
        <v>827</v>
      </c>
      <c r="C45" s="164">
        <v>501.22550000000001</v>
      </c>
      <c r="D45" s="164">
        <v>506.63659999999999</v>
      </c>
      <c r="E45" s="164">
        <v>505.70580000000001</v>
      </c>
      <c r="F45" s="164">
        <v>505.3295</v>
      </c>
      <c r="G45" s="164">
        <v>506.56049999999999</v>
      </c>
      <c r="H45" s="164">
        <v>505.53530000000001</v>
      </c>
      <c r="I45" s="165"/>
      <c r="J45" s="164">
        <v>500.00459999999998</v>
      </c>
      <c r="K45" s="164">
        <v>495.13339999999999</v>
      </c>
      <c r="L45" s="164">
        <v>480.60550000000001</v>
      </c>
      <c r="M45" s="164">
        <v>502.00880000000001</v>
      </c>
      <c r="N45" s="164">
        <v>487.87009999999998</v>
      </c>
      <c r="O45" s="164">
        <v>229.5778</v>
      </c>
      <c r="P45" s="164">
        <v>225.1524</v>
      </c>
      <c r="Q45" s="164">
        <v>228.2373</v>
      </c>
      <c r="R45" s="164">
        <v>223.8981</v>
      </c>
      <c r="S45" s="164">
        <v>219.04759999999999</v>
      </c>
      <c r="T45" s="164">
        <v>220.5265</v>
      </c>
      <c r="U45" s="164">
        <v>225.3</v>
      </c>
      <c r="V45" s="165"/>
      <c r="W45" s="164">
        <v>225.2</v>
      </c>
      <c r="X45" s="164">
        <v>140.5692</v>
      </c>
      <c r="Y45" s="164">
        <v>140.92590000000001</v>
      </c>
      <c r="Z45" s="164">
        <v>137.71940000000001</v>
      </c>
      <c r="AA45" s="164">
        <v>139.9282</v>
      </c>
      <c r="AB45" s="164">
        <v>135.87479999999999</v>
      </c>
      <c r="AC45" s="165"/>
      <c r="AD45" s="164">
        <v>142.21969999999999</v>
      </c>
      <c r="AE45" s="164">
        <v>129.19829999999999</v>
      </c>
      <c r="AF45" s="164">
        <v>140.94200000000001</v>
      </c>
    </row>
    <row r="46" spans="1:32" ht="18" customHeight="1" x14ac:dyDescent="0.3">
      <c r="A46" s="161" t="s">
        <v>61</v>
      </c>
      <c r="B46" s="161" t="s">
        <v>828</v>
      </c>
      <c r="C46" s="164">
        <v>498.86489999999998</v>
      </c>
      <c r="D46" s="164">
        <v>500.96469999999999</v>
      </c>
      <c r="E46" s="164">
        <v>499.98129999999998</v>
      </c>
      <c r="F46" s="164">
        <v>501.93130000000002</v>
      </c>
      <c r="G46" s="164">
        <v>503.49919999999997</v>
      </c>
      <c r="H46" s="164">
        <v>503.27820000000003</v>
      </c>
      <c r="I46" s="165"/>
      <c r="J46" s="164">
        <v>497.0478</v>
      </c>
      <c r="K46" s="164">
        <v>494.02589999999998</v>
      </c>
      <c r="L46" s="164">
        <v>479.08620000000002</v>
      </c>
      <c r="M46" s="164">
        <v>501.6071</v>
      </c>
      <c r="N46" s="164">
        <v>486.65260000000001</v>
      </c>
      <c r="O46" s="164">
        <v>225.34350000000001</v>
      </c>
      <c r="P46" s="164">
        <v>223.04429999999999</v>
      </c>
      <c r="Q46" s="164">
        <v>226.41220000000001</v>
      </c>
      <c r="R46" s="164">
        <v>222.1849</v>
      </c>
      <c r="S46" s="164">
        <v>217.43819999999999</v>
      </c>
      <c r="T46" s="164">
        <v>220.64</v>
      </c>
      <c r="U46" s="164">
        <v>224</v>
      </c>
      <c r="V46" s="165"/>
      <c r="W46" s="164">
        <v>224.6</v>
      </c>
      <c r="X46" s="165"/>
      <c r="Y46" s="164">
        <v>140.25960000000001</v>
      </c>
      <c r="Z46" s="164">
        <v>137.5222</v>
      </c>
      <c r="AA46" s="164">
        <v>139.7201</v>
      </c>
      <c r="AB46" s="164">
        <v>135.75059999999999</v>
      </c>
      <c r="AC46" s="165"/>
      <c r="AD46" s="164">
        <v>141.70740000000001</v>
      </c>
      <c r="AE46" s="164">
        <v>127.04</v>
      </c>
      <c r="AF46" s="164">
        <v>140.49270000000001</v>
      </c>
    </row>
    <row r="47" spans="1:32" ht="18" customHeight="1" x14ac:dyDescent="0.3">
      <c r="A47" s="161" t="s">
        <v>61</v>
      </c>
      <c r="B47" s="161" t="s">
        <v>829</v>
      </c>
      <c r="C47" s="164">
        <v>498.28789999999998</v>
      </c>
      <c r="D47" s="164">
        <v>500.33449999999999</v>
      </c>
      <c r="E47" s="165"/>
      <c r="F47" s="164">
        <v>502.39400000000001</v>
      </c>
      <c r="G47" s="164">
        <v>504.01600000000002</v>
      </c>
      <c r="H47" s="165"/>
      <c r="I47" s="165"/>
      <c r="J47" s="164">
        <v>498.43110000000001</v>
      </c>
      <c r="K47" s="164">
        <v>493.77519999999998</v>
      </c>
      <c r="L47" s="164">
        <v>479.66019999999997</v>
      </c>
      <c r="M47" s="164">
        <v>501.53129999999999</v>
      </c>
      <c r="N47" s="164">
        <v>486.7937</v>
      </c>
      <c r="O47" s="164">
        <v>224.8766</v>
      </c>
      <c r="P47" s="164">
        <v>222.36600000000001</v>
      </c>
      <c r="Q47" s="164">
        <v>225.63059999999999</v>
      </c>
      <c r="R47" s="164">
        <v>222.833</v>
      </c>
      <c r="S47" s="164">
        <v>218.25030000000001</v>
      </c>
      <c r="T47" s="164">
        <v>220.738</v>
      </c>
      <c r="U47" s="164">
        <v>224.6</v>
      </c>
      <c r="V47" s="165"/>
      <c r="W47" s="164">
        <v>225</v>
      </c>
      <c r="X47" s="165"/>
      <c r="Y47" s="164">
        <v>140.58070000000001</v>
      </c>
      <c r="Z47" s="164">
        <v>137.71940000000001</v>
      </c>
      <c r="AA47" s="164">
        <v>139.78630000000001</v>
      </c>
      <c r="AB47" s="164">
        <v>135.84719999999999</v>
      </c>
      <c r="AC47" s="165"/>
      <c r="AD47" s="164">
        <v>142.08799999999999</v>
      </c>
      <c r="AE47" s="164">
        <v>127.2744</v>
      </c>
      <c r="AF47" s="164">
        <v>140.5335</v>
      </c>
    </row>
    <row r="48" spans="1:32" ht="18" customHeight="1" x14ac:dyDescent="0.3">
      <c r="A48" s="161" t="s">
        <v>61</v>
      </c>
      <c r="B48" s="161" t="s">
        <v>830</v>
      </c>
      <c r="C48" s="164">
        <v>498.18299999999999</v>
      </c>
      <c r="D48" s="164">
        <v>500.96469999999999</v>
      </c>
      <c r="E48" s="164">
        <v>499.71870000000001</v>
      </c>
      <c r="F48" s="164">
        <v>501.98020000000002</v>
      </c>
      <c r="G48" s="164">
        <v>503.6062</v>
      </c>
      <c r="H48" s="164">
        <v>503.6232</v>
      </c>
      <c r="I48" s="165"/>
      <c r="J48" s="164">
        <v>497.10750000000002</v>
      </c>
      <c r="K48" s="164">
        <v>493.4436</v>
      </c>
      <c r="L48" s="164">
        <v>479.45679999999999</v>
      </c>
      <c r="M48" s="164">
        <v>500.82339999999999</v>
      </c>
      <c r="N48" s="164">
        <v>486.72770000000003</v>
      </c>
      <c r="O48" s="164">
        <v>224.66419999999999</v>
      </c>
      <c r="P48" s="164">
        <v>222.63900000000001</v>
      </c>
      <c r="Q48" s="164">
        <v>225.7081</v>
      </c>
      <c r="R48" s="164">
        <v>222.64009999999999</v>
      </c>
      <c r="S48" s="164">
        <v>217.62270000000001</v>
      </c>
      <c r="T48" s="164">
        <v>220.65989999999999</v>
      </c>
      <c r="U48" s="164">
        <v>224.6</v>
      </c>
      <c r="V48" s="165"/>
      <c r="W48" s="164">
        <v>225</v>
      </c>
      <c r="X48" s="165"/>
      <c r="Y48" s="164">
        <v>140.61770000000001</v>
      </c>
      <c r="Z48" s="164">
        <v>137.71940000000001</v>
      </c>
      <c r="AA48" s="164">
        <v>139.0908</v>
      </c>
      <c r="AB48" s="164">
        <v>135.69540000000001</v>
      </c>
      <c r="AC48" s="165"/>
      <c r="AD48" s="164">
        <v>142.23429999999999</v>
      </c>
      <c r="AE48" s="164">
        <v>126.99120000000001</v>
      </c>
      <c r="AF48" s="164">
        <v>140.47229999999999</v>
      </c>
    </row>
    <row r="49" spans="1:32" ht="18" customHeight="1" x14ac:dyDescent="0.3">
      <c r="A49" s="161" t="s">
        <v>61</v>
      </c>
      <c r="B49" s="161" t="s">
        <v>831</v>
      </c>
      <c r="C49" s="166">
        <v>498.9699</v>
      </c>
      <c r="D49" s="166">
        <v>503.32799999999997</v>
      </c>
      <c r="E49" s="167"/>
      <c r="F49" s="166">
        <v>503.91320000000002</v>
      </c>
      <c r="G49" s="166">
        <v>505.07080000000002</v>
      </c>
      <c r="H49" s="166">
        <v>504.80579999999998</v>
      </c>
      <c r="I49" s="167"/>
      <c r="J49" s="166">
        <v>498.23899999999998</v>
      </c>
      <c r="K49" s="166">
        <v>494.4898</v>
      </c>
      <c r="L49" s="166">
        <v>480.00869999999998</v>
      </c>
      <c r="M49" s="166">
        <v>501.88549999999998</v>
      </c>
      <c r="N49" s="166">
        <v>486.80630000000002</v>
      </c>
      <c r="O49" s="166">
        <v>225.34020000000001</v>
      </c>
      <c r="P49" s="166">
        <v>223.60900000000001</v>
      </c>
      <c r="Q49" s="166">
        <v>226.63499999999999</v>
      </c>
      <c r="R49" s="166">
        <v>223.285</v>
      </c>
      <c r="S49" s="166">
        <v>218.3536</v>
      </c>
      <c r="T49" s="166">
        <v>220.6258</v>
      </c>
      <c r="U49" s="166">
        <v>224.6</v>
      </c>
      <c r="V49" s="167"/>
      <c r="W49" s="166">
        <v>225.6</v>
      </c>
      <c r="X49" s="167"/>
      <c r="Y49" s="166">
        <v>141.23349999999999</v>
      </c>
      <c r="Z49" s="166">
        <v>137.71940000000001</v>
      </c>
      <c r="AA49" s="166">
        <v>139.03229999999999</v>
      </c>
      <c r="AB49" s="166">
        <v>135.5436</v>
      </c>
      <c r="AC49" s="167"/>
      <c r="AD49" s="166">
        <v>142.51249999999999</v>
      </c>
      <c r="AE49" s="166">
        <v>126.57129999999999</v>
      </c>
      <c r="AF49" s="166">
        <v>140.5335</v>
      </c>
    </row>
    <row r="50" spans="1:32" ht="18" customHeight="1" x14ac:dyDescent="0.3">
      <c r="A50" s="161" t="s">
        <v>61</v>
      </c>
      <c r="B50" s="161" t="s">
        <v>832</v>
      </c>
      <c r="C50" s="162">
        <v>498.49779999999998</v>
      </c>
      <c r="D50" s="162">
        <v>501.96260000000001</v>
      </c>
      <c r="E50" s="162">
        <v>501.50439999999998</v>
      </c>
      <c r="F50" s="162">
        <v>503.31349999999998</v>
      </c>
      <c r="G50" s="162">
        <v>505.0016</v>
      </c>
      <c r="H50" s="162">
        <v>504.28890000000001</v>
      </c>
      <c r="I50" s="162">
        <v>504.3818</v>
      </c>
      <c r="J50" s="162">
        <v>496.99250000000001</v>
      </c>
      <c r="K50" s="162">
        <v>493.08749999999998</v>
      </c>
      <c r="L50" s="162">
        <v>479.03250000000003</v>
      </c>
      <c r="M50" s="162">
        <v>500.02749999999997</v>
      </c>
      <c r="N50" s="162">
        <v>486.58319999999998</v>
      </c>
      <c r="O50" s="162">
        <v>225.35419999999999</v>
      </c>
      <c r="P50" s="162">
        <v>222.39920000000001</v>
      </c>
      <c r="Q50" s="162">
        <v>226.41460000000001</v>
      </c>
      <c r="R50" s="162">
        <v>223.29409999999999</v>
      </c>
      <c r="S50" s="162">
        <v>218.7818</v>
      </c>
      <c r="T50" s="162">
        <v>220.2629</v>
      </c>
      <c r="U50" s="162">
        <v>224</v>
      </c>
      <c r="V50" s="163"/>
      <c r="W50" s="162">
        <v>224.9</v>
      </c>
      <c r="X50" s="163"/>
      <c r="Y50" s="162">
        <v>140.34309999999999</v>
      </c>
      <c r="Z50" s="162">
        <v>137.6208</v>
      </c>
      <c r="AA50" s="162">
        <v>139.35050000000001</v>
      </c>
      <c r="AB50" s="162">
        <v>135.86099999999999</v>
      </c>
      <c r="AC50" s="163"/>
      <c r="AD50" s="162">
        <v>141.9855</v>
      </c>
      <c r="AE50" s="162">
        <v>126.7129</v>
      </c>
      <c r="AF50" s="162">
        <v>140.94200000000001</v>
      </c>
    </row>
    <row r="51" spans="1:32" ht="18" customHeight="1" x14ac:dyDescent="0.3">
      <c r="A51" s="161" t="s">
        <v>61</v>
      </c>
      <c r="B51" s="161" t="s">
        <v>833</v>
      </c>
      <c r="C51" s="164">
        <v>499.28460000000001</v>
      </c>
      <c r="D51" s="164">
        <v>501.7525</v>
      </c>
      <c r="E51" s="164">
        <v>501.03160000000003</v>
      </c>
      <c r="F51" s="164">
        <v>505.18729999999999</v>
      </c>
      <c r="G51" s="164">
        <v>506.8843</v>
      </c>
      <c r="H51" s="164">
        <v>505.61360000000002</v>
      </c>
      <c r="I51" s="165"/>
      <c r="J51" s="164">
        <v>497.49009999999998</v>
      </c>
      <c r="K51" s="164">
        <v>493.98050000000001</v>
      </c>
      <c r="L51" s="164">
        <v>479.84379999999999</v>
      </c>
      <c r="M51" s="164">
        <v>501.62079999999997</v>
      </c>
      <c r="N51" s="164">
        <v>487.61540000000002</v>
      </c>
      <c r="O51" s="164">
        <v>226.28450000000001</v>
      </c>
      <c r="P51" s="164">
        <v>224.33260000000001</v>
      </c>
      <c r="Q51" s="164">
        <v>226.7261</v>
      </c>
      <c r="R51" s="164">
        <v>223.9529</v>
      </c>
      <c r="S51" s="164">
        <v>219.71950000000001</v>
      </c>
      <c r="T51" s="164">
        <v>220.78919999999999</v>
      </c>
      <c r="U51" s="164">
        <v>224.6</v>
      </c>
      <c r="V51" s="165"/>
      <c r="W51" s="164">
        <v>225.2</v>
      </c>
      <c r="X51" s="164">
        <v>141.37729999999999</v>
      </c>
      <c r="Y51" s="164">
        <v>140.12729999999999</v>
      </c>
      <c r="Z51" s="164">
        <v>137.8698</v>
      </c>
      <c r="AA51" s="164">
        <v>139.33770000000001</v>
      </c>
      <c r="AB51" s="164">
        <v>136.66139999999999</v>
      </c>
      <c r="AC51" s="165"/>
      <c r="AD51" s="164">
        <v>142.08799999999999</v>
      </c>
      <c r="AE51" s="164">
        <v>127.0889</v>
      </c>
      <c r="AF51" s="164">
        <v>140.94200000000001</v>
      </c>
    </row>
    <row r="52" spans="1:32" ht="18" customHeight="1" x14ac:dyDescent="0.3">
      <c r="A52" s="161" t="s">
        <v>61</v>
      </c>
      <c r="B52" s="161" t="s">
        <v>834</v>
      </c>
      <c r="C52" s="164">
        <v>499.86169999999998</v>
      </c>
      <c r="D52" s="164">
        <v>504.01069999999999</v>
      </c>
      <c r="E52" s="164">
        <v>502.65969999999999</v>
      </c>
      <c r="F52" s="164">
        <v>505.80500000000001</v>
      </c>
      <c r="G52" s="164">
        <v>506.77229999999997</v>
      </c>
      <c r="H52" s="164">
        <v>505.90730000000002</v>
      </c>
      <c r="I52" s="165"/>
      <c r="J52" s="164">
        <v>498.66629999999998</v>
      </c>
      <c r="K52" s="164">
        <v>495.24979999999999</v>
      </c>
      <c r="L52" s="164">
        <v>481.45229999999998</v>
      </c>
      <c r="M52" s="164">
        <v>502.91039999999998</v>
      </c>
      <c r="N52" s="164">
        <v>487.78809999999999</v>
      </c>
      <c r="O52" s="164">
        <v>226.37520000000001</v>
      </c>
      <c r="P52" s="164">
        <v>224.13810000000001</v>
      </c>
      <c r="Q52" s="164">
        <v>228.00569999999999</v>
      </c>
      <c r="R52" s="164">
        <v>224.48070000000001</v>
      </c>
      <c r="S52" s="164">
        <v>220.12549999999999</v>
      </c>
      <c r="T52" s="164">
        <v>221.2011</v>
      </c>
      <c r="U52" s="164">
        <v>224.6</v>
      </c>
      <c r="V52" s="165"/>
      <c r="W52" s="164">
        <v>226.2</v>
      </c>
      <c r="X52" s="164">
        <v>141.37549999999999</v>
      </c>
      <c r="Y52" s="164">
        <v>140.71019999999999</v>
      </c>
      <c r="Z52" s="164">
        <v>138.2174</v>
      </c>
      <c r="AA52" s="164">
        <v>139.5128</v>
      </c>
      <c r="AB52" s="164">
        <v>136.965</v>
      </c>
      <c r="AC52" s="165"/>
      <c r="AD52" s="164">
        <v>142.36609999999999</v>
      </c>
      <c r="AE52" s="164">
        <v>126.42959999999999</v>
      </c>
      <c r="AF52" s="164">
        <v>141.28919999999999</v>
      </c>
    </row>
    <row r="53" spans="1:32" ht="18" customHeight="1" x14ac:dyDescent="0.3">
      <c r="A53" s="161" t="s">
        <v>61</v>
      </c>
      <c r="B53" s="161" t="s">
        <v>835</v>
      </c>
      <c r="C53" s="164">
        <v>500.54360000000003</v>
      </c>
      <c r="D53" s="164">
        <v>506.53160000000003</v>
      </c>
      <c r="E53" s="164">
        <v>506.17849999999999</v>
      </c>
      <c r="F53" s="164">
        <v>503.98680000000002</v>
      </c>
      <c r="G53" s="164">
        <v>504.976</v>
      </c>
      <c r="H53" s="164">
        <v>504.166</v>
      </c>
      <c r="I53" s="165"/>
      <c r="J53" s="164">
        <v>497.2355</v>
      </c>
      <c r="K53" s="164">
        <v>494.14830000000001</v>
      </c>
      <c r="L53" s="164">
        <v>480.16030000000001</v>
      </c>
      <c r="M53" s="164">
        <v>501.4622</v>
      </c>
      <c r="N53" s="164">
        <v>486.90789999999998</v>
      </c>
      <c r="O53" s="164">
        <v>227.21209999999999</v>
      </c>
      <c r="P53" s="164">
        <v>225.4238</v>
      </c>
      <c r="Q53" s="164">
        <v>229.16720000000001</v>
      </c>
      <c r="R53" s="164">
        <v>221.49959999999999</v>
      </c>
      <c r="S53" s="164">
        <v>219.50540000000001</v>
      </c>
      <c r="T53" s="164">
        <v>221.31479999999999</v>
      </c>
      <c r="U53" s="164">
        <v>224.6</v>
      </c>
      <c r="V53" s="165"/>
      <c r="W53" s="164">
        <v>226.2</v>
      </c>
      <c r="X53" s="165"/>
      <c r="Y53" s="164">
        <v>140.52099999999999</v>
      </c>
      <c r="Z53" s="164">
        <v>138.36789999999999</v>
      </c>
      <c r="AA53" s="164">
        <v>140.09180000000001</v>
      </c>
      <c r="AB53" s="164">
        <v>137.172</v>
      </c>
      <c r="AC53" s="165"/>
      <c r="AD53" s="164">
        <v>142.3075</v>
      </c>
      <c r="AE53" s="164">
        <v>126.7129</v>
      </c>
      <c r="AF53" s="164">
        <v>141.73849999999999</v>
      </c>
    </row>
    <row r="54" spans="1:32" ht="18" customHeight="1" x14ac:dyDescent="0.3">
      <c r="A54" s="161" t="s">
        <v>61</v>
      </c>
      <c r="B54" s="161" t="s">
        <v>836</v>
      </c>
      <c r="C54" s="164">
        <v>504.32049999999998</v>
      </c>
      <c r="D54" s="164">
        <v>510.733</v>
      </c>
      <c r="E54" s="164">
        <v>506.65120000000002</v>
      </c>
      <c r="F54" s="164">
        <v>508.08370000000002</v>
      </c>
      <c r="G54" s="164">
        <v>508.18680000000001</v>
      </c>
      <c r="H54" s="164">
        <v>506.49990000000003</v>
      </c>
      <c r="I54" s="165"/>
      <c r="J54" s="164">
        <v>498.50740000000002</v>
      </c>
      <c r="K54" s="164">
        <v>494.79750000000001</v>
      </c>
      <c r="L54" s="164">
        <v>480.79149999999998</v>
      </c>
      <c r="M54" s="164">
        <v>502.32220000000001</v>
      </c>
      <c r="N54" s="164">
        <v>487.94540000000001</v>
      </c>
      <c r="O54" s="164">
        <v>227.2251</v>
      </c>
      <c r="P54" s="164">
        <v>226.8828</v>
      </c>
      <c r="Q54" s="164">
        <v>228.73949999999999</v>
      </c>
      <c r="R54" s="164">
        <v>219.91489999999999</v>
      </c>
      <c r="S54" s="164">
        <v>218.8409</v>
      </c>
      <c r="T54" s="164">
        <v>221.28479999999999</v>
      </c>
      <c r="U54" s="164">
        <v>225.2</v>
      </c>
      <c r="V54" s="165"/>
      <c r="W54" s="164">
        <v>226.6</v>
      </c>
      <c r="X54" s="164">
        <v>142.35159999999999</v>
      </c>
      <c r="Y54" s="164">
        <v>140.71369999999999</v>
      </c>
      <c r="Z54" s="164">
        <v>138.71549999999999</v>
      </c>
      <c r="AA54" s="164">
        <v>140.04740000000001</v>
      </c>
      <c r="AB54" s="164">
        <v>137.15819999999999</v>
      </c>
      <c r="AC54" s="165"/>
      <c r="AD54" s="164">
        <v>142.49780000000001</v>
      </c>
      <c r="AE54" s="164">
        <v>126.7129</v>
      </c>
      <c r="AF54" s="164">
        <v>142.923</v>
      </c>
    </row>
    <row r="55" spans="1:32" ht="18" customHeight="1" x14ac:dyDescent="0.3">
      <c r="A55" s="161" t="s">
        <v>61</v>
      </c>
      <c r="B55" s="161" t="s">
        <v>837</v>
      </c>
      <c r="C55" s="164">
        <v>501.75009999999997</v>
      </c>
      <c r="D55" s="164">
        <v>499.07409999999999</v>
      </c>
      <c r="E55" s="164">
        <v>495.77969999999999</v>
      </c>
      <c r="F55" s="164">
        <v>505.10789999999997</v>
      </c>
      <c r="G55" s="164">
        <v>505.53179999999998</v>
      </c>
      <c r="H55" s="164">
        <v>505.75</v>
      </c>
      <c r="I55" s="165"/>
      <c r="J55" s="164">
        <v>498.03620000000001</v>
      </c>
      <c r="K55" s="164">
        <v>492.55799999999999</v>
      </c>
      <c r="L55" s="164">
        <v>480.40679999999998</v>
      </c>
      <c r="M55" s="164">
        <v>501.53469999999999</v>
      </c>
      <c r="N55" s="164">
        <v>487.88959999999997</v>
      </c>
      <c r="O55" s="164">
        <v>224.96690000000001</v>
      </c>
      <c r="P55" s="164">
        <v>222.4469</v>
      </c>
      <c r="Q55" s="164">
        <v>226.70179999999999</v>
      </c>
      <c r="R55" s="164">
        <v>219.67910000000001</v>
      </c>
      <c r="S55" s="164">
        <v>217.4308</v>
      </c>
      <c r="T55" s="164">
        <v>221.22839999999999</v>
      </c>
      <c r="U55" s="164">
        <v>225.2</v>
      </c>
      <c r="V55" s="165"/>
      <c r="W55" s="164">
        <v>226.7</v>
      </c>
      <c r="X55" s="164">
        <v>142.32300000000001</v>
      </c>
      <c r="Y55" s="164">
        <v>140.40219999999999</v>
      </c>
      <c r="Z55" s="164">
        <v>138.61689999999999</v>
      </c>
      <c r="AA55" s="164">
        <v>140.37209999999999</v>
      </c>
      <c r="AB55" s="164">
        <v>136.44059999999999</v>
      </c>
      <c r="AC55" s="165"/>
      <c r="AD55" s="164">
        <v>142.38069999999999</v>
      </c>
      <c r="AE55" s="164">
        <v>126.8984</v>
      </c>
      <c r="AF55" s="164">
        <v>142.535</v>
      </c>
    </row>
    <row r="56" spans="1:32" ht="18" customHeight="1" x14ac:dyDescent="0.3">
      <c r="A56" s="161" t="s">
        <v>61</v>
      </c>
      <c r="B56" s="161" t="s">
        <v>838</v>
      </c>
      <c r="C56" s="164">
        <v>501.43529999999998</v>
      </c>
      <c r="D56" s="164">
        <v>501.7525</v>
      </c>
      <c r="E56" s="164">
        <v>498.30070000000001</v>
      </c>
      <c r="F56" s="164">
        <v>507.45030000000003</v>
      </c>
      <c r="G56" s="164">
        <v>507.93619999999999</v>
      </c>
      <c r="H56" s="164">
        <v>505.702</v>
      </c>
      <c r="I56" s="165"/>
      <c r="J56" s="164">
        <v>499.64609999999999</v>
      </c>
      <c r="K56" s="164">
        <v>495.9033</v>
      </c>
      <c r="L56" s="164">
        <v>481.61020000000002</v>
      </c>
      <c r="M56" s="164">
        <v>501.72379999999998</v>
      </c>
      <c r="N56" s="164">
        <v>488.76900000000001</v>
      </c>
      <c r="O56" s="164">
        <v>225.5898</v>
      </c>
      <c r="P56" s="164">
        <v>223.94450000000001</v>
      </c>
      <c r="Q56" s="164">
        <v>227.59180000000001</v>
      </c>
      <c r="R56" s="164">
        <v>219.99279999999999</v>
      </c>
      <c r="S56" s="164">
        <v>219.12880000000001</v>
      </c>
      <c r="T56" s="164">
        <v>221.40549999999999</v>
      </c>
      <c r="U56" s="164">
        <v>225.9</v>
      </c>
      <c r="V56" s="165"/>
      <c r="W56" s="164">
        <v>227.1</v>
      </c>
      <c r="X56" s="164">
        <v>143.16030000000001</v>
      </c>
      <c r="Y56" s="164">
        <v>140.92949999999999</v>
      </c>
      <c r="Z56" s="164">
        <v>139.0164</v>
      </c>
      <c r="AA56" s="164">
        <v>140.17400000000001</v>
      </c>
      <c r="AB56" s="164">
        <v>135.29519999999999</v>
      </c>
      <c r="AC56" s="165"/>
      <c r="AD56" s="164">
        <v>142.7467</v>
      </c>
      <c r="AE56" s="164">
        <v>126.10250000000001</v>
      </c>
      <c r="AF56" s="164">
        <v>142.59620000000001</v>
      </c>
    </row>
    <row r="57" spans="1:32" ht="18" customHeight="1" x14ac:dyDescent="0.3">
      <c r="A57" s="161" t="s">
        <v>839</v>
      </c>
      <c r="B57" s="161" t="s">
        <v>62</v>
      </c>
      <c r="C57" s="166">
        <v>502.79919999999998</v>
      </c>
      <c r="D57" s="166">
        <v>504.01069999999999</v>
      </c>
      <c r="E57" s="166">
        <v>500.55900000000003</v>
      </c>
      <c r="F57" s="166">
        <v>509.19279999999998</v>
      </c>
      <c r="G57" s="166">
        <v>509.04750000000001</v>
      </c>
      <c r="H57" s="166">
        <v>507.99889999999999</v>
      </c>
      <c r="I57" s="166">
        <v>509.666</v>
      </c>
      <c r="J57" s="166">
        <v>501.83730000000003</v>
      </c>
      <c r="K57" s="166">
        <v>495.50940000000003</v>
      </c>
      <c r="L57" s="166">
        <v>481.48180000000002</v>
      </c>
      <c r="M57" s="166">
        <v>501.95510000000002</v>
      </c>
      <c r="N57" s="166">
        <v>488.57499999999999</v>
      </c>
      <c r="O57" s="166">
        <v>225.60669999999999</v>
      </c>
      <c r="P57" s="166">
        <v>224.54920000000001</v>
      </c>
      <c r="Q57" s="166">
        <v>228.4633</v>
      </c>
      <c r="R57" s="166">
        <v>220.90889999999999</v>
      </c>
      <c r="S57" s="166">
        <v>219.5497</v>
      </c>
      <c r="T57" s="166">
        <v>221.16370000000001</v>
      </c>
      <c r="U57" s="166">
        <v>225.2</v>
      </c>
      <c r="V57" s="167"/>
      <c r="W57" s="166">
        <v>227</v>
      </c>
      <c r="X57" s="167"/>
      <c r="Y57" s="166">
        <v>140.80359999999999</v>
      </c>
      <c r="Z57" s="166">
        <v>139.0164</v>
      </c>
      <c r="AA57" s="166">
        <v>140.12389999999999</v>
      </c>
      <c r="AB57" s="166">
        <v>135.8886</v>
      </c>
      <c r="AC57" s="167"/>
      <c r="AD57" s="166">
        <v>142.7174</v>
      </c>
      <c r="AE57" s="166">
        <v>126.4785</v>
      </c>
      <c r="AF57" s="166">
        <v>142.923</v>
      </c>
    </row>
    <row r="58" spans="1:32" x14ac:dyDescent="0.3">
      <c r="A58" s="225" t="s">
        <v>851</v>
      </c>
      <c r="B58" s="225"/>
      <c r="C58" s="168">
        <v>504.32049999999998</v>
      </c>
      <c r="D58" s="168">
        <v>510.733</v>
      </c>
      <c r="E58" s="168">
        <v>508.06920000000002</v>
      </c>
      <c r="F58" s="168">
        <v>511.80220000000003</v>
      </c>
      <c r="G58" s="168">
        <v>511.40249999999997</v>
      </c>
      <c r="H58" s="168">
        <v>507.99889999999999</v>
      </c>
      <c r="I58" s="168">
        <v>517.60149999999999</v>
      </c>
      <c r="J58" s="168">
        <v>506.1891</v>
      </c>
      <c r="K58" s="168">
        <v>504.39699999999999</v>
      </c>
      <c r="L58" s="168">
        <v>491.11250000000001</v>
      </c>
      <c r="M58" s="168">
        <v>512.15660000000003</v>
      </c>
      <c r="N58" s="168">
        <v>495.34359999999998</v>
      </c>
      <c r="O58" s="168">
        <v>229.5778</v>
      </c>
      <c r="P58" s="168">
        <v>226.8828</v>
      </c>
      <c r="Q58" s="168">
        <v>230.26730000000001</v>
      </c>
      <c r="R58" s="168">
        <v>224.48070000000001</v>
      </c>
      <c r="S58" s="168">
        <v>220.12549999999999</v>
      </c>
      <c r="T58" s="168">
        <v>223.36799999999999</v>
      </c>
      <c r="U58" s="168">
        <v>227.8</v>
      </c>
      <c r="V58" s="168">
        <v>0</v>
      </c>
      <c r="W58" s="168">
        <v>228.3</v>
      </c>
      <c r="X58" s="168">
        <v>144.35470000000001</v>
      </c>
      <c r="Y58" s="168">
        <v>141.3535</v>
      </c>
      <c r="Z58" s="168">
        <v>141.2577</v>
      </c>
      <c r="AA58" s="168">
        <v>142.0899</v>
      </c>
      <c r="AB58" s="168">
        <v>137.172</v>
      </c>
      <c r="AC58" s="168">
        <v>0</v>
      </c>
      <c r="AD58" s="168">
        <v>142.7467</v>
      </c>
      <c r="AE58" s="168">
        <v>129.19829999999999</v>
      </c>
      <c r="AF58" s="168">
        <v>144.51599999999999</v>
      </c>
    </row>
    <row r="59" spans="1:32" x14ac:dyDescent="0.3">
      <c r="A59" s="225" t="s">
        <v>852</v>
      </c>
      <c r="B59" s="225"/>
      <c r="C59" s="168">
        <v>496.71420000000001</v>
      </c>
      <c r="D59" s="168">
        <v>496.92079999999999</v>
      </c>
      <c r="E59" s="168">
        <v>492.1035</v>
      </c>
      <c r="F59" s="168">
        <v>497.1773</v>
      </c>
      <c r="G59" s="168">
        <v>499.6379</v>
      </c>
      <c r="H59" s="168">
        <v>499.74799999999999</v>
      </c>
      <c r="I59" s="168">
        <v>503.27569999999997</v>
      </c>
      <c r="J59" s="168">
        <v>496.99250000000001</v>
      </c>
      <c r="K59" s="168">
        <v>0</v>
      </c>
      <c r="L59" s="168">
        <v>477.28989999999999</v>
      </c>
      <c r="M59" s="168">
        <v>496.26729999999998</v>
      </c>
      <c r="N59" s="168">
        <v>482.88810000000001</v>
      </c>
      <c r="O59" s="168">
        <v>224.10409999999999</v>
      </c>
      <c r="P59" s="168">
        <v>220.3409</v>
      </c>
      <c r="Q59" s="168">
        <v>220.68969999999999</v>
      </c>
      <c r="R59" s="168">
        <v>217.16820000000001</v>
      </c>
      <c r="S59" s="168">
        <v>214.6918</v>
      </c>
      <c r="T59" s="168">
        <v>220.14230000000001</v>
      </c>
      <c r="U59" s="168">
        <v>0</v>
      </c>
      <c r="V59" s="168">
        <v>0</v>
      </c>
      <c r="W59" s="168">
        <v>223.7</v>
      </c>
      <c r="X59" s="168">
        <v>140.5692</v>
      </c>
      <c r="Y59" s="168">
        <v>139.1789</v>
      </c>
      <c r="Z59" s="168">
        <v>137.07079999999999</v>
      </c>
      <c r="AA59" s="168">
        <v>139.03229999999999</v>
      </c>
      <c r="AB59" s="168">
        <v>134.23259999999999</v>
      </c>
      <c r="AC59" s="168">
        <v>0</v>
      </c>
      <c r="AD59" s="168">
        <v>140.27289999999999</v>
      </c>
      <c r="AE59" s="168">
        <v>124.745</v>
      </c>
      <c r="AF59" s="168">
        <v>140.47229999999999</v>
      </c>
    </row>
    <row r="60" spans="1:32" x14ac:dyDescent="0.3">
      <c r="A60" s="225" t="s">
        <v>853</v>
      </c>
      <c r="B60" s="225"/>
      <c r="C60" s="168">
        <v>500.238675</v>
      </c>
      <c r="D60" s="168">
        <v>502.50195624999998</v>
      </c>
      <c r="E60" s="168">
        <v>499.6686738095238</v>
      </c>
      <c r="F60" s="168">
        <v>504.56360000000001</v>
      </c>
      <c r="G60" s="168">
        <v>505.48258541666667</v>
      </c>
      <c r="H60" s="168">
        <v>504.74597021276594</v>
      </c>
      <c r="I60" s="168">
        <v>510.82514615384616</v>
      </c>
      <c r="J60" s="168">
        <v>500.3311645833333</v>
      </c>
      <c r="K60" s="168">
        <v>484.5746860465116</v>
      </c>
      <c r="L60" s="168">
        <v>481.50039375</v>
      </c>
      <c r="M60" s="168">
        <v>503.94655</v>
      </c>
      <c r="N60" s="168">
        <v>489.45089583333333</v>
      </c>
      <c r="O60" s="168">
        <v>226.16146041666664</v>
      </c>
      <c r="P60" s="168">
        <v>223.51511249999999</v>
      </c>
      <c r="Q60" s="168">
        <v>225.8809875</v>
      </c>
      <c r="R60" s="168">
        <v>220.84927500000001</v>
      </c>
      <c r="S60" s="168">
        <v>217.88437291666668</v>
      </c>
      <c r="T60" s="168">
        <v>221.39775208333333</v>
      </c>
      <c r="U60" s="168">
        <v>219.83902439024388</v>
      </c>
      <c r="V60" s="168">
        <v>0</v>
      </c>
      <c r="W60" s="168">
        <v>226.09166666666667</v>
      </c>
      <c r="X60" s="168">
        <v>142.7367258064516</v>
      </c>
      <c r="Y60" s="168">
        <v>140.41232708333331</v>
      </c>
      <c r="Z60" s="168">
        <v>138.86130208333333</v>
      </c>
      <c r="AA60" s="168">
        <v>140.30953124999999</v>
      </c>
      <c r="AB60" s="168">
        <v>135.732775</v>
      </c>
      <c r="AC60" s="168">
        <v>0</v>
      </c>
      <c r="AD60" s="168">
        <v>141.50399791666666</v>
      </c>
      <c r="AE60" s="168">
        <v>126.60421666666667</v>
      </c>
      <c r="AF60" s="168">
        <v>142.697925</v>
      </c>
    </row>
    <row r="61" spans="1:32" x14ac:dyDescent="0.3">
      <c r="A61" s="225" t="s">
        <v>2338</v>
      </c>
      <c r="B61" s="225"/>
      <c r="C61" s="159" t="s">
        <v>169</v>
      </c>
      <c r="D61" s="159" t="s">
        <v>169</v>
      </c>
      <c r="E61" s="159" t="s">
        <v>169</v>
      </c>
      <c r="F61" s="159" t="s">
        <v>2339</v>
      </c>
      <c r="G61" s="159" t="s">
        <v>2339</v>
      </c>
      <c r="H61" s="159" t="s">
        <v>2339</v>
      </c>
      <c r="I61" s="159" t="s">
        <v>2340</v>
      </c>
      <c r="J61" s="159" t="s">
        <v>2340</v>
      </c>
      <c r="K61" s="159" t="s">
        <v>2340</v>
      </c>
      <c r="L61" s="159" t="s">
        <v>2340</v>
      </c>
      <c r="M61" s="159" t="s">
        <v>2340</v>
      </c>
      <c r="N61" s="159" t="s">
        <v>2340</v>
      </c>
      <c r="O61" s="159" t="s">
        <v>169</v>
      </c>
      <c r="P61" s="159" t="s">
        <v>169</v>
      </c>
      <c r="Q61" s="159" t="s">
        <v>169</v>
      </c>
      <c r="R61" s="159" t="s">
        <v>2339</v>
      </c>
      <c r="S61" s="159" t="s">
        <v>2339</v>
      </c>
      <c r="T61" s="159" t="s">
        <v>2340</v>
      </c>
      <c r="U61" s="159" t="s">
        <v>2340</v>
      </c>
      <c r="V61" s="159" t="s">
        <v>2340</v>
      </c>
      <c r="W61" s="159" t="s">
        <v>2340</v>
      </c>
      <c r="X61" s="159" t="s">
        <v>2340</v>
      </c>
      <c r="Y61" s="159" t="s">
        <v>2340</v>
      </c>
      <c r="Z61" s="159" t="s">
        <v>2340</v>
      </c>
      <c r="AA61" s="159" t="s">
        <v>2340</v>
      </c>
      <c r="AB61" s="159" t="s">
        <v>2340</v>
      </c>
      <c r="AC61" s="159" t="s">
        <v>2340</v>
      </c>
      <c r="AD61" s="159" t="s">
        <v>2340</v>
      </c>
      <c r="AE61" s="159" t="s">
        <v>2340</v>
      </c>
      <c r="AF61" s="159" t="s">
        <v>2340</v>
      </c>
    </row>
    <row r="62" spans="1:32" ht="27" customHeight="1" x14ac:dyDescent="0.3">
      <c r="A62" s="225" t="s">
        <v>3</v>
      </c>
      <c r="B62" s="225"/>
      <c r="C62" s="226" t="s">
        <v>50</v>
      </c>
      <c r="D62" s="226"/>
      <c r="E62" s="226"/>
      <c r="F62" s="226"/>
      <c r="G62" s="226"/>
      <c r="H62" s="226"/>
      <c r="I62" s="226" t="s">
        <v>161</v>
      </c>
      <c r="J62" s="226" t="s">
        <v>50</v>
      </c>
      <c r="K62" s="226" t="s">
        <v>161</v>
      </c>
      <c r="L62" s="226" t="s">
        <v>50</v>
      </c>
      <c r="M62" s="226" t="s">
        <v>345</v>
      </c>
      <c r="N62" s="226" t="s">
        <v>161</v>
      </c>
      <c r="O62" s="226" t="s">
        <v>397</v>
      </c>
      <c r="P62" s="226"/>
      <c r="Q62" s="226"/>
      <c r="R62" s="226"/>
      <c r="S62" s="226"/>
      <c r="T62" s="226" t="s">
        <v>50</v>
      </c>
      <c r="U62" s="226" t="s">
        <v>459</v>
      </c>
      <c r="V62" s="226"/>
      <c r="W62" s="226"/>
      <c r="X62" s="226" t="s">
        <v>397</v>
      </c>
      <c r="Y62" s="226" t="s">
        <v>488</v>
      </c>
      <c r="Z62" s="226" t="s">
        <v>397</v>
      </c>
      <c r="AA62" s="226" t="s">
        <v>2351</v>
      </c>
      <c r="AB62" s="226" t="s">
        <v>581</v>
      </c>
      <c r="AC62" s="226" t="s">
        <v>397</v>
      </c>
      <c r="AD62" s="226" t="s">
        <v>37</v>
      </c>
      <c r="AE62" s="226" t="s">
        <v>397</v>
      </c>
      <c r="AF62" s="226"/>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2710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2354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2355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30" customHeight="1" x14ac:dyDescent="0.4">
      <c r="A5" s="1"/>
      <c r="B5" s="22" t="s">
        <v>2711</v>
      </c>
      <c r="C5" s="1"/>
      <c r="D5" s="1"/>
      <c r="E5" s="1"/>
      <c r="F5" s="1"/>
      <c r="G5" s="1"/>
    </row>
    <row r="6" spans="1:7" ht="34.950000000000003" customHeight="1" x14ac:dyDescent="0.3">
      <c r="A6" s="1"/>
      <c r="B6" s="3" t="s">
        <v>3</v>
      </c>
      <c r="C6" s="3" t="s">
        <v>4</v>
      </c>
      <c r="D6" s="3" t="s">
        <v>6</v>
      </c>
      <c r="E6" s="3" t="s">
        <v>7</v>
      </c>
      <c r="F6" s="3" t="s">
        <v>8</v>
      </c>
      <c r="G6" s="3" t="s">
        <v>2712</v>
      </c>
    </row>
    <row r="7" spans="1:7" x14ac:dyDescent="0.3">
      <c r="A7" s="1"/>
      <c r="B7" s="6" t="s">
        <v>269</v>
      </c>
      <c r="C7" s="6" t="s">
        <v>2713</v>
      </c>
      <c r="D7" s="86" t="s">
        <v>2714</v>
      </c>
      <c r="E7" s="86" t="s">
        <v>27</v>
      </c>
      <c r="F7" s="86" t="s">
        <v>2715</v>
      </c>
      <c r="G7" s="6" t="s">
        <v>2716</v>
      </c>
    </row>
    <row r="8" spans="1:7" x14ac:dyDescent="0.3">
      <c r="A8" s="1"/>
      <c r="B8" s="6" t="s">
        <v>269</v>
      </c>
      <c r="C8" s="6" t="s">
        <v>2713</v>
      </c>
      <c r="D8" s="86" t="s">
        <v>271</v>
      </c>
      <c r="E8" s="86" t="s">
        <v>27</v>
      </c>
      <c r="F8" s="86" t="s">
        <v>2717</v>
      </c>
      <c r="G8" s="6" t="s">
        <v>2716</v>
      </c>
    </row>
    <row r="9" spans="1:7" x14ac:dyDescent="0.3">
      <c r="A9" s="1"/>
      <c r="B9" s="6" t="s">
        <v>269</v>
      </c>
      <c r="C9" s="6" t="s">
        <v>2713</v>
      </c>
      <c r="D9" s="86" t="s">
        <v>2714</v>
      </c>
      <c r="E9" s="86" t="s">
        <v>2718</v>
      </c>
      <c r="F9" s="86" t="s">
        <v>28</v>
      </c>
      <c r="G9" s="6" t="s">
        <v>2716</v>
      </c>
    </row>
    <row r="10" spans="1:7" x14ac:dyDescent="0.3">
      <c r="A10" s="1"/>
      <c r="B10" s="6" t="s">
        <v>269</v>
      </c>
      <c r="C10" s="6" t="s">
        <v>2713</v>
      </c>
      <c r="D10" s="86" t="s">
        <v>271</v>
      </c>
      <c r="E10" s="86" t="s">
        <v>2719</v>
      </c>
      <c r="F10" s="86" t="s">
        <v>28</v>
      </c>
      <c r="G10" s="6" t="s">
        <v>2716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4">
      <c r="A5" s="1"/>
      <c r="B5" s="22" t="s">
        <v>2720</v>
      </c>
      <c r="C5" s="1"/>
      <c r="D5" s="1"/>
      <c r="E5" s="1"/>
      <c r="F5" s="1"/>
      <c r="G5" s="1"/>
      <c r="H5" s="1"/>
      <c r="I5" s="1"/>
    </row>
    <row r="6" spans="1:9" ht="34.950000000000003" customHeight="1" x14ac:dyDescent="0.3">
      <c r="A6" s="1"/>
      <c r="B6" s="3" t="s">
        <v>4</v>
      </c>
      <c r="C6" s="3" t="s">
        <v>2721</v>
      </c>
      <c r="D6" s="3" t="s">
        <v>2722</v>
      </c>
      <c r="E6" s="3" t="s">
        <v>7</v>
      </c>
      <c r="F6" s="3" t="s">
        <v>8</v>
      </c>
      <c r="G6" s="3" t="s">
        <v>2723</v>
      </c>
      <c r="H6" s="3" t="s">
        <v>2712</v>
      </c>
      <c r="I6" s="3" t="s">
        <v>2724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17.399999999999999" x14ac:dyDescent="0.3">
      <c r="A5" s="1"/>
      <c r="B5" s="2" t="s">
        <v>2725</v>
      </c>
      <c r="C5" s="1"/>
      <c r="D5" s="1"/>
      <c r="E5" s="1"/>
      <c r="F5" s="1"/>
      <c r="G5" s="1"/>
      <c r="H5" s="1"/>
      <c r="I5" s="1"/>
    </row>
    <row r="6" spans="1:9" ht="30" customHeight="1" x14ac:dyDescent="0.3">
      <c r="A6" s="1"/>
      <c r="B6" s="195" t="s">
        <v>2726</v>
      </c>
      <c r="C6" s="195"/>
      <c r="D6" s="195"/>
      <c r="E6" s="195"/>
      <c r="F6" s="195"/>
      <c r="G6" s="195"/>
      <c r="H6" s="195"/>
      <c r="I6" s="195"/>
    </row>
    <row r="7" spans="1:9" ht="19.95" customHeight="1" x14ac:dyDescent="0.3">
      <c r="A7" s="1"/>
      <c r="B7" s="195" t="s">
        <v>2727</v>
      </c>
      <c r="C7" s="195" t="s">
        <v>2728</v>
      </c>
      <c r="D7" s="195"/>
      <c r="E7" s="195" t="s">
        <v>2729</v>
      </c>
      <c r="F7" s="195"/>
      <c r="G7" s="195" t="s">
        <v>2730</v>
      </c>
      <c r="H7" s="195"/>
      <c r="I7" s="195"/>
    </row>
    <row r="8" spans="1:9" ht="19.95" customHeight="1" x14ac:dyDescent="0.3">
      <c r="A8" s="1"/>
      <c r="B8" s="195"/>
      <c r="C8" s="3" t="s">
        <v>2731</v>
      </c>
      <c r="D8" s="3" t="s">
        <v>2732</v>
      </c>
      <c r="E8" s="3" t="s">
        <v>2731</v>
      </c>
      <c r="F8" s="3" t="s">
        <v>2732</v>
      </c>
      <c r="G8" s="3" t="s">
        <v>2731</v>
      </c>
      <c r="H8" s="3" t="s">
        <v>2732</v>
      </c>
      <c r="I8" s="3" t="s">
        <v>2733</v>
      </c>
    </row>
    <row r="9" spans="1:9" ht="26.4" x14ac:dyDescent="0.3">
      <c r="A9" s="1"/>
      <c r="B9" s="86" t="s">
        <v>2734</v>
      </c>
      <c r="C9" s="86" t="s">
        <v>2735</v>
      </c>
      <c r="D9" s="86" t="s">
        <v>2735</v>
      </c>
      <c r="E9" s="86" t="s">
        <v>2735</v>
      </c>
      <c r="F9" s="86" t="s">
        <v>2735</v>
      </c>
      <c r="G9" s="86" t="s">
        <v>2735</v>
      </c>
      <c r="H9" s="86" t="s">
        <v>2735</v>
      </c>
      <c r="I9" s="86" t="s">
        <v>2736</v>
      </c>
    </row>
    <row r="10" spans="1:9" ht="26.4" x14ac:dyDescent="0.3">
      <c r="A10" s="1"/>
      <c r="B10" s="86" t="s">
        <v>2737</v>
      </c>
      <c r="C10" s="86" t="s">
        <v>2735</v>
      </c>
      <c r="D10" s="86" t="s">
        <v>2735</v>
      </c>
      <c r="E10" s="86" t="s">
        <v>2735</v>
      </c>
      <c r="F10" s="86" t="s">
        <v>2735</v>
      </c>
      <c r="G10" s="86" t="s">
        <v>2735</v>
      </c>
      <c r="H10" s="86" t="s">
        <v>2735</v>
      </c>
      <c r="I10" s="86" t="s">
        <v>2736</v>
      </c>
    </row>
    <row r="11" spans="1:9" ht="26.4" x14ac:dyDescent="0.3">
      <c r="A11" s="1"/>
      <c r="B11" s="86" t="s">
        <v>2738</v>
      </c>
      <c r="C11" s="86" t="s">
        <v>2739</v>
      </c>
      <c r="D11" s="86" t="s">
        <v>2740</v>
      </c>
      <c r="E11" s="86" t="s">
        <v>2741</v>
      </c>
      <c r="F11" s="86" t="s">
        <v>2742</v>
      </c>
      <c r="G11" s="86" t="s">
        <v>946</v>
      </c>
      <c r="H11" s="86" t="s">
        <v>946</v>
      </c>
      <c r="I11" s="86" t="s">
        <v>946</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5" t="s">
        <v>779</v>
      </c>
      <c r="C14" s="195"/>
      <c r="D14" s="195"/>
      <c r="E14" s="195"/>
      <c r="F14" s="195"/>
      <c r="G14" s="195"/>
      <c r="H14" s="195"/>
      <c r="I14" s="195"/>
    </row>
    <row r="15" spans="1:9" ht="19.95" customHeight="1" x14ac:dyDescent="0.3">
      <c r="A15" s="1"/>
      <c r="B15" s="195" t="s">
        <v>2727</v>
      </c>
      <c r="C15" s="195" t="s">
        <v>2728</v>
      </c>
      <c r="D15" s="195"/>
      <c r="E15" s="195" t="s">
        <v>2729</v>
      </c>
      <c r="F15" s="195"/>
      <c r="G15" s="195" t="s">
        <v>2730</v>
      </c>
      <c r="H15" s="195"/>
      <c r="I15" s="195"/>
    </row>
    <row r="16" spans="1:9" ht="19.95" customHeight="1" x14ac:dyDescent="0.3">
      <c r="A16" s="1"/>
      <c r="B16" s="195"/>
      <c r="C16" s="3" t="s">
        <v>2731</v>
      </c>
      <c r="D16" s="3" t="s">
        <v>2732</v>
      </c>
      <c r="E16" s="3" t="s">
        <v>2731</v>
      </c>
      <c r="F16" s="3" t="s">
        <v>2732</v>
      </c>
      <c r="G16" s="3" t="s">
        <v>2731</v>
      </c>
      <c r="H16" s="3" t="s">
        <v>2732</v>
      </c>
      <c r="I16" s="3" t="s">
        <v>2733</v>
      </c>
    </row>
    <row r="17" spans="1:9" ht="26.4" x14ac:dyDescent="0.3">
      <c r="A17" s="1"/>
      <c r="B17" s="86" t="s">
        <v>2734</v>
      </c>
      <c r="C17" s="86" t="s">
        <v>2735</v>
      </c>
      <c r="D17" s="86" t="s">
        <v>2735</v>
      </c>
      <c r="E17" s="86" t="s">
        <v>2735</v>
      </c>
      <c r="F17" s="86" t="s">
        <v>2735</v>
      </c>
      <c r="G17" s="86" t="s">
        <v>2735</v>
      </c>
      <c r="H17" s="86" t="s">
        <v>2735</v>
      </c>
      <c r="I17" s="86" t="s">
        <v>2736</v>
      </c>
    </row>
    <row r="18" spans="1:9" ht="26.4" x14ac:dyDescent="0.3">
      <c r="A18" s="1"/>
      <c r="B18" s="86" t="s">
        <v>2737</v>
      </c>
      <c r="C18" s="86" t="s">
        <v>2735</v>
      </c>
      <c r="D18" s="86" t="s">
        <v>2735</v>
      </c>
      <c r="E18" s="86" t="s">
        <v>2735</v>
      </c>
      <c r="F18" s="86" t="s">
        <v>2735</v>
      </c>
      <c r="G18" s="86" t="s">
        <v>2735</v>
      </c>
      <c r="H18" s="86" t="s">
        <v>2735</v>
      </c>
      <c r="I18" s="86" t="s">
        <v>2736</v>
      </c>
    </row>
    <row r="19" spans="1:9" x14ac:dyDescent="0.3">
      <c r="A19" s="1"/>
      <c r="B19" s="86" t="s">
        <v>2738</v>
      </c>
      <c r="C19" s="86" t="s">
        <v>2735</v>
      </c>
      <c r="D19" s="86" t="s">
        <v>2735</v>
      </c>
      <c r="E19" s="86" t="s">
        <v>2735</v>
      </c>
      <c r="F19" s="86" t="s">
        <v>2735</v>
      </c>
      <c r="G19" s="86" t="s">
        <v>946</v>
      </c>
      <c r="H19" s="86" t="s">
        <v>946</v>
      </c>
      <c r="I19" s="86" t="s">
        <v>946</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5" t="s">
        <v>2743</v>
      </c>
      <c r="C22" s="195"/>
      <c r="D22" s="195"/>
      <c r="E22" s="195"/>
      <c r="F22" s="195"/>
      <c r="G22" s="195"/>
      <c r="H22" s="195"/>
      <c r="I22" s="195"/>
    </row>
    <row r="23" spans="1:9" ht="19.95" customHeight="1" x14ac:dyDescent="0.3">
      <c r="A23" s="1"/>
      <c r="B23" s="195" t="s">
        <v>2727</v>
      </c>
      <c r="C23" s="195" t="s">
        <v>2728</v>
      </c>
      <c r="D23" s="195"/>
      <c r="E23" s="195" t="s">
        <v>2729</v>
      </c>
      <c r="F23" s="195"/>
      <c r="G23" s="195" t="s">
        <v>2730</v>
      </c>
      <c r="H23" s="195"/>
      <c r="I23" s="195"/>
    </row>
    <row r="24" spans="1:9" ht="19.95" customHeight="1" x14ac:dyDescent="0.3">
      <c r="A24" s="1"/>
      <c r="B24" s="195"/>
      <c r="C24" s="3" t="s">
        <v>2731</v>
      </c>
      <c r="D24" s="3" t="s">
        <v>2732</v>
      </c>
      <c r="E24" s="3" t="s">
        <v>2731</v>
      </c>
      <c r="F24" s="3" t="s">
        <v>2732</v>
      </c>
      <c r="G24" s="3" t="s">
        <v>2731</v>
      </c>
      <c r="H24" s="3" t="s">
        <v>2732</v>
      </c>
      <c r="I24" s="3" t="s">
        <v>2733</v>
      </c>
    </row>
    <row r="25" spans="1:9" ht="26.4" x14ac:dyDescent="0.3">
      <c r="A25" s="1"/>
      <c r="B25" s="86" t="s">
        <v>2734</v>
      </c>
      <c r="C25" s="86" t="s">
        <v>2735</v>
      </c>
      <c r="D25" s="86" t="s">
        <v>2735</v>
      </c>
      <c r="E25" s="86" t="s">
        <v>2735</v>
      </c>
      <c r="F25" s="86" t="s">
        <v>2735</v>
      </c>
      <c r="G25" s="86" t="s">
        <v>2735</v>
      </c>
      <c r="H25" s="86" t="s">
        <v>2735</v>
      </c>
      <c r="I25" s="86" t="s">
        <v>2736</v>
      </c>
    </row>
    <row r="26" spans="1:9" ht="26.4" x14ac:dyDescent="0.3">
      <c r="A26" s="1"/>
      <c r="B26" s="86" t="s">
        <v>2737</v>
      </c>
      <c r="C26" s="86" t="s">
        <v>2735</v>
      </c>
      <c r="D26" s="86" t="s">
        <v>2735</v>
      </c>
      <c r="E26" s="86" t="s">
        <v>2735</v>
      </c>
      <c r="F26" s="86" t="s">
        <v>2735</v>
      </c>
      <c r="G26" s="86" t="s">
        <v>2735</v>
      </c>
      <c r="H26" s="86" t="s">
        <v>2735</v>
      </c>
      <c r="I26" s="86" t="s">
        <v>2736</v>
      </c>
    </row>
    <row r="27" spans="1:9" ht="26.4" x14ac:dyDescent="0.3">
      <c r="A27" s="1"/>
      <c r="B27" s="86" t="s">
        <v>2738</v>
      </c>
      <c r="C27" s="86" t="s">
        <v>2739</v>
      </c>
      <c r="D27" s="86" t="s">
        <v>2744</v>
      </c>
      <c r="E27" s="86" t="s">
        <v>2741</v>
      </c>
      <c r="F27" s="86" t="s">
        <v>2742</v>
      </c>
      <c r="G27" s="86" t="s">
        <v>946</v>
      </c>
      <c r="H27" s="86" t="s">
        <v>946</v>
      </c>
      <c r="I27" s="86" t="s">
        <v>946</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5" t="s">
        <v>439</v>
      </c>
      <c r="C30" s="195"/>
      <c r="D30" s="195"/>
      <c r="E30" s="195"/>
      <c r="F30" s="195"/>
      <c r="G30" s="195"/>
      <c r="H30" s="195"/>
      <c r="I30" s="195"/>
    </row>
    <row r="31" spans="1:9" ht="19.95" customHeight="1" x14ac:dyDescent="0.3">
      <c r="A31" s="1"/>
      <c r="B31" s="195" t="s">
        <v>2727</v>
      </c>
      <c r="C31" s="195" t="s">
        <v>2728</v>
      </c>
      <c r="D31" s="195"/>
      <c r="E31" s="195" t="s">
        <v>2729</v>
      </c>
      <c r="F31" s="195"/>
      <c r="G31" s="195" t="s">
        <v>2730</v>
      </c>
      <c r="H31" s="195"/>
      <c r="I31" s="195"/>
    </row>
    <row r="32" spans="1:9" ht="19.95" customHeight="1" x14ac:dyDescent="0.3">
      <c r="A32" s="1"/>
      <c r="B32" s="195"/>
      <c r="C32" s="3" t="s">
        <v>2731</v>
      </c>
      <c r="D32" s="3" t="s">
        <v>2732</v>
      </c>
      <c r="E32" s="3" t="s">
        <v>2731</v>
      </c>
      <c r="F32" s="3" t="s">
        <v>2732</v>
      </c>
      <c r="G32" s="3" t="s">
        <v>2731</v>
      </c>
      <c r="H32" s="3" t="s">
        <v>2732</v>
      </c>
      <c r="I32" s="3" t="s">
        <v>2733</v>
      </c>
    </row>
    <row r="33" spans="1:9" ht="26.4" x14ac:dyDescent="0.3">
      <c r="A33" s="1"/>
      <c r="B33" s="86" t="s">
        <v>2734</v>
      </c>
      <c r="C33" s="86" t="s">
        <v>2735</v>
      </c>
      <c r="D33" s="86" t="s">
        <v>2735</v>
      </c>
      <c r="E33" s="86" t="s">
        <v>2735</v>
      </c>
      <c r="F33" s="86" t="s">
        <v>2735</v>
      </c>
      <c r="G33" s="86" t="s">
        <v>2735</v>
      </c>
      <c r="H33" s="86" t="s">
        <v>2735</v>
      </c>
      <c r="I33" s="86" t="s">
        <v>2736</v>
      </c>
    </row>
    <row r="34" spans="1:9" ht="26.4" x14ac:dyDescent="0.3">
      <c r="A34" s="1"/>
      <c r="B34" s="86" t="s">
        <v>2737</v>
      </c>
      <c r="C34" s="86" t="s">
        <v>2735</v>
      </c>
      <c r="D34" s="86" t="s">
        <v>2735</v>
      </c>
      <c r="E34" s="86" t="s">
        <v>2735</v>
      </c>
      <c r="F34" s="86" t="s">
        <v>2735</v>
      </c>
      <c r="G34" s="86" t="s">
        <v>2735</v>
      </c>
      <c r="H34" s="86" t="s">
        <v>2735</v>
      </c>
      <c r="I34" s="86" t="s">
        <v>2736</v>
      </c>
    </row>
    <row r="35" spans="1:9" ht="26.4" x14ac:dyDescent="0.3">
      <c r="A35" s="1"/>
      <c r="B35" s="86" t="s">
        <v>2738</v>
      </c>
      <c r="C35" s="86" t="s">
        <v>2739</v>
      </c>
      <c r="D35" s="86" t="s">
        <v>2740</v>
      </c>
      <c r="E35" s="86" t="s">
        <v>2741</v>
      </c>
      <c r="F35" s="86" t="s">
        <v>2745</v>
      </c>
      <c r="G35" s="86" t="s">
        <v>946</v>
      </c>
      <c r="H35" s="86" t="s">
        <v>946</v>
      </c>
      <c r="I35" s="86" t="s">
        <v>946</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5" t="s">
        <v>582</v>
      </c>
      <c r="C38" s="195"/>
      <c r="D38" s="195"/>
      <c r="E38" s="195"/>
      <c r="F38" s="195"/>
      <c r="G38" s="195"/>
      <c r="H38" s="195"/>
      <c r="I38" s="195"/>
    </row>
    <row r="39" spans="1:9" ht="19.95" customHeight="1" x14ac:dyDescent="0.3">
      <c r="A39" s="1"/>
      <c r="B39" s="195" t="s">
        <v>2727</v>
      </c>
      <c r="C39" s="195" t="s">
        <v>2728</v>
      </c>
      <c r="D39" s="195"/>
      <c r="E39" s="195" t="s">
        <v>2729</v>
      </c>
      <c r="F39" s="195"/>
      <c r="G39" s="195" t="s">
        <v>2730</v>
      </c>
      <c r="H39" s="195"/>
      <c r="I39" s="195"/>
    </row>
    <row r="40" spans="1:9" ht="19.95" customHeight="1" x14ac:dyDescent="0.3">
      <c r="A40" s="1"/>
      <c r="B40" s="195"/>
      <c r="C40" s="3" t="s">
        <v>2731</v>
      </c>
      <c r="D40" s="3" t="s">
        <v>2732</v>
      </c>
      <c r="E40" s="3" t="s">
        <v>2731</v>
      </c>
      <c r="F40" s="3" t="s">
        <v>2732</v>
      </c>
      <c r="G40" s="3" t="s">
        <v>2731</v>
      </c>
      <c r="H40" s="3" t="s">
        <v>2732</v>
      </c>
      <c r="I40" s="3" t="s">
        <v>2733</v>
      </c>
    </row>
    <row r="41" spans="1:9" ht="26.4" x14ac:dyDescent="0.3">
      <c r="A41" s="1"/>
      <c r="B41" s="86" t="s">
        <v>2734</v>
      </c>
      <c r="C41" s="86" t="s">
        <v>2735</v>
      </c>
      <c r="D41" s="86" t="s">
        <v>2735</v>
      </c>
      <c r="E41" s="86" t="s">
        <v>2735</v>
      </c>
      <c r="F41" s="86" t="s">
        <v>2735</v>
      </c>
      <c r="G41" s="86" t="s">
        <v>2735</v>
      </c>
      <c r="H41" s="86" t="s">
        <v>2735</v>
      </c>
      <c r="I41" s="86" t="s">
        <v>2736</v>
      </c>
    </row>
    <row r="42" spans="1:9" ht="26.4" x14ac:dyDescent="0.3">
      <c r="A42" s="1"/>
      <c r="B42" s="86" t="s">
        <v>2737</v>
      </c>
      <c r="C42" s="86" t="s">
        <v>2735</v>
      </c>
      <c r="D42" s="86" t="s">
        <v>2735</v>
      </c>
      <c r="E42" s="86" t="s">
        <v>2735</v>
      </c>
      <c r="F42" s="86" t="s">
        <v>2735</v>
      </c>
      <c r="G42" s="86" t="s">
        <v>2735</v>
      </c>
      <c r="H42" s="86" t="s">
        <v>2735</v>
      </c>
      <c r="I42" s="86" t="s">
        <v>2736</v>
      </c>
    </row>
    <row r="43" spans="1:9" ht="26.4" x14ac:dyDescent="0.3">
      <c r="A43" s="1"/>
      <c r="B43" s="86" t="s">
        <v>2738</v>
      </c>
      <c r="C43" s="86" t="s">
        <v>2739</v>
      </c>
      <c r="D43" s="86" t="s">
        <v>2740</v>
      </c>
      <c r="E43" s="86" t="s">
        <v>2741</v>
      </c>
      <c r="F43" s="86" t="s">
        <v>2745</v>
      </c>
      <c r="G43" s="86" t="s">
        <v>946</v>
      </c>
      <c r="H43" s="86" t="s">
        <v>946</v>
      </c>
      <c r="I43" s="86" t="s">
        <v>946</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5" t="s">
        <v>2746</v>
      </c>
      <c r="C46" s="195"/>
      <c r="D46" s="195"/>
      <c r="E46" s="195"/>
      <c r="F46" s="195"/>
      <c r="G46" s="195"/>
      <c r="H46" s="195"/>
      <c r="I46" s="195"/>
    </row>
    <row r="47" spans="1:9" ht="19.95" customHeight="1" x14ac:dyDescent="0.3">
      <c r="A47" s="1"/>
      <c r="B47" s="195" t="s">
        <v>2727</v>
      </c>
      <c r="C47" s="195" t="s">
        <v>2728</v>
      </c>
      <c r="D47" s="195"/>
      <c r="E47" s="195" t="s">
        <v>2729</v>
      </c>
      <c r="F47" s="195"/>
      <c r="G47" s="195" t="s">
        <v>2730</v>
      </c>
      <c r="H47" s="195"/>
      <c r="I47" s="195"/>
    </row>
    <row r="48" spans="1:9" ht="19.95" customHeight="1" x14ac:dyDescent="0.3">
      <c r="A48" s="1"/>
      <c r="B48" s="195"/>
      <c r="C48" s="3" t="s">
        <v>2731</v>
      </c>
      <c r="D48" s="3" t="s">
        <v>2732</v>
      </c>
      <c r="E48" s="3" t="s">
        <v>2731</v>
      </c>
      <c r="F48" s="3" t="s">
        <v>2732</v>
      </c>
      <c r="G48" s="3" t="s">
        <v>2731</v>
      </c>
      <c r="H48" s="3" t="s">
        <v>2732</v>
      </c>
      <c r="I48" s="3" t="s">
        <v>2733</v>
      </c>
    </row>
    <row r="49" spans="1:9" ht="26.4" x14ac:dyDescent="0.3">
      <c r="A49" s="1"/>
      <c r="B49" s="86" t="s">
        <v>2734</v>
      </c>
      <c r="C49" s="86" t="s">
        <v>2735</v>
      </c>
      <c r="D49" s="86" t="s">
        <v>2735</v>
      </c>
      <c r="E49" s="86" t="s">
        <v>2735</v>
      </c>
      <c r="F49" s="86" t="s">
        <v>2735</v>
      </c>
      <c r="G49" s="86" t="s">
        <v>2735</v>
      </c>
      <c r="H49" s="86" t="s">
        <v>2735</v>
      </c>
      <c r="I49" s="86" t="s">
        <v>2736</v>
      </c>
    </row>
    <row r="50" spans="1:9" ht="26.4" x14ac:dyDescent="0.3">
      <c r="A50" s="1"/>
      <c r="B50" s="86" t="s">
        <v>2737</v>
      </c>
      <c r="C50" s="86" t="s">
        <v>2735</v>
      </c>
      <c r="D50" s="86" t="s">
        <v>2735</v>
      </c>
      <c r="E50" s="86" t="s">
        <v>2735</v>
      </c>
      <c r="F50" s="86" t="s">
        <v>2735</v>
      </c>
      <c r="G50" s="86" t="s">
        <v>2735</v>
      </c>
      <c r="H50" s="86" t="s">
        <v>2735</v>
      </c>
      <c r="I50" s="86" t="s">
        <v>2736</v>
      </c>
    </row>
    <row r="51" spans="1:9" ht="26.4" x14ac:dyDescent="0.3">
      <c r="A51" s="1"/>
      <c r="B51" s="86" t="s">
        <v>2738</v>
      </c>
      <c r="C51" s="86" t="s">
        <v>2739</v>
      </c>
      <c r="D51" s="86" t="s">
        <v>2740</v>
      </c>
      <c r="E51" s="86" t="s">
        <v>2741</v>
      </c>
      <c r="F51" s="86" t="s">
        <v>2742</v>
      </c>
      <c r="G51" s="86" t="s">
        <v>946</v>
      </c>
      <c r="H51" s="86" t="s">
        <v>946</v>
      </c>
      <c r="I51" s="86" t="s">
        <v>946</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5" t="s">
        <v>443</v>
      </c>
      <c r="C54" s="195"/>
      <c r="D54" s="195"/>
      <c r="E54" s="195"/>
      <c r="F54" s="195"/>
      <c r="G54" s="195"/>
      <c r="H54" s="195"/>
      <c r="I54" s="195"/>
    </row>
    <row r="55" spans="1:9" ht="19.95" customHeight="1" x14ac:dyDescent="0.3">
      <c r="A55" s="1"/>
      <c r="B55" s="195" t="s">
        <v>2727</v>
      </c>
      <c r="C55" s="195" t="s">
        <v>2728</v>
      </c>
      <c r="D55" s="195"/>
      <c r="E55" s="195" t="s">
        <v>2729</v>
      </c>
      <c r="F55" s="195"/>
      <c r="G55" s="195" t="s">
        <v>2730</v>
      </c>
      <c r="H55" s="195"/>
      <c r="I55" s="195"/>
    </row>
    <row r="56" spans="1:9" ht="19.95" customHeight="1" x14ac:dyDescent="0.3">
      <c r="A56" s="1"/>
      <c r="B56" s="195"/>
      <c r="C56" s="3" t="s">
        <v>2731</v>
      </c>
      <c r="D56" s="3" t="s">
        <v>2732</v>
      </c>
      <c r="E56" s="3" t="s">
        <v>2731</v>
      </c>
      <c r="F56" s="3" t="s">
        <v>2732</v>
      </c>
      <c r="G56" s="3" t="s">
        <v>2731</v>
      </c>
      <c r="H56" s="3" t="s">
        <v>2732</v>
      </c>
      <c r="I56" s="3" t="s">
        <v>2733</v>
      </c>
    </row>
    <row r="57" spans="1:9" ht="26.4" x14ac:dyDescent="0.3">
      <c r="A57" s="1"/>
      <c r="B57" s="86" t="s">
        <v>2734</v>
      </c>
      <c r="C57" s="86" t="s">
        <v>2735</v>
      </c>
      <c r="D57" s="86" t="s">
        <v>2735</v>
      </c>
      <c r="E57" s="86" t="s">
        <v>2735</v>
      </c>
      <c r="F57" s="86" t="s">
        <v>2735</v>
      </c>
      <c r="G57" s="86" t="s">
        <v>2735</v>
      </c>
      <c r="H57" s="86" t="s">
        <v>2735</v>
      </c>
      <c r="I57" s="86" t="s">
        <v>2736</v>
      </c>
    </row>
    <row r="58" spans="1:9" ht="26.4" x14ac:dyDescent="0.3">
      <c r="A58" s="1"/>
      <c r="B58" s="86" t="s">
        <v>2737</v>
      </c>
      <c r="C58" s="86" t="s">
        <v>2735</v>
      </c>
      <c r="D58" s="86" t="s">
        <v>2735</v>
      </c>
      <c r="E58" s="86" t="s">
        <v>2735</v>
      </c>
      <c r="F58" s="86" t="s">
        <v>2735</v>
      </c>
      <c r="G58" s="86" t="s">
        <v>2735</v>
      </c>
      <c r="H58" s="86" t="s">
        <v>2735</v>
      </c>
      <c r="I58" s="86" t="s">
        <v>2736</v>
      </c>
    </row>
    <row r="59" spans="1:9" ht="26.4" x14ac:dyDescent="0.3">
      <c r="A59" s="1"/>
      <c r="B59" s="86" t="s">
        <v>2738</v>
      </c>
      <c r="C59" s="86" t="s">
        <v>2739</v>
      </c>
      <c r="D59" s="86" t="s">
        <v>2740</v>
      </c>
      <c r="E59" s="86" t="s">
        <v>2741</v>
      </c>
      <c r="F59" s="86" t="s">
        <v>2742</v>
      </c>
      <c r="G59" s="86" t="s">
        <v>946</v>
      </c>
      <c r="H59" s="86" t="s">
        <v>946</v>
      </c>
      <c r="I59" s="86" t="s">
        <v>946</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5" t="s">
        <v>675</v>
      </c>
      <c r="C62" s="195"/>
      <c r="D62" s="195"/>
      <c r="E62" s="195"/>
      <c r="F62" s="195"/>
      <c r="G62" s="195"/>
      <c r="H62" s="195"/>
      <c r="I62" s="195"/>
    </row>
    <row r="63" spans="1:9" ht="19.95" customHeight="1" x14ac:dyDescent="0.3">
      <c r="A63" s="1"/>
      <c r="B63" s="195" t="s">
        <v>2727</v>
      </c>
      <c r="C63" s="195" t="s">
        <v>2728</v>
      </c>
      <c r="D63" s="195"/>
      <c r="E63" s="195" t="s">
        <v>2729</v>
      </c>
      <c r="F63" s="195"/>
      <c r="G63" s="195" t="s">
        <v>2730</v>
      </c>
      <c r="H63" s="195"/>
      <c r="I63" s="195"/>
    </row>
    <row r="64" spans="1:9" ht="19.95" customHeight="1" x14ac:dyDescent="0.3">
      <c r="A64" s="1"/>
      <c r="B64" s="195"/>
      <c r="C64" s="3" t="s">
        <v>2731</v>
      </c>
      <c r="D64" s="3" t="s">
        <v>2732</v>
      </c>
      <c r="E64" s="3" t="s">
        <v>2731</v>
      </c>
      <c r="F64" s="3" t="s">
        <v>2732</v>
      </c>
      <c r="G64" s="3" t="s">
        <v>2731</v>
      </c>
      <c r="H64" s="3" t="s">
        <v>2732</v>
      </c>
      <c r="I64" s="3" t="s">
        <v>2733</v>
      </c>
    </row>
    <row r="65" spans="1:9" ht="26.4" x14ac:dyDescent="0.3">
      <c r="A65" s="1"/>
      <c r="B65" s="86" t="s">
        <v>2734</v>
      </c>
      <c r="C65" s="86" t="s">
        <v>2735</v>
      </c>
      <c r="D65" s="86" t="s">
        <v>2735</v>
      </c>
      <c r="E65" s="86" t="s">
        <v>2735</v>
      </c>
      <c r="F65" s="86" t="s">
        <v>2735</v>
      </c>
      <c r="G65" s="86" t="s">
        <v>2735</v>
      </c>
      <c r="H65" s="86" t="s">
        <v>2735</v>
      </c>
      <c r="I65" s="86" t="s">
        <v>2736</v>
      </c>
    </row>
    <row r="66" spans="1:9" ht="26.4" x14ac:dyDescent="0.3">
      <c r="A66" s="1"/>
      <c r="B66" s="86" t="s">
        <v>2737</v>
      </c>
      <c r="C66" s="86" t="s">
        <v>2735</v>
      </c>
      <c r="D66" s="86" t="s">
        <v>2735</v>
      </c>
      <c r="E66" s="86" t="s">
        <v>2735</v>
      </c>
      <c r="F66" s="86" t="s">
        <v>2735</v>
      </c>
      <c r="G66" s="86" t="s">
        <v>2735</v>
      </c>
      <c r="H66" s="86" t="s">
        <v>2735</v>
      </c>
      <c r="I66" s="86" t="s">
        <v>2736</v>
      </c>
    </row>
    <row r="67" spans="1:9" ht="26.4" x14ac:dyDescent="0.3">
      <c r="A67" s="1"/>
      <c r="B67" s="86" t="s">
        <v>2738</v>
      </c>
      <c r="C67" s="86" t="s">
        <v>2739</v>
      </c>
      <c r="D67" s="86" t="s">
        <v>2744</v>
      </c>
      <c r="E67" s="86" t="s">
        <v>2741</v>
      </c>
      <c r="F67" s="86" t="s">
        <v>2745</v>
      </c>
      <c r="G67" s="86" t="s">
        <v>946</v>
      </c>
      <c r="H67" s="86" t="s">
        <v>946</v>
      </c>
      <c r="I67" s="86" t="s">
        <v>946</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17.399999999999999" x14ac:dyDescent="0.3">
      <c r="A5" s="1"/>
      <c r="B5" s="2" t="s">
        <v>2747</v>
      </c>
      <c r="C5" s="1"/>
      <c r="D5" s="1"/>
      <c r="E5" s="1"/>
      <c r="F5" s="1"/>
      <c r="G5" s="1"/>
    </row>
    <row r="6" spans="1:7" ht="30" customHeight="1" x14ac:dyDescent="0.3">
      <c r="A6" s="1"/>
      <c r="B6" s="195" t="s">
        <v>2726</v>
      </c>
      <c r="C6" s="195"/>
      <c r="D6" s="195"/>
      <c r="E6" s="195"/>
      <c r="F6" s="195"/>
      <c r="G6" s="195"/>
    </row>
    <row r="7" spans="1:7" x14ac:dyDescent="0.3">
      <c r="A7" s="1"/>
      <c r="B7" s="195" t="s">
        <v>2748</v>
      </c>
      <c r="C7" s="195" t="s">
        <v>2749</v>
      </c>
      <c r="D7" s="195" t="s">
        <v>2750</v>
      </c>
      <c r="E7" s="195" t="s">
        <v>2751</v>
      </c>
      <c r="F7" s="195" t="s">
        <v>2752</v>
      </c>
      <c r="G7" s="195"/>
    </row>
    <row r="8" spans="1:7" x14ac:dyDescent="0.3">
      <c r="A8" s="1"/>
      <c r="B8" s="195"/>
      <c r="C8" s="195"/>
      <c r="D8" s="195"/>
      <c r="E8" s="195"/>
      <c r="F8" s="195" t="s">
        <v>2732</v>
      </c>
      <c r="G8" s="195"/>
    </row>
    <row r="9" spans="1:7" x14ac:dyDescent="0.3">
      <c r="A9" s="1"/>
      <c r="B9" s="195"/>
      <c r="C9" s="195"/>
      <c r="D9" s="195"/>
      <c r="E9" s="195"/>
      <c r="F9" s="3" t="s">
        <v>2753</v>
      </c>
      <c r="G9" s="3" t="s">
        <v>2754</v>
      </c>
    </row>
    <row r="10" spans="1:7" x14ac:dyDescent="0.3">
      <c r="A10" s="1"/>
      <c r="B10" s="86" t="s">
        <v>2734</v>
      </c>
      <c r="C10" s="86" t="s">
        <v>2735</v>
      </c>
      <c r="D10" s="86" t="s">
        <v>2735</v>
      </c>
      <c r="E10" s="86">
        <v>0</v>
      </c>
      <c r="F10" s="86">
        <v>60.36</v>
      </c>
      <c r="G10" s="86">
        <v>59.64</v>
      </c>
    </row>
    <row r="11" spans="1:7" x14ac:dyDescent="0.3">
      <c r="A11" s="1"/>
      <c r="B11" s="86" t="s">
        <v>2755</v>
      </c>
      <c r="C11" s="86" t="s">
        <v>2735</v>
      </c>
      <c r="D11" s="86" t="s">
        <v>2735</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5" t="s">
        <v>779</v>
      </c>
      <c r="C14" s="195"/>
      <c r="D14" s="195"/>
      <c r="E14" s="195"/>
      <c r="F14" s="195"/>
      <c r="G14" s="195"/>
    </row>
    <row r="15" spans="1:7" x14ac:dyDescent="0.3">
      <c r="A15" s="1"/>
      <c r="B15" s="195" t="s">
        <v>2748</v>
      </c>
      <c r="C15" s="195" t="s">
        <v>2749</v>
      </c>
      <c r="D15" s="195" t="s">
        <v>2750</v>
      </c>
      <c r="E15" s="195" t="s">
        <v>2751</v>
      </c>
      <c r="F15" s="195" t="s">
        <v>2752</v>
      </c>
      <c r="G15" s="195"/>
    </row>
    <row r="16" spans="1:7" x14ac:dyDescent="0.3">
      <c r="A16" s="1"/>
      <c r="B16" s="195"/>
      <c r="C16" s="195"/>
      <c r="D16" s="195"/>
      <c r="E16" s="195"/>
      <c r="F16" s="195" t="s">
        <v>2732</v>
      </c>
      <c r="G16" s="195"/>
    </row>
    <row r="17" spans="1:7" x14ac:dyDescent="0.3">
      <c r="A17" s="1"/>
      <c r="B17" s="195"/>
      <c r="C17" s="195"/>
      <c r="D17" s="195"/>
      <c r="E17" s="195"/>
      <c r="F17" s="3" t="s">
        <v>2753</v>
      </c>
      <c r="G17" s="3" t="s">
        <v>2754</v>
      </c>
    </row>
    <row r="18" spans="1:7" x14ac:dyDescent="0.3">
      <c r="A18" s="1"/>
      <c r="B18" s="86" t="s">
        <v>2734</v>
      </c>
      <c r="C18" s="86" t="s">
        <v>2735</v>
      </c>
      <c r="D18" s="86" t="s">
        <v>2735</v>
      </c>
      <c r="E18" s="86">
        <v>0</v>
      </c>
      <c r="F18" s="86">
        <v>60.36</v>
      </c>
      <c r="G18" s="86">
        <v>59.64</v>
      </c>
    </row>
    <row r="19" spans="1:7" x14ac:dyDescent="0.3">
      <c r="A19" s="1"/>
      <c r="B19" s="86" t="s">
        <v>2755</v>
      </c>
      <c r="C19" s="86" t="s">
        <v>2735</v>
      </c>
      <c r="D19" s="86" t="s">
        <v>2735</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5" t="s">
        <v>2743</v>
      </c>
      <c r="C22" s="195"/>
      <c r="D22" s="195"/>
      <c r="E22" s="195"/>
      <c r="F22" s="195"/>
      <c r="G22" s="195"/>
    </row>
    <row r="23" spans="1:7" x14ac:dyDescent="0.3">
      <c r="A23" s="1"/>
      <c r="B23" s="195" t="s">
        <v>2748</v>
      </c>
      <c r="C23" s="195" t="s">
        <v>2749</v>
      </c>
      <c r="D23" s="195" t="s">
        <v>2750</v>
      </c>
      <c r="E23" s="195" t="s">
        <v>2751</v>
      </c>
      <c r="F23" s="195" t="s">
        <v>2752</v>
      </c>
      <c r="G23" s="195"/>
    </row>
    <row r="24" spans="1:7" x14ac:dyDescent="0.3">
      <c r="A24" s="1"/>
      <c r="B24" s="195"/>
      <c r="C24" s="195"/>
      <c r="D24" s="195"/>
      <c r="E24" s="195"/>
      <c r="F24" s="195" t="s">
        <v>2732</v>
      </c>
      <c r="G24" s="195"/>
    </row>
    <row r="25" spans="1:7" x14ac:dyDescent="0.3">
      <c r="A25" s="1"/>
      <c r="B25" s="195"/>
      <c r="C25" s="195"/>
      <c r="D25" s="195"/>
      <c r="E25" s="195"/>
      <c r="F25" s="3" t="s">
        <v>2753</v>
      </c>
      <c r="G25" s="3" t="s">
        <v>2754</v>
      </c>
    </row>
    <row r="26" spans="1:7" x14ac:dyDescent="0.3">
      <c r="A26" s="1"/>
      <c r="B26" s="86" t="s">
        <v>2734</v>
      </c>
      <c r="C26" s="86" t="s">
        <v>2735</v>
      </c>
      <c r="D26" s="86" t="s">
        <v>2735</v>
      </c>
      <c r="E26" s="86">
        <v>0</v>
      </c>
      <c r="F26" s="86">
        <v>60.36</v>
      </c>
      <c r="G26" s="86">
        <v>59.64</v>
      </c>
    </row>
    <row r="27" spans="1:7" x14ac:dyDescent="0.3">
      <c r="A27" s="1"/>
      <c r="B27" s="86" t="s">
        <v>2755</v>
      </c>
      <c r="C27" s="86" t="s">
        <v>2735</v>
      </c>
      <c r="D27" s="86" t="s">
        <v>2735</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5" t="s">
        <v>439</v>
      </c>
      <c r="C30" s="195"/>
      <c r="D30" s="195"/>
      <c r="E30" s="195"/>
      <c r="F30" s="195"/>
      <c r="G30" s="195"/>
    </row>
    <row r="31" spans="1:7" x14ac:dyDescent="0.3">
      <c r="A31" s="1"/>
      <c r="B31" s="195" t="s">
        <v>2748</v>
      </c>
      <c r="C31" s="195" t="s">
        <v>2749</v>
      </c>
      <c r="D31" s="195" t="s">
        <v>2750</v>
      </c>
      <c r="E31" s="195" t="s">
        <v>2751</v>
      </c>
      <c r="F31" s="195" t="s">
        <v>2752</v>
      </c>
      <c r="G31" s="195"/>
    </row>
    <row r="32" spans="1:7" x14ac:dyDescent="0.3">
      <c r="A32" s="1"/>
      <c r="B32" s="195"/>
      <c r="C32" s="195"/>
      <c r="D32" s="195"/>
      <c r="E32" s="195"/>
      <c r="F32" s="195" t="s">
        <v>2732</v>
      </c>
      <c r="G32" s="195"/>
    </row>
    <row r="33" spans="1:7" x14ac:dyDescent="0.3">
      <c r="A33" s="1"/>
      <c r="B33" s="195"/>
      <c r="C33" s="195"/>
      <c r="D33" s="195"/>
      <c r="E33" s="195"/>
      <c r="F33" s="3" t="s">
        <v>2753</v>
      </c>
      <c r="G33" s="3" t="s">
        <v>2754</v>
      </c>
    </row>
    <row r="34" spans="1:7" x14ac:dyDescent="0.3">
      <c r="A34" s="1"/>
      <c r="B34" s="86" t="s">
        <v>2734</v>
      </c>
      <c r="C34" s="86" t="s">
        <v>2735</v>
      </c>
      <c r="D34" s="86" t="s">
        <v>2735</v>
      </c>
      <c r="E34" s="86">
        <v>0</v>
      </c>
      <c r="F34" s="86">
        <v>60.36</v>
      </c>
      <c r="G34" s="86">
        <v>59.64</v>
      </c>
    </row>
    <row r="35" spans="1:7" x14ac:dyDescent="0.3">
      <c r="A35" s="1"/>
      <c r="B35" s="86" t="s">
        <v>2755</v>
      </c>
      <c r="C35" s="86" t="s">
        <v>2735</v>
      </c>
      <c r="D35" s="86" t="s">
        <v>2735</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5" t="s">
        <v>582</v>
      </c>
      <c r="C38" s="195"/>
      <c r="D38" s="195"/>
      <c r="E38" s="195"/>
      <c r="F38" s="195"/>
      <c r="G38" s="195"/>
    </row>
    <row r="39" spans="1:7" x14ac:dyDescent="0.3">
      <c r="A39" s="1"/>
      <c r="B39" s="195" t="s">
        <v>2748</v>
      </c>
      <c r="C39" s="195" t="s">
        <v>2749</v>
      </c>
      <c r="D39" s="195" t="s">
        <v>2750</v>
      </c>
      <c r="E39" s="195" t="s">
        <v>2751</v>
      </c>
      <c r="F39" s="195" t="s">
        <v>2752</v>
      </c>
      <c r="G39" s="195"/>
    </row>
    <row r="40" spans="1:7" x14ac:dyDescent="0.3">
      <c r="A40" s="1"/>
      <c r="B40" s="195"/>
      <c r="C40" s="195"/>
      <c r="D40" s="195"/>
      <c r="E40" s="195"/>
      <c r="F40" s="195" t="s">
        <v>2732</v>
      </c>
      <c r="G40" s="195"/>
    </row>
    <row r="41" spans="1:7" x14ac:dyDescent="0.3">
      <c r="A41" s="1"/>
      <c r="B41" s="195"/>
      <c r="C41" s="195"/>
      <c r="D41" s="195"/>
      <c r="E41" s="195"/>
      <c r="F41" s="3" t="s">
        <v>2753</v>
      </c>
      <c r="G41" s="3" t="s">
        <v>2754</v>
      </c>
    </row>
    <row r="42" spans="1:7" x14ac:dyDescent="0.3">
      <c r="A42" s="1"/>
      <c r="B42" s="86" t="s">
        <v>2734</v>
      </c>
      <c r="C42" s="86" t="s">
        <v>2735</v>
      </c>
      <c r="D42" s="86" t="s">
        <v>2735</v>
      </c>
      <c r="E42" s="86">
        <v>0</v>
      </c>
      <c r="F42" s="86">
        <v>60.36</v>
      </c>
      <c r="G42" s="86">
        <v>59.64</v>
      </c>
    </row>
    <row r="43" spans="1:7" x14ac:dyDescent="0.3">
      <c r="A43" s="1"/>
      <c r="B43" s="86" t="s">
        <v>2755</v>
      </c>
      <c r="C43" s="86" t="s">
        <v>2735</v>
      </c>
      <c r="D43" s="86" t="s">
        <v>2735</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5" t="s">
        <v>2746</v>
      </c>
      <c r="C46" s="195"/>
      <c r="D46" s="195"/>
      <c r="E46" s="195"/>
      <c r="F46" s="195"/>
      <c r="G46" s="195"/>
    </row>
    <row r="47" spans="1:7" x14ac:dyDescent="0.3">
      <c r="A47" s="1"/>
      <c r="B47" s="195" t="s">
        <v>2748</v>
      </c>
      <c r="C47" s="195" t="s">
        <v>2749</v>
      </c>
      <c r="D47" s="195" t="s">
        <v>2750</v>
      </c>
      <c r="E47" s="195" t="s">
        <v>2751</v>
      </c>
      <c r="F47" s="195" t="s">
        <v>2752</v>
      </c>
      <c r="G47" s="195"/>
    </row>
    <row r="48" spans="1:7" x14ac:dyDescent="0.3">
      <c r="A48" s="1"/>
      <c r="B48" s="195"/>
      <c r="C48" s="195"/>
      <c r="D48" s="195"/>
      <c r="E48" s="195"/>
      <c r="F48" s="195" t="s">
        <v>2732</v>
      </c>
      <c r="G48" s="195"/>
    </row>
    <row r="49" spans="1:7" x14ac:dyDescent="0.3">
      <c r="A49" s="1"/>
      <c r="B49" s="195"/>
      <c r="C49" s="195"/>
      <c r="D49" s="195"/>
      <c r="E49" s="195"/>
      <c r="F49" s="3" t="s">
        <v>2753</v>
      </c>
      <c r="G49" s="3" t="s">
        <v>2754</v>
      </c>
    </row>
    <row r="50" spans="1:7" x14ac:dyDescent="0.3">
      <c r="A50" s="1"/>
      <c r="B50" s="86" t="s">
        <v>2734</v>
      </c>
      <c r="C50" s="86" t="s">
        <v>2735</v>
      </c>
      <c r="D50" s="86" t="s">
        <v>2735</v>
      </c>
      <c r="E50" s="86">
        <v>0</v>
      </c>
      <c r="F50" s="86">
        <v>60.36</v>
      </c>
      <c r="G50" s="86">
        <v>59.64</v>
      </c>
    </row>
    <row r="51" spans="1:7" x14ac:dyDescent="0.3">
      <c r="A51" s="1"/>
      <c r="B51" s="86" t="s">
        <v>2755</v>
      </c>
      <c r="C51" s="86" t="s">
        <v>2735</v>
      </c>
      <c r="D51" s="86" t="s">
        <v>2735</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5" t="s">
        <v>443</v>
      </c>
      <c r="C54" s="195"/>
      <c r="D54" s="195"/>
      <c r="E54" s="195"/>
      <c r="F54" s="195"/>
      <c r="G54" s="195"/>
    </row>
    <row r="55" spans="1:7" x14ac:dyDescent="0.3">
      <c r="A55" s="1"/>
      <c r="B55" s="195" t="s">
        <v>2748</v>
      </c>
      <c r="C55" s="195" t="s">
        <v>2749</v>
      </c>
      <c r="D55" s="195" t="s">
        <v>2750</v>
      </c>
      <c r="E55" s="195" t="s">
        <v>2751</v>
      </c>
      <c r="F55" s="195" t="s">
        <v>2752</v>
      </c>
      <c r="G55" s="195"/>
    </row>
    <row r="56" spans="1:7" x14ac:dyDescent="0.3">
      <c r="A56" s="1"/>
      <c r="B56" s="195"/>
      <c r="C56" s="195"/>
      <c r="D56" s="195"/>
      <c r="E56" s="195"/>
      <c r="F56" s="195" t="s">
        <v>2732</v>
      </c>
      <c r="G56" s="195"/>
    </row>
    <row r="57" spans="1:7" x14ac:dyDescent="0.3">
      <c r="A57" s="1"/>
      <c r="B57" s="195"/>
      <c r="C57" s="195"/>
      <c r="D57" s="195"/>
      <c r="E57" s="195"/>
      <c r="F57" s="3" t="s">
        <v>2753</v>
      </c>
      <c r="G57" s="3" t="s">
        <v>2754</v>
      </c>
    </row>
    <row r="58" spans="1:7" x14ac:dyDescent="0.3">
      <c r="A58" s="1"/>
      <c r="B58" s="86" t="s">
        <v>2734</v>
      </c>
      <c r="C58" s="86" t="s">
        <v>2735</v>
      </c>
      <c r="D58" s="86" t="s">
        <v>2735</v>
      </c>
      <c r="E58" s="86">
        <v>0</v>
      </c>
      <c r="F58" s="86">
        <v>60.36</v>
      </c>
      <c r="G58" s="86">
        <v>59.64</v>
      </c>
    </row>
    <row r="59" spans="1:7" x14ac:dyDescent="0.3">
      <c r="A59" s="1"/>
      <c r="B59" s="86" t="s">
        <v>2755</v>
      </c>
      <c r="C59" s="86" t="s">
        <v>2735</v>
      </c>
      <c r="D59" s="86" t="s">
        <v>2735</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5" t="s">
        <v>675</v>
      </c>
      <c r="C62" s="195"/>
      <c r="D62" s="195"/>
      <c r="E62" s="195"/>
      <c r="F62" s="195"/>
      <c r="G62" s="195"/>
    </row>
    <row r="63" spans="1:7" x14ac:dyDescent="0.3">
      <c r="A63" s="1"/>
      <c r="B63" s="195" t="s">
        <v>2748</v>
      </c>
      <c r="C63" s="195" t="s">
        <v>2749</v>
      </c>
      <c r="D63" s="195" t="s">
        <v>2750</v>
      </c>
      <c r="E63" s="195" t="s">
        <v>2751</v>
      </c>
      <c r="F63" s="195" t="s">
        <v>2752</v>
      </c>
      <c r="G63" s="195"/>
    </row>
    <row r="64" spans="1:7" x14ac:dyDescent="0.3">
      <c r="A64" s="1"/>
      <c r="B64" s="195"/>
      <c r="C64" s="195"/>
      <c r="D64" s="195"/>
      <c r="E64" s="195"/>
      <c r="F64" s="195" t="s">
        <v>2732</v>
      </c>
      <c r="G64" s="195"/>
    </row>
    <row r="65" spans="1:7" x14ac:dyDescent="0.3">
      <c r="A65" s="1"/>
      <c r="B65" s="195"/>
      <c r="C65" s="195"/>
      <c r="D65" s="195"/>
      <c r="E65" s="195"/>
      <c r="F65" s="3" t="s">
        <v>2753</v>
      </c>
      <c r="G65" s="3" t="s">
        <v>2754</v>
      </c>
    </row>
    <row r="66" spans="1:7" x14ac:dyDescent="0.3">
      <c r="A66" s="1"/>
      <c r="B66" s="86" t="s">
        <v>2734</v>
      </c>
      <c r="C66" s="86" t="s">
        <v>2735</v>
      </c>
      <c r="D66" s="86" t="s">
        <v>2735</v>
      </c>
      <c r="E66" s="86">
        <v>0</v>
      </c>
      <c r="F66" s="86">
        <v>60.36</v>
      </c>
      <c r="G66" s="86">
        <v>59.64</v>
      </c>
    </row>
    <row r="67" spans="1:7" x14ac:dyDescent="0.3">
      <c r="A67" s="1"/>
      <c r="B67" s="86" t="s">
        <v>2755</v>
      </c>
      <c r="C67" s="86" t="s">
        <v>2735</v>
      </c>
      <c r="D67" s="86" t="s">
        <v>2735</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1" t="s">
        <v>0</v>
      </c>
      <c r="C3" s="192"/>
      <c r="D3" s="192"/>
      <c r="E3" s="192"/>
      <c r="F3" s="192"/>
      <c r="G3" s="194"/>
    </row>
    <row r="4" spans="1:7" ht="0" hidden="1" customHeight="1" x14ac:dyDescent="0.3">
      <c r="A4" s="1"/>
      <c r="B4" s="1"/>
      <c r="C4" s="1"/>
      <c r="D4" s="1"/>
      <c r="E4" s="1"/>
      <c r="F4" s="1"/>
    </row>
    <row r="5" spans="1:7" ht="22.8" x14ac:dyDescent="0.4">
      <c r="A5" s="1"/>
      <c r="B5" s="22" t="s">
        <v>2756</v>
      </c>
      <c r="C5" s="1"/>
      <c r="D5" s="1"/>
      <c r="E5" s="1"/>
      <c r="F5" s="1"/>
    </row>
    <row r="6" spans="1:7" ht="27" customHeight="1" x14ac:dyDescent="0.3">
      <c r="A6" s="1"/>
      <c r="B6" s="7" t="s">
        <v>57</v>
      </c>
      <c r="C6" s="7" t="s">
        <v>569</v>
      </c>
      <c r="D6" s="7" t="s">
        <v>2757</v>
      </c>
      <c r="E6" s="7" t="s">
        <v>2758</v>
      </c>
      <c r="F6" s="7" t="s">
        <v>2759</v>
      </c>
    </row>
    <row r="7" spans="1:7" x14ac:dyDescent="0.3">
      <c r="A7" s="1"/>
      <c r="B7" s="147" t="s">
        <v>61</v>
      </c>
      <c r="C7" s="147" t="s">
        <v>792</v>
      </c>
      <c r="D7" s="53">
        <v>6577.7</v>
      </c>
      <c r="E7" s="53">
        <v>6626.07888</v>
      </c>
      <c r="F7" s="174">
        <v>7.3549842650166477E-3</v>
      </c>
    </row>
    <row r="8" spans="1:7" x14ac:dyDescent="0.3">
      <c r="A8" s="1"/>
      <c r="B8" s="147" t="s">
        <v>61</v>
      </c>
      <c r="C8" s="147" t="s">
        <v>793</v>
      </c>
      <c r="D8" s="53">
        <v>6471.8</v>
      </c>
      <c r="E8" s="53">
        <v>6502.5630199999996</v>
      </c>
      <c r="F8" s="174">
        <v>4.7533947278964126E-3</v>
      </c>
    </row>
    <row r="9" spans="1:7" x14ac:dyDescent="0.3">
      <c r="A9" s="1"/>
      <c r="B9" s="147" t="s">
        <v>61</v>
      </c>
      <c r="C9" s="147" t="s">
        <v>794</v>
      </c>
      <c r="D9" s="53">
        <v>6399.2</v>
      </c>
      <c r="E9" s="53">
        <v>6434.9665599999998</v>
      </c>
      <c r="F9" s="174">
        <v>5.5892236529566201E-3</v>
      </c>
    </row>
    <row r="10" spans="1:7" x14ac:dyDescent="0.3">
      <c r="A10" s="1"/>
      <c r="B10" s="147" t="s">
        <v>61</v>
      </c>
      <c r="C10" s="147" t="s">
        <v>795</v>
      </c>
      <c r="D10" s="53">
        <v>6239.7</v>
      </c>
      <c r="E10" s="53">
        <v>6340.5580799999998</v>
      </c>
      <c r="F10" s="174">
        <v>1.6163930958219146E-2</v>
      </c>
    </row>
    <row r="11" spans="1:7" x14ac:dyDescent="0.3">
      <c r="A11" s="1"/>
      <c r="B11" s="147" t="s">
        <v>61</v>
      </c>
      <c r="C11" s="147" t="s">
        <v>796</v>
      </c>
      <c r="D11" s="53">
        <v>6311</v>
      </c>
      <c r="E11" s="53">
        <v>6298.7268100000001</v>
      </c>
      <c r="F11" s="174">
        <v>-1.9447298367929011E-3</v>
      </c>
    </row>
    <row r="12" spans="1:7" x14ac:dyDescent="0.3">
      <c r="A12" s="1"/>
      <c r="B12" s="147" t="s">
        <v>61</v>
      </c>
      <c r="C12" s="147" t="s">
        <v>797</v>
      </c>
      <c r="D12" s="53">
        <v>6199.7</v>
      </c>
      <c r="E12" s="53">
        <v>6275.6659200000004</v>
      </c>
      <c r="F12" s="174">
        <v>1.2253160636805007E-2</v>
      </c>
    </row>
    <row r="13" spans="1:7" x14ac:dyDescent="0.3">
      <c r="A13" s="1"/>
      <c r="B13" s="147" t="s">
        <v>61</v>
      </c>
      <c r="C13" s="147" t="s">
        <v>798</v>
      </c>
      <c r="D13" s="53">
        <v>6252.9</v>
      </c>
      <c r="E13" s="53">
        <v>6277.3331099999996</v>
      </c>
      <c r="F13" s="174">
        <v>3.9074845271793897E-3</v>
      </c>
    </row>
    <row r="14" spans="1:7" x14ac:dyDescent="0.3">
      <c r="A14" s="1"/>
      <c r="B14" s="147" t="s">
        <v>61</v>
      </c>
      <c r="C14" s="147" t="s">
        <v>799</v>
      </c>
      <c r="D14" s="53">
        <v>6261.2</v>
      </c>
      <c r="E14" s="53">
        <v>6274.1719000000003</v>
      </c>
      <c r="F14" s="174">
        <v>2.0717913499009775E-3</v>
      </c>
    </row>
    <row r="15" spans="1:7" x14ac:dyDescent="0.3">
      <c r="A15" s="1"/>
      <c r="B15" s="147" t="s">
        <v>61</v>
      </c>
      <c r="C15" s="147" t="s">
        <v>800</v>
      </c>
      <c r="D15" s="53">
        <v>6271.1</v>
      </c>
      <c r="E15" s="53">
        <v>6309.6420099999996</v>
      </c>
      <c r="F15" s="174">
        <v>6.1459727958412405E-3</v>
      </c>
    </row>
    <row r="16" spans="1:7" x14ac:dyDescent="0.3">
      <c r="A16" s="1"/>
      <c r="B16" s="147" t="s">
        <v>61</v>
      </c>
      <c r="C16" s="147" t="s">
        <v>801</v>
      </c>
      <c r="D16" s="53">
        <v>6291.4</v>
      </c>
      <c r="E16" s="53">
        <v>6362.1052499999996</v>
      </c>
      <c r="F16" s="174">
        <v>1.1238396859204629E-2</v>
      </c>
    </row>
    <row r="17" spans="1:6" x14ac:dyDescent="0.3">
      <c r="A17" s="1"/>
      <c r="B17" s="147" t="s">
        <v>61</v>
      </c>
      <c r="C17" s="147" t="s">
        <v>802</v>
      </c>
      <c r="D17" s="53">
        <v>6334.1</v>
      </c>
      <c r="E17" s="53">
        <v>6470.9917100000002</v>
      </c>
      <c r="F17" s="174">
        <v>2.1611864353262501E-2</v>
      </c>
    </row>
    <row r="18" spans="1:6" x14ac:dyDescent="0.3">
      <c r="A18" s="1"/>
      <c r="B18" s="147" t="s">
        <v>61</v>
      </c>
      <c r="C18" s="147" t="s">
        <v>803</v>
      </c>
      <c r="D18" s="53">
        <v>6536.3</v>
      </c>
      <c r="E18" s="53">
        <v>6640.2075199999999</v>
      </c>
      <c r="F18" s="174">
        <v>1.5896993712038919E-2</v>
      </c>
    </row>
    <row r="19" spans="1:6" x14ac:dyDescent="0.3">
      <c r="A19" s="1"/>
      <c r="B19" s="147" t="s">
        <v>61</v>
      </c>
      <c r="C19" s="147" t="s">
        <v>804</v>
      </c>
      <c r="D19" s="53">
        <v>6714.2</v>
      </c>
      <c r="E19" s="53">
        <v>6783.7123000000001</v>
      </c>
      <c r="F19" s="174">
        <v>1.0353027910994609E-2</v>
      </c>
    </row>
    <row r="20" spans="1:6" x14ac:dyDescent="0.3">
      <c r="A20" s="1"/>
      <c r="B20" s="147" t="s">
        <v>61</v>
      </c>
      <c r="C20" s="147" t="s">
        <v>805</v>
      </c>
      <c r="D20" s="53">
        <v>6717</v>
      </c>
      <c r="E20" s="53">
        <v>6832.6511499999997</v>
      </c>
      <c r="F20" s="174">
        <v>1.7217679023373528E-2</v>
      </c>
    </row>
    <row r="21" spans="1:6" x14ac:dyDescent="0.3">
      <c r="A21" s="1"/>
      <c r="B21" s="147" t="s">
        <v>61</v>
      </c>
      <c r="C21" s="147" t="s">
        <v>806</v>
      </c>
      <c r="D21" s="53">
        <v>6887.7</v>
      </c>
      <c r="E21" s="53">
        <v>6959.9105099999997</v>
      </c>
      <c r="F21" s="174">
        <v>1.0483980138507775E-2</v>
      </c>
    </row>
    <row r="22" spans="1:6" x14ac:dyDescent="0.3">
      <c r="A22" s="1"/>
      <c r="B22" s="147" t="s">
        <v>61</v>
      </c>
      <c r="C22" s="147" t="s">
        <v>807</v>
      </c>
      <c r="D22" s="53">
        <v>6890.8</v>
      </c>
      <c r="E22" s="53">
        <v>7008.8925200000003</v>
      </c>
      <c r="F22" s="174">
        <v>1.7137708248679398E-2</v>
      </c>
    </row>
    <row r="23" spans="1:6" x14ac:dyDescent="0.3">
      <c r="A23" s="1"/>
      <c r="B23" s="147" t="s">
        <v>61</v>
      </c>
      <c r="C23" s="147" t="s">
        <v>808</v>
      </c>
      <c r="D23" s="53">
        <v>7125.7</v>
      </c>
      <c r="E23" s="53">
        <v>7195.0360499999997</v>
      </c>
      <c r="F23" s="174">
        <v>9.7304194675610824E-3</v>
      </c>
    </row>
    <row r="24" spans="1:6" x14ac:dyDescent="0.3">
      <c r="A24" s="1"/>
      <c r="B24" s="147" t="s">
        <v>61</v>
      </c>
      <c r="C24" s="147" t="s">
        <v>809</v>
      </c>
      <c r="D24" s="53">
        <v>7228.3</v>
      </c>
      <c r="E24" s="53">
        <v>7322.11517</v>
      </c>
      <c r="F24" s="174">
        <v>1.2978870550475216E-2</v>
      </c>
    </row>
    <row r="25" spans="1:6" x14ac:dyDescent="0.3">
      <c r="A25" s="1"/>
      <c r="B25" s="147" t="s">
        <v>61</v>
      </c>
      <c r="C25" s="147" t="s">
        <v>810</v>
      </c>
      <c r="D25" s="53">
        <v>7353</v>
      </c>
      <c r="E25" s="53">
        <v>7433.8893799999996</v>
      </c>
      <c r="F25" s="174">
        <v>1.1000867673058615E-2</v>
      </c>
    </row>
    <row r="26" spans="1:6" x14ac:dyDescent="0.3">
      <c r="A26" s="1"/>
      <c r="B26" s="147" t="s">
        <v>61</v>
      </c>
      <c r="C26" s="147" t="s">
        <v>811</v>
      </c>
      <c r="D26" s="53">
        <v>7369.7</v>
      </c>
      <c r="E26" s="53">
        <v>7488.8451699999996</v>
      </c>
      <c r="F26" s="174">
        <v>1.6166895531704143E-2</v>
      </c>
    </row>
    <row r="27" spans="1:6" x14ac:dyDescent="0.3">
      <c r="A27" s="1"/>
      <c r="B27" s="147" t="s">
        <v>61</v>
      </c>
      <c r="C27" s="147" t="s">
        <v>812</v>
      </c>
      <c r="D27" s="53">
        <v>7539.8</v>
      </c>
      <c r="E27" s="53">
        <v>7614.9923699999999</v>
      </c>
      <c r="F27" s="174">
        <v>9.9727273932995585E-3</v>
      </c>
    </row>
    <row r="28" spans="1:6" x14ac:dyDescent="0.3">
      <c r="A28" s="1"/>
      <c r="B28" s="147" t="s">
        <v>61</v>
      </c>
      <c r="C28" s="147" t="s">
        <v>813</v>
      </c>
      <c r="D28" s="53">
        <v>7619.3</v>
      </c>
      <c r="E28" s="53">
        <v>7620.8742899999997</v>
      </c>
      <c r="F28" s="174">
        <v>2.0661871825495781E-4</v>
      </c>
    </row>
    <row r="29" spans="1:6" x14ac:dyDescent="0.3">
      <c r="A29" s="1"/>
      <c r="B29" s="147" t="s">
        <v>61</v>
      </c>
      <c r="C29" s="147" t="s">
        <v>814</v>
      </c>
      <c r="D29" s="53">
        <v>7682.1</v>
      </c>
      <c r="E29" s="53">
        <v>7683.3231900000001</v>
      </c>
      <c r="F29" s="174">
        <v>1.5922599289256844E-4</v>
      </c>
    </row>
    <row r="30" spans="1:6" x14ac:dyDescent="0.3">
      <c r="A30" s="1"/>
      <c r="B30" s="147" t="s">
        <v>61</v>
      </c>
      <c r="C30" s="147" t="s">
        <v>815</v>
      </c>
      <c r="D30" s="53">
        <v>7632.1</v>
      </c>
      <c r="E30" s="53">
        <v>7644.6731399999999</v>
      </c>
      <c r="F30" s="174">
        <v>1.6474024187314107E-3</v>
      </c>
    </row>
    <row r="31" spans="1:6" x14ac:dyDescent="0.3">
      <c r="A31" s="1"/>
      <c r="B31" s="147" t="s">
        <v>61</v>
      </c>
      <c r="C31" s="147" t="s">
        <v>816</v>
      </c>
      <c r="D31" s="53">
        <v>7514.8</v>
      </c>
      <c r="E31" s="53">
        <v>7563.6658900000002</v>
      </c>
      <c r="F31" s="174">
        <v>6.5026201628785862E-3</v>
      </c>
    </row>
    <row r="32" spans="1:6" x14ac:dyDescent="0.3">
      <c r="A32" s="1"/>
      <c r="B32" s="147" t="s">
        <v>61</v>
      </c>
      <c r="C32" s="147" t="s">
        <v>817</v>
      </c>
      <c r="D32" s="53">
        <v>7479.3</v>
      </c>
      <c r="E32" s="53">
        <v>7499.82834</v>
      </c>
      <c r="F32" s="174">
        <v>2.7446873370502592E-3</v>
      </c>
    </row>
    <row r="33" spans="1:6" x14ac:dyDescent="0.3">
      <c r="A33" s="1"/>
      <c r="B33" s="147" t="s">
        <v>61</v>
      </c>
      <c r="C33" s="147" t="s">
        <v>818</v>
      </c>
      <c r="D33" s="53">
        <v>7447.9</v>
      </c>
      <c r="E33" s="53">
        <v>7469.9594200000001</v>
      </c>
      <c r="F33" s="174">
        <v>2.9618308516494579E-3</v>
      </c>
    </row>
    <row r="34" spans="1:6" x14ac:dyDescent="0.3">
      <c r="A34" s="1"/>
      <c r="B34" s="147" t="s">
        <v>61</v>
      </c>
      <c r="C34" s="147" t="s">
        <v>819</v>
      </c>
      <c r="D34" s="53">
        <v>7439.7</v>
      </c>
      <c r="E34" s="53">
        <v>7502.3505699999996</v>
      </c>
      <c r="F34" s="174">
        <v>8.4211150987270993E-3</v>
      </c>
    </row>
    <row r="35" spans="1:6" x14ac:dyDescent="0.3">
      <c r="A35" s="1"/>
      <c r="B35" s="147" t="s">
        <v>61</v>
      </c>
      <c r="C35" s="147" t="s">
        <v>820</v>
      </c>
      <c r="D35" s="53">
        <v>7655.2</v>
      </c>
      <c r="E35" s="53">
        <v>7629.2970500000001</v>
      </c>
      <c r="F35" s="174">
        <v>-3.3837065001567565E-3</v>
      </c>
    </row>
    <row r="36" spans="1:6" x14ac:dyDescent="0.3">
      <c r="A36" s="1"/>
      <c r="B36" s="147" t="s">
        <v>61</v>
      </c>
      <c r="C36" s="147" t="s">
        <v>821</v>
      </c>
      <c r="D36" s="53">
        <v>7627.8</v>
      </c>
      <c r="E36" s="53">
        <v>7642.3527700000004</v>
      </c>
      <c r="F36" s="174">
        <v>1.9078594090039067E-3</v>
      </c>
    </row>
    <row r="37" spans="1:6" x14ac:dyDescent="0.3">
      <c r="A37" s="1"/>
      <c r="B37" s="147" t="s">
        <v>61</v>
      </c>
      <c r="C37" s="147" t="s">
        <v>822</v>
      </c>
      <c r="D37" s="53">
        <v>7630.1</v>
      </c>
      <c r="E37" s="53">
        <v>7646.2992000000004</v>
      </c>
      <c r="F37" s="174">
        <v>2.1230652285029032E-3</v>
      </c>
    </row>
    <row r="38" spans="1:6" x14ac:dyDescent="0.3">
      <c r="A38" s="1"/>
      <c r="B38" s="147" t="s">
        <v>61</v>
      </c>
      <c r="C38" s="147" t="s">
        <v>823</v>
      </c>
      <c r="D38" s="53">
        <v>7507.3</v>
      </c>
      <c r="E38" s="53">
        <v>7639.0488599999999</v>
      </c>
      <c r="F38" s="174">
        <v>1.7549433218334156E-2</v>
      </c>
    </row>
    <row r="39" spans="1:6" x14ac:dyDescent="0.3">
      <c r="A39" s="1"/>
      <c r="B39" s="147" t="s">
        <v>61</v>
      </c>
      <c r="C39" s="147" t="s">
        <v>824</v>
      </c>
      <c r="D39" s="53">
        <v>7491.9</v>
      </c>
      <c r="E39" s="53">
        <v>7646.8320400000002</v>
      </c>
      <c r="F39" s="174">
        <v>2.0679939668174961E-2</v>
      </c>
    </row>
    <row r="40" spans="1:6" x14ac:dyDescent="0.3">
      <c r="A40" s="1"/>
      <c r="B40" s="147" t="s">
        <v>61</v>
      </c>
      <c r="C40" s="147" t="s">
        <v>825</v>
      </c>
      <c r="D40" s="53">
        <v>7424</v>
      </c>
      <c r="E40" s="53">
        <v>7565.1215400000001</v>
      </c>
      <c r="F40" s="174">
        <v>1.9008828124999998E-2</v>
      </c>
    </row>
    <row r="41" spans="1:6" x14ac:dyDescent="0.3">
      <c r="A41" s="1"/>
      <c r="B41" s="147" t="s">
        <v>61</v>
      </c>
      <c r="C41" s="147" t="s">
        <v>826</v>
      </c>
      <c r="D41" s="53">
        <v>7451.5</v>
      </c>
      <c r="E41" s="53">
        <v>7548.9425199999996</v>
      </c>
      <c r="F41" s="174">
        <v>1.3076899953029592E-2</v>
      </c>
    </row>
    <row r="42" spans="1:6" x14ac:dyDescent="0.3">
      <c r="A42" s="1"/>
      <c r="B42" s="147" t="s">
        <v>61</v>
      </c>
      <c r="C42" s="147" t="s">
        <v>827</v>
      </c>
      <c r="D42" s="53">
        <v>7350.2</v>
      </c>
      <c r="E42" s="53">
        <v>7534.0034599999999</v>
      </c>
      <c r="F42" s="174">
        <v>2.5006593017877065E-2</v>
      </c>
    </row>
    <row r="43" spans="1:6" x14ac:dyDescent="0.3">
      <c r="A43" s="1"/>
      <c r="B43" s="147" t="s">
        <v>61</v>
      </c>
      <c r="C43" s="147" t="s">
        <v>828</v>
      </c>
      <c r="D43" s="53">
        <v>7608.8</v>
      </c>
      <c r="E43" s="53">
        <v>7620.9038099999998</v>
      </c>
      <c r="F43" s="174">
        <v>1.5907646409420672E-3</v>
      </c>
    </row>
    <row r="44" spans="1:6" x14ac:dyDescent="0.3">
      <c r="A44" s="1"/>
      <c r="B44" s="147" t="s">
        <v>61</v>
      </c>
      <c r="C44" s="147" t="s">
        <v>829</v>
      </c>
      <c r="D44" s="53">
        <v>7641.8</v>
      </c>
      <c r="E44" s="53">
        <v>7621.1709899999996</v>
      </c>
      <c r="F44" s="174">
        <v>-2.6994961919966499E-3</v>
      </c>
    </row>
    <row r="45" spans="1:6" x14ac:dyDescent="0.3">
      <c r="A45" s="1"/>
      <c r="B45" s="147" t="s">
        <v>61</v>
      </c>
      <c r="C45" s="147" t="s">
        <v>830</v>
      </c>
      <c r="D45" s="53">
        <v>7661.4</v>
      </c>
      <c r="E45" s="53">
        <v>7656.0309500000003</v>
      </c>
      <c r="F45" s="174">
        <v>-7.007922833946799E-4</v>
      </c>
    </row>
    <row r="46" spans="1:6" x14ac:dyDescent="0.3">
      <c r="A46" s="1"/>
      <c r="B46" s="147" t="s">
        <v>61</v>
      </c>
      <c r="C46" s="147" t="s">
        <v>831</v>
      </c>
      <c r="D46" s="53">
        <v>7638.9</v>
      </c>
      <c r="E46" s="53">
        <v>7631.9004100000002</v>
      </c>
      <c r="F46" s="174">
        <v>-9.1630863082380976E-4</v>
      </c>
    </row>
    <row r="47" spans="1:6" x14ac:dyDescent="0.3">
      <c r="A47" s="1"/>
      <c r="B47" s="147" t="s">
        <v>61</v>
      </c>
      <c r="C47" s="147" t="s">
        <v>832</v>
      </c>
      <c r="D47" s="53">
        <v>7673.2</v>
      </c>
      <c r="E47" s="53">
        <v>7588.9255999999996</v>
      </c>
      <c r="F47" s="174">
        <v>-1.0982953656883699E-2</v>
      </c>
    </row>
    <row r="48" spans="1:6" x14ac:dyDescent="0.3">
      <c r="A48" s="1"/>
      <c r="B48" s="147" t="s">
        <v>61</v>
      </c>
      <c r="C48" s="147" t="s">
        <v>833</v>
      </c>
      <c r="D48" s="53">
        <v>7559.9</v>
      </c>
      <c r="E48" s="53">
        <v>7563.4996199999996</v>
      </c>
      <c r="F48" s="174">
        <v>4.7614650987446924E-4</v>
      </c>
    </row>
    <row r="49" spans="1:6" x14ac:dyDescent="0.3">
      <c r="A49" s="1"/>
      <c r="B49" s="147" t="s">
        <v>61</v>
      </c>
      <c r="C49" s="147" t="s">
        <v>834</v>
      </c>
      <c r="D49" s="53">
        <v>7483</v>
      </c>
      <c r="E49" s="53">
        <v>7516.3413200000005</v>
      </c>
      <c r="F49" s="174">
        <v>4.4556087130829883E-3</v>
      </c>
    </row>
    <row r="50" spans="1:6" x14ac:dyDescent="0.3">
      <c r="A50" s="1"/>
      <c r="B50" s="147" t="s">
        <v>61</v>
      </c>
      <c r="C50" s="147" t="s">
        <v>835</v>
      </c>
      <c r="D50" s="53">
        <v>7442.1</v>
      </c>
      <c r="E50" s="53">
        <v>7340.1042699999998</v>
      </c>
      <c r="F50" s="174">
        <v>-1.3705235081495815E-2</v>
      </c>
    </row>
    <row r="51" spans="1:6" x14ac:dyDescent="0.3">
      <c r="A51" s="1"/>
      <c r="B51" s="147" t="s">
        <v>61</v>
      </c>
      <c r="C51" s="147" t="s">
        <v>836</v>
      </c>
      <c r="D51" s="53">
        <v>7351.3</v>
      </c>
      <c r="E51" s="53">
        <v>7200.8483900000001</v>
      </c>
      <c r="F51" s="174">
        <v>-2.0465986968291324E-2</v>
      </c>
    </row>
    <row r="52" spans="1:6" x14ac:dyDescent="0.3">
      <c r="A52" s="1"/>
      <c r="B52" s="147" t="s">
        <v>61</v>
      </c>
      <c r="C52" s="147" t="s">
        <v>837</v>
      </c>
      <c r="D52" s="53">
        <v>7106.2</v>
      </c>
      <c r="E52" s="53">
        <v>7007.7589900000003</v>
      </c>
      <c r="F52" s="174">
        <v>-1.3852834144831273E-2</v>
      </c>
    </row>
    <row r="53" spans="1:6" x14ac:dyDescent="0.3">
      <c r="A53" s="1"/>
      <c r="B53" s="147" t="s">
        <v>61</v>
      </c>
      <c r="C53" s="147" t="s">
        <v>838</v>
      </c>
      <c r="D53" s="53">
        <v>6926</v>
      </c>
      <c r="E53" s="53">
        <v>6811.6974600000003</v>
      </c>
      <c r="F53" s="174">
        <v>-1.6503398787178748E-2</v>
      </c>
    </row>
    <row r="54" spans="1:6" x14ac:dyDescent="0.3">
      <c r="A54" s="1"/>
      <c r="B54" s="147" t="s">
        <v>839</v>
      </c>
      <c r="C54" s="147" t="s">
        <v>62</v>
      </c>
      <c r="D54" s="53">
        <v>6750.4</v>
      </c>
      <c r="E54" s="53">
        <v>6615.0320499999998</v>
      </c>
      <c r="F54" s="174">
        <v>-2.0053322766058309E-2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6" t="s">
        <v>2760</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c r="IW5" s="197"/>
      <c r="IX5" s="197"/>
      <c r="IY5" s="197"/>
      <c r="IZ5" s="197"/>
      <c r="JA5" s="197"/>
      <c r="JB5" s="197"/>
      <c r="JC5" s="197"/>
      <c r="JD5" s="197"/>
      <c r="JE5" s="197"/>
      <c r="JF5" s="197"/>
      <c r="JG5" s="197"/>
      <c r="JH5" s="197"/>
      <c r="JI5" s="197"/>
      <c r="JJ5" s="197"/>
      <c r="JK5" s="197"/>
      <c r="JL5" s="197"/>
      <c r="JM5" s="197"/>
      <c r="JN5" s="197"/>
      <c r="JO5" s="197"/>
      <c r="JP5" s="197"/>
      <c r="JQ5" s="197"/>
      <c r="JR5" s="197"/>
      <c r="JS5" s="197"/>
      <c r="JT5" s="197"/>
      <c r="JU5" s="197"/>
      <c r="JV5" s="197"/>
      <c r="JW5" s="197"/>
      <c r="JX5" s="197"/>
      <c r="JY5" s="197"/>
      <c r="JZ5" s="197"/>
      <c r="KA5" s="197"/>
      <c r="KB5" s="197"/>
      <c r="KC5" s="197"/>
      <c r="KD5" s="197"/>
      <c r="KE5" s="197"/>
      <c r="KF5" s="197"/>
      <c r="KG5" s="197"/>
      <c r="KH5" s="197"/>
      <c r="KI5" s="197"/>
      <c r="KJ5" s="197"/>
      <c r="KK5" s="197"/>
      <c r="KL5" s="197"/>
      <c r="KM5" s="197"/>
      <c r="KN5" s="197"/>
      <c r="KO5" s="197"/>
      <c r="KP5" s="197"/>
      <c r="KQ5" s="197"/>
      <c r="KR5" s="197"/>
      <c r="KS5" s="197"/>
      <c r="KT5" s="197"/>
      <c r="KU5" s="197"/>
      <c r="KV5" s="197"/>
      <c r="KW5" s="197"/>
      <c r="KX5" s="197"/>
      <c r="KY5" s="197"/>
      <c r="KZ5" s="197"/>
      <c r="LA5" s="197"/>
      <c r="LB5" s="197"/>
      <c r="LC5" s="197"/>
      <c r="LD5" s="197"/>
      <c r="LE5" s="197"/>
      <c r="LF5" s="197"/>
      <c r="LG5" s="197"/>
      <c r="LH5" s="197"/>
      <c r="LI5" s="197"/>
      <c r="LJ5" s="197"/>
      <c r="LK5" s="197"/>
      <c r="LL5" s="197"/>
      <c r="LM5" s="197"/>
      <c r="LN5" s="197"/>
      <c r="LO5" s="197"/>
      <c r="LP5" s="197"/>
      <c r="LQ5" s="197"/>
      <c r="LR5" s="197"/>
      <c r="LS5" s="197"/>
      <c r="LT5" s="197"/>
      <c r="LU5" s="197"/>
      <c r="LV5" s="197"/>
      <c r="LW5" s="197"/>
      <c r="LX5" s="197"/>
      <c r="LY5" s="197"/>
      <c r="LZ5" s="197"/>
      <c r="MA5" s="197"/>
      <c r="MB5" s="197"/>
      <c r="MC5" s="197"/>
      <c r="MD5" s="197"/>
      <c r="ME5" s="197"/>
      <c r="MF5" s="197"/>
      <c r="MG5" s="197"/>
      <c r="MH5" s="197"/>
      <c r="MI5" s="197"/>
      <c r="MJ5" s="197"/>
      <c r="MK5" s="197"/>
      <c r="ML5" s="197"/>
      <c r="MM5" s="197"/>
      <c r="MN5" s="197"/>
      <c r="MO5" s="197"/>
      <c r="MP5" s="197"/>
      <c r="MQ5" s="197"/>
      <c r="MR5" s="197"/>
      <c r="MS5" s="197"/>
      <c r="MT5" s="197"/>
      <c r="MU5" s="197"/>
      <c r="MV5" s="197"/>
      <c r="MW5" s="197"/>
      <c r="MX5" s="197"/>
      <c r="MY5" s="197"/>
      <c r="MZ5" s="197"/>
      <c r="NA5" s="197"/>
      <c r="NB5" s="197"/>
      <c r="NC5" s="197"/>
      <c r="ND5" s="197"/>
      <c r="NE5" s="197"/>
      <c r="NF5" s="197"/>
      <c r="NG5" s="197"/>
      <c r="NH5" s="197"/>
      <c r="NI5" s="197"/>
      <c r="NJ5" s="197"/>
      <c r="NK5" s="197"/>
      <c r="NL5" s="197"/>
      <c r="NM5" s="197"/>
      <c r="NN5" s="197"/>
      <c r="NO5" s="197"/>
      <c r="NP5" s="197"/>
      <c r="NQ5" s="197"/>
      <c r="NR5" s="197"/>
      <c r="NS5" s="197"/>
      <c r="NT5" s="197"/>
      <c r="NU5" s="197"/>
      <c r="NV5" s="197"/>
      <c r="NW5" s="197"/>
      <c r="NX5" s="197"/>
      <c r="NY5" s="197"/>
      <c r="NZ5" s="197"/>
      <c r="OA5" s="197"/>
      <c r="OB5" s="197"/>
      <c r="OC5" s="197"/>
      <c r="OD5" s="197"/>
      <c r="OE5" s="197"/>
      <c r="OF5" s="197"/>
      <c r="OG5" s="197"/>
      <c r="OH5" s="197"/>
      <c r="OI5" s="197"/>
      <c r="OJ5" s="197"/>
      <c r="OK5" s="197"/>
      <c r="OL5" s="197"/>
      <c r="OM5" s="197"/>
      <c r="ON5" s="197"/>
      <c r="OO5" s="197"/>
      <c r="OP5" s="197"/>
      <c r="OQ5" s="197"/>
      <c r="OR5" s="197"/>
      <c r="OS5" s="197"/>
      <c r="OT5" s="197"/>
      <c r="OU5" s="197"/>
      <c r="OV5" s="197"/>
      <c r="OW5" s="197"/>
      <c r="OX5" s="197"/>
      <c r="OY5" s="197"/>
      <c r="OZ5" s="197"/>
      <c r="PA5" s="197"/>
      <c r="PB5" s="197"/>
      <c r="PC5" s="197"/>
      <c r="PD5" s="197"/>
      <c r="PE5" s="197"/>
      <c r="PF5" s="197"/>
      <c r="PG5" s="197"/>
      <c r="PH5" s="197"/>
      <c r="PI5" s="197"/>
      <c r="PJ5" s="197"/>
      <c r="PK5" s="197"/>
      <c r="PL5" s="197"/>
      <c r="PM5" s="197"/>
      <c r="PN5" s="197"/>
      <c r="PO5" s="197"/>
      <c r="PP5" s="197"/>
      <c r="PQ5" s="197"/>
      <c r="PR5" s="197"/>
      <c r="PS5" s="197"/>
      <c r="PT5" s="197"/>
      <c r="PU5" s="197"/>
      <c r="PV5" s="197"/>
      <c r="PW5" s="197"/>
      <c r="PX5" s="197"/>
      <c r="PY5" s="197"/>
      <c r="PZ5" s="197"/>
      <c r="QA5" s="197"/>
      <c r="QB5" s="197"/>
      <c r="QC5" s="197"/>
      <c r="QD5" s="197"/>
      <c r="QE5" s="197"/>
      <c r="QF5" s="197"/>
      <c r="QG5" s="197"/>
      <c r="QH5" s="197"/>
      <c r="QI5" s="197"/>
      <c r="QJ5" s="197"/>
      <c r="QK5" s="197"/>
      <c r="QL5" s="197"/>
      <c r="QM5" s="197"/>
      <c r="QN5" s="197"/>
      <c r="QO5" s="197"/>
      <c r="QP5" s="197"/>
      <c r="QQ5" s="197"/>
      <c r="QR5" s="197"/>
      <c r="QS5" s="197"/>
      <c r="QT5" s="197"/>
      <c r="QU5" s="197"/>
      <c r="QV5" s="197"/>
      <c r="QW5" s="197"/>
      <c r="QX5" s="197"/>
      <c r="QY5" s="197"/>
      <c r="QZ5" s="197"/>
      <c r="RA5" s="197"/>
      <c r="RB5" s="197"/>
      <c r="RC5" s="197"/>
      <c r="RD5" s="197"/>
      <c r="RE5" s="197"/>
      <c r="RF5" s="197"/>
      <c r="RG5" s="197"/>
      <c r="RH5" s="197"/>
      <c r="RI5" s="197"/>
      <c r="RJ5" s="197"/>
      <c r="RK5" s="197"/>
      <c r="RL5" s="197"/>
      <c r="RM5" s="197"/>
      <c r="RN5" s="197"/>
      <c r="RO5" s="197"/>
      <c r="RP5" s="197"/>
      <c r="RQ5" s="197"/>
      <c r="RR5" s="197"/>
      <c r="RS5" s="197"/>
      <c r="RT5" s="197"/>
      <c r="RU5" s="197"/>
      <c r="RV5" s="197"/>
      <c r="RW5" s="197"/>
      <c r="RX5" s="197"/>
      <c r="RY5" s="197"/>
      <c r="RZ5" s="197"/>
      <c r="SA5" s="197"/>
      <c r="SB5" s="197"/>
      <c r="SC5" s="197"/>
      <c r="SD5" s="197"/>
      <c r="SE5" s="197"/>
      <c r="SF5" s="197"/>
      <c r="SG5" s="197"/>
      <c r="SH5" s="197"/>
      <c r="SI5" s="197"/>
      <c r="SJ5" s="197"/>
      <c r="SK5" s="197"/>
      <c r="SL5" s="197"/>
      <c r="SM5" s="197"/>
      <c r="SN5" s="197"/>
      <c r="SO5" s="197"/>
      <c r="SP5" s="197"/>
      <c r="SQ5" s="197"/>
      <c r="SR5" s="197"/>
      <c r="SS5" s="197"/>
      <c r="ST5" s="197"/>
      <c r="SU5" s="197"/>
      <c r="SV5" s="197"/>
      <c r="SW5" s="197"/>
      <c r="SX5" s="197"/>
      <c r="SY5" s="197"/>
      <c r="SZ5" s="197"/>
      <c r="TA5" s="197"/>
      <c r="TB5" s="197"/>
      <c r="TC5" s="197"/>
      <c r="TD5" s="197"/>
      <c r="TE5" s="197"/>
      <c r="TF5" s="197"/>
      <c r="TG5" s="197"/>
      <c r="TH5" s="197"/>
      <c r="TI5" s="197"/>
      <c r="TJ5" s="197"/>
      <c r="TK5" s="197"/>
      <c r="TL5" s="197"/>
      <c r="TM5" s="197"/>
      <c r="TN5" s="197"/>
      <c r="TO5" s="197"/>
      <c r="TP5" s="197"/>
      <c r="TQ5" s="197"/>
      <c r="TR5" s="197"/>
      <c r="TS5" s="197"/>
      <c r="TT5" s="197"/>
      <c r="TU5" s="197"/>
      <c r="TV5" s="197"/>
      <c r="TW5" s="197"/>
      <c r="TX5" s="197"/>
      <c r="TY5" s="197"/>
      <c r="TZ5" s="197"/>
      <c r="UA5" s="197"/>
      <c r="UB5" s="197"/>
      <c r="UC5" s="197"/>
      <c r="UD5" s="197"/>
      <c r="UE5" s="197"/>
      <c r="UF5" s="197"/>
      <c r="UG5" s="197"/>
      <c r="UH5" s="197"/>
      <c r="UI5" s="197"/>
      <c r="UJ5" s="197"/>
      <c r="UK5" s="197"/>
      <c r="UL5" s="197"/>
      <c r="UM5" s="197"/>
      <c r="UN5" s="197"/>
      <c r="UO5" s="197"/>
      <c r="UP5" s="197"/>
      <c r="UQ5" s="197"/>
      <c r="UR5" s="197"/>
      <c r="US5" s="197"/>
      <c r="UT5" s="197"/>
      <c r="UU5" s="197"/>
      <c r="UV5" s="197"/>
      <c r="UW5" s="197"/>
      <c r="UX5" s="197"/>
      <c r="UY5" s="197"/>
      <c r="UZ5" s="197"/>
      <c r="VA5" s="197"/>
      <c r="VB5" s="197"/>
      <c r="VC5" s="197"/>
      <c r="VD5" s="197"/>
      <c r="VE5" s="197"/>
      <c r="VF5" s="197"/>
      <c r="VG5" s="197"/>
      <c r="VH5" s="197"/>
      <c r="VI5" s="197"/>
      <c r="VJ5" s="197"/>
      <c r="VK5" s="197"/>
      <c r="VL5" s="197"/>
      <c r="VM5" s="197"/>
      <c r="VN5" s="197"/>
      <c r="VO5" s="197"/>
      <c r="VP5" s="197"/>
      <c r="VQ5" s="197"/>
      <c r="VR5" s="197"/>
      <c r="VS5" s="197"/>
      <c r="VT5" s="197"/>
      <c r="VU5" s="197"/>
      <c r="VV5" s="197"/>
      <c r="VW5" s="197"/>
      <c r="VX5" s="197"/>
      <c r="VY5" s="197"/>
      <c r="VZ5" s="197"/>
      <c r="WA5" s="197"/>
      <c r="WB5" s="197"/>
      <c r="WC5" s="197"/>
      <c r="WD5" s="197"/>
      <c r="WE5" s="197"/>
      <c r="WF5" s="197"/>
      <c r="WG5" s="197"/>
      <c r="WH5" s="197"/>
      <c r="WI5" s="197"/>
      <c r="WJ5" s="197"/>
      <c r="WK5" s="197"/>
      <c r="WL5" s="197"/>
      <c r="WM5" s="197"/>
      <c r="WN5" s="197"/>
      <c r="WO5" s="197"/>
      <c r="WP5" s="197"/>
      <c r="WQ5" s="197"/>
      <c r="WR5" s="197"/>
      <c r="WS5" s="197"/>
      <c r="WT5" s="197"/>
      <c r="WU5" s="197"/>
      <c r="WV5" s="197"/>
      <c r="WW5" s="197"/>
      <c r="WX5" s="197"/>
      <c r="WY5" s="197"/>
      <c r="WZ5" s="197"/>
      <c r="XA5" s="197"/>
      <c r="XB5" s="197"/>
      <c r="XC5" s="197"/>
      <c r="XD5" s="197"/>
      <c r="XE5" s="197"/>
      <c r="XF5" s="197"/>
      <c r="XG5" s="197"/>
      <c r="XH5" s="197"/>
      <c r="XI5" s="197"/>
      <c r="XJ5" s="197"/>
      <c r="XK5" s="197"/>
      <c r="XL5" s="197"/>
      <c r="XM5" s="197"/>
      <c r="XN5" s="197"/>
      <c r="XO5" s="197"/>
      <c r="XP5" s="197"/>
      <c r="XQ5" s="197"/>
      <c r="XR5" s="197"/>
      <c r="XS5" s="197"/>
      <c r="XT5" s="197"/>
      <c r="XU5" s="197"/>
      <c r="XV5" s="197"/>
      <c r="XW5" s="197"/>
      <c r="XX5" s="197"/>
      <c r="XY5" s="197"/>
      <c r="XZ5" s="197"/>
      <c r="YA5" s="197"/>
      <c r="YB5" s="197"/>
      <c r="YC5" s="197"/>
      <c r="YD5" s="197"/>
      <c r="YE5" s="197"/>
      <c r="YF5" s="197"/>
      <c r="YG5" s="197"/>
      <c r="YH5" s="197"/>
      <c r="YI5" s="197"/>
    </row>
    <row r="6" spans="1:659" ht="19.95" customHeight="1" x14ac:dyDescent="0.3">
      <c r="A6" s="1"/>
      <c r="B6" s="195" t="s">
        <v>57</v>
      </c>
      <c r="C6" s="195" t="s">
        <v>569</v>
      </c>
      <c r="D6" s="223" t="s">
        <v>579</v>
      </c>
      <c r="E6" s="223"/>
      <c r="F6" s="223"/>
      <c r="G6" s="223"/>
      <c r="H6" s="223" t="s">
        <v>69</v>
      </c>
      <c r="I6" s="223"/>
      <c r="J6" s="223"/>
      <c r="K6" s="223"/>
      <c r="L6" s="223" t="s">
        <v>69</v>
      </c>
      <c r="M6" s="223"/>
      <c r="N6" s="223"/>
      <c r="O6" s="223"/>
      <c r="P6" s="223" t="s">
        <v>69</v>
      </c>
      <c r="Q6" s="223"/>
      <c r="R6" s="223"/>
      <c r="S6" s="223"/>
      <c r="T6" s="223" t="s">
        <v>69</v>
      </c>
      <c r="U6" s="223"/>
      <c r="V6" s="223"/>
      <c r="W6" s="223"/>
      <c r="X6" s="223" t="s">
        <v>101</v>
      </c>
      <c r="Y6" s="223"/>
      <c r="Z6" s="223"/>
      <c r="AA6" s="223"/>
      <c r="AB6" s="223" t="s">
        <v>101</v>
      </c>
      <c r="AC6" s="223"/>
      <c r="AD6" s="223"/>
      <c r="AE6" s="223"/>
      <c r="AF6" s="223" t="s">
        <v>139</v>
      </c>
      <c r="AG6" s="223"/>
      <c r="AH6" s="223"/>
      <c r="AI6" s="223"/>
      <c r="AJ6" s="223" t="s">
        <v>139</v>
      </c>
      <c r="AK6" s="223"/>
      <c r="AL6" s="223"/>
      <c r="AM6" s="223"/>
      <c r="AN6" s="223" t="s">
        <v>91</v>
      </c>
      <c r="AO6" s="223"/>
      <c r="AP6" s="223"/>
      <c r="AQ6" s="223"/>
      <c r="AR6" s="223" t="s">
        <v>91</v>
      </c>
      <c r="AS6" s="223"/>
      <c r="AT6" s="223"/>
      <c r="AU6" s="223"/>
      <c r="AV6" s="223" t="s">
        <v>91</v>
      </c>
      <c r="AW6" s="223"/>
      <c r="AX6" s="223"/>
      <c r="AY6" s="223"/>
      <c r="AZ6" s="223" t="s">
        <v>91</v>
      </c>
      <c r="BA6" s="223"/>
      <c r="BB6" s="223"/>
      <c r="BC6" s="223"/>
      <c r="BD6" s="223" t="s">
        <v>91</v>
      </c>
      <c r="BE6" s="223"/>
      <c r="BF6" s="223"/>
      <c r="BG6" s="223"/>
      <c r="BH6" s="223" t="s">
        <v>91</v>
      </c>
      <c r="BI6" s="223"/>
      <c r="BJ6" s="223"/>
      <c r="BK6" s="223"/>
      <c r="BL6" s="223" t="s">
        <v>91</v>
      </c>
      <c r="BM6" s="223"/>
      <c r="BN6" s="223"/>
      <c r="BO6" s="223"/>
      <c r="BP6" s="223" t="s">
        <v>91</v>
      </c>
      <c r="BQ6" s="223"/>
      <c r="BR6" s="223"/>
      <c r="BS6" s="223"/>
      <c r="BT6" s="223" t="s">
        <v>580</v>
      </c>
      <c r="BU6" s="223"/>
      <c r="BV6" s="223"/>
      <c r="BW6" s="223"/>
      <c r="BX6" s="223" t="s">
        <v>580</v>
      </c>
      <c r="BY6" s="223"/>
      <c r="BZ6" s="223"/>
      <c r="CA6" s="223"/>
      <c r="CB6" s="223" t="s">
        <v>580</v>
      </c>
      <c r="CC6" s="223"/>
      <c r="CD6" s="223"/>
      <c r="CE6" s="223"/>
      <c r="CF6" s="223" t="s">
        <v>580</v>
      </c>
      <c r="CG6" s="223"/>
      <c r="CH6" s="223"/>
      <c r="CI6" s="223"/>
      <c r="CJ6" s="223" t="s">
        <v>581</v>
      </c>
      <c r="CK6" s="223"/>
      <c r="CL6" s="223"/>
      <c r="CM6" s="223"/>
      <c r="CN6" s="223" t="s">
        <v>233</v>
      </c>
      <c r="CO6" s="223"/>
      <c r="CP6" s="223"/>
      <c r="CQ6" s="223"/>
      <c r="CR6" s="223" t="s">
        <v>233</v>
      </c>
      <c r="CS6" s="223"/>
      <c r="CT6" s="223"/>
      <c r="CU6" s="223"/>
      <c r="CV6" s="223" t="s">
        <v>233</v>
      </c>
      <c r="CW6" s="223"/>
      <c r="CX6" s="223"/>
      <c r="CY6" s="223"/>
      <c r="CZ6" s="223" t="s">
        <v>64</v>
      </c>
      <c r="DA6" s="223"/>
      <c r="DB6" s="223"/>
      <c r="DC6" s="223"/>
      <c r="DD6" s="223" t="s">
        <v>64</v>
      </c>
      <c r="DE6" s="223"/>
      <c r="DF6" s="223"/>
      <c r="DG6" s="223"/>
      <c r="DH6" s="223" t="s">
        <v>64</v>
      </c>
      <c r="DI6" s="223"/>
      <c r="DJ6" s="223"/>
      <c r="DK6" s="223"/>
      <c r="DL6" s="223" t="s">
        <v>64</v>
      </c>
      <c r="DM6" s="223"/>
      <c r="DN6" s="223"/>
      <c r="DO6" s="223"/>
      <c r="DP6" s="223" t="s">
        <v>64</v>
      </c>
      <c r="DQ6" s="223"/>
      <c r="DR6" s="223"/>
      <c r="DS6" s="223"/>
      <c r="DT6" s="223" t="s">
        <v>64</v>
      </c>
      <c r="DU6" s="223"/>
      <c r="DV6" s="223"/>
      <c r="DW6" s="223"/>
      <c r="DX6" s="223" t="s">
        <v>64</v>
      </c>
      <c r="DY6" s="223"/>
      <c r="DZ6" s="223"/>
      <c r="EA6" s="223"/>
      <c r="EB6" s="223" t="s">
        <v>582</v>
      </c>
      <c r="EC6" s="223"/>
      <c r="ED6" s="223"/>
      <c r="EE6" s="223"/>
      <c r="EF6" s="223" t="s">
        <v>583</v>
      </c>
      <c r="EG6" s="223"/>
      <c r="EH6" s="223"/>
      <c r="EI6" s="223"/>
      <c r="EJ6" s="223" t="s">
        <v>345</v>
      </c>
      <c r="EK6" s="223"/>
      <c r="EL6" s="223"/>
      <c r="EM6" s="223"/>
      <c r="EN6" s="223" t="s">
        <v>584</v>
      </c>
      <c r="EO6" s="223"/>
      <c r="EP6" s="223"/>
      <c r="EQ6" s="223"/>
      <c r="ER6" s="223" t="s">
        <v>584</v>
      </c>
      <c r="ES6" s="223"/>
      <c r="ET6" s="223"/>
      <c r="EU6" s="223"/>
      <c r="EV6" s="223" t="s">
        <v>269</v>
      </c>
      <c r="EW6" s="223"/>
      <c r="EX6" s="223"/>
      <c r="EY6" s="223"/>
      <c r="EZ6" s="223" t="s">
        <v>269</v>
      </c>
      <c r="FA6" s="223"/>
      <c r="FB6" s="223"/>
      <c r="FC6" s="223"/>
      <c r="FD6" s="223" t="s">
        <v>585</v>
      </c>
      <c r="FE6" s="223"/>
      <c r="FF6" s="223"/>
      <c r="FG6" s="223"/>
      <c r="FH6" s="223" t="s">
        <v>206</v>
      </c>
      <c r="FI6" s="223"/>
      <c r="FJ6" s="223"/>
      <c r="FK6" s="223"/>
      <c r="FL6" s="223" t="s">
        <v>206</v>
      </c>
      <c r="FM6" s="223"/>
      <c r="FN6" s="223"/>
      <c r="FO6" s="223"/>
      <c r="FP6" s="223" t="s">
        <v>586</v>
      </c>
      <c r="FQ6" s="223"/>
      <c r="FR6" s="223"/>
      <c r="FS6" s="223"/>
      <c r="FT6" s="223" t="s">
        <v>202</v>
      </c>
      <c r="FU6" s="223"/>
      <c r="FV6" s="223"/>
      <c r="FW6" s="223"/>
      <c r="FX6" s="223" t="s">
        <v>587</v>
      </c>
      <c r="FY6" s="223"/>
      <c r="FZ6" s="223"/>
      <c r="GA6" s="223"/>
      <c r="GB6" s="223" t="s">
        <v>88</v>
      </c>
      <c r="GC6" s="223"/>
      <c r="GD6" s="223"/>
      <c r="GE6" s="223"/>
      <c r="GF6" s="223" t="s">
        <v>88</v>
      </c>
      <c r="GG6" s="223"/>
      <c r="GH6" s="223"/>
      <c r="GI6" s="223"/>
      <c r="GJ6" s="223" t="s">
        <v>88</v>
      </c>
      <c r="GK6" s="223"/>
      <c r="GL6" s="223"/>
      <c r="GM6" s="223"/>
      <c r="GN6" s="223" t="s">
        <v>130</v>
      </c>
      <c r="GO6" s="223"/>
      <c r="GP6" s="223"/>
      <c r="GQ6" s="223"/>
      <c r="GR6" s="223" t="s">
        <v>130</v>
      </c>
      <c r="GS6" s="223"/>
      <c r="GT6" s="223"/>
      <c r="GU6" s="223"/>
      <c r="GV6" s="223" t="s">
        <v>130</v>
      </c>
      <c r="GW6" s="223"/>
      <c r="GX6" s="223"/>
      <c r="GY6" s="223"/>
      <c r="GZ6" s="223" t="s">
        <v>130</v>
      </c>
      <c r="HA6" s="223"/>
      <c r="HB6" s="223"/>
      <c r="HC6" s="223"/>
      <c r="HD6" s="223" t="s">
        <v>130</v>
      </c>
      <c r="HE6" s="223"/>
      <c r="HF6" s="223"/>
      <c r="HG6" s="223"/>
      <c r="HH6" s="223" t="s">
        <v>130</v>
      </c>
      <c r="HI6" s="223"/>
      <c r="HJ6" s="223"/>
      <c r="HK6" s="223"/>
      <c r="HL6" s="223" t="s">
        <v>130</v>
      </c>
      <c r="HM6" s="223"/>
      <c r="HN6" s="223"/>
      <c r="HO6" s="223"/>
      <c r="HP6" s="223" t="s">
        <v>130</v>
      </c>
      <c r="HQ6" s="223"/>
      <c r="HR6" s="223"/>
      <c r="HS6" s="223"/>
      <c r="HT6" s="223" t="s">
        <v>588</v>
      </c>
      <c r="HU6" s="223"/>
      <c r="HV6" s="223"/>
      <c r="HW6" s="223"/>
      <c r="HX6" s="223" t="s">
        <v>588</v>
      </c>
      <c r="HY6" s="223"/>
      <c r="HZ6" s="223"/>
      <c r="IA6" s="223"/>
      <c r="IB6" s="223" t="s">
        <v>589</v>
      </c>
      <c r="IC6" s="223"/>
      <c r="ID6" s="223"/>
      <c r="IE6" s="223"/>
      <c r="IF6" s="223" t="s">
        <v>73</v>
      </c>
      <c r="IG6" s="223"/>
      <c r="IH6" s="223"/>
      <c r="II6" s="223"/>
      <c r="IJ6" s="223" t="s">
        <v>73</v>
      </c>
      <c r="IK6" s="223"/>
      <c r="IL6" s="223"/>
      <c r="IM6" s="223"/>
      <c r="IN6" s="223" t="s">
        <v>73</v>
      </c>
      <c r="IO6" s="223"/>
      <c r="IP6" s="223"/>
      <c r="IQ6" s="223"/>
      <c r="IR6" s="223" t="s">
        <v>37</v>
      </c>
      <c r="IS6" s="223"/>
      <c r="IT6" s="223"/>
      <c r="IU6" s="223"/>
      <c r="IV6" s="223" t="s">
        <v>37</v>
      </c>
      <c r="IW6" s="223"/>
      <c r="IX6" s="223"/>
      <c r="IY6" s="223"/>
      <c r="IZ6" s="223" t="s">
        <v>37</v>
      </c>
      <c r="JA6" s="223"/>
      <c r="JB6" s="223"/>
      <c r="JC6" s="223"/>
      <c r="JD6" s="223" t="s">
        <v>37</v>
      </c>
      <c r="JE6" s="223"/>
      <c r="JF6" s="223"/>
      <c r="JG6" s="223"/>
      <c r="JH6" s="223" t="s">
        <v>37</v>
      </c>
      <c r="JI6" s="223"/>
      <c r="JJ6" s="223"/>
      <c r="JK6" s="223"/>
      <c r="JL6" s="223" t="s">
        <v>37</v>
      </c>
      <c r="JM6" s="223"/>
      <c r="JN6" s="223"/>
      <c r="JO6" s="223"/>
      <c r="JP6" s="223" t="s">
        <v>37</v>
      </c>
      <c r="JQ6" s="223"/>
      <c r="JR6" s="223"/>
      <c r="JS6" s="223"/>
      <c r="JT6" s="223" t="s">
        <v>37</v>
      </c>
      <c r="JU6" s="223"/>
      <c r="JV6" s="223"/>
      <c r="JW6" s="223"/>
      <c r="JX6" s="223" t="s">
        <v>37</v>
      </c>
      <c r="JY6" s="223"/>
      <c r="JZ6" s="223"/>
      <c r="KA6" s="223"/>
      <c r="KB6" s="223" t="s">
        <v>37</v>
      </c>
      <c r="KC6" s="223"/>
      <c r="KD6" s="223"/>
      <c r="KE6" s="223"/>
      <c r="KF6" s="223" t="s">
        <v>37</v>
      </c>
      <c r="KG6" s="223"/>
      <c r="KH6" s="223"/>
      <c r="KI6" s="223"/>
      <c r="KJ6" s="223" t="s">
        <v>37</v>
      </c>
      <c r="KK6" s="223"/>
      <c r="KL6" s="223"/>
      <c r="KM6" s="223"/>
      <c r="KN6" s="223" t="s">
        <v>37</v>
      </c>
      <c r="KO6" s="223"/>
      <c r="KP6" s="223"/>
      <c r="KQ6" s="223"/>
      <c r="KR6" s="223" t="s">
        <v>37</v>
      </c>
      <c r="KS6" s="223"/>
      <c r="KT6" s="223"/>
      <c r="KU6" s="223"/>
      <c r="KV6" s="223" t="s">
        <v>590</v>
      </c>
      <c r="KW6" s="223"/>
      <c r="KX6" s="223"/>
      <c r="KY6" s="223"/>
      <c r="KZ6" s="223" t="s">
        <v>590</v>
      </c>
      <c r="LA6" s="223"/>
      <c r="LB6" s="223"/>
      <c r="LC6" s="223"/>
      <c r="LD6" s="223" t="s">
        <v>591</v>
      </c>
      <c r="LE6" s="223"/>
      <c r="LF6" s="223"/>
      <c r="LG6" s="223"/>
      <c r="LH6" s="223" t="s">
        <v>43</v>
      </c>
      <c r="LI6" s="223"/>
      <c r="LJ6" s="223"/>
      <c r="LK6" s="223"/>
      <c r="LL6" s="223" t="s">
        <v>43</v>
      </c>
      <c r="LM6" s="223"/>
      <c r="LN6" s="223"/>
      <c r="LO6" s="223"/>
      <c r="LP6" s="223" t="s">
        <v>43</v>
      </c>
      <c r="LQ6" s="223"/>
      <c r="LR6" s="223"/>
      <c r="LS6" s="223"/>
      <c r="LT6" s="223" t="s">
        <v>43</v>
      </c>
      <c r="LU6" s="223"/>
      <c r="LV6" s="223"/>
      <c r="LW6" s="223"/>
      <c r="LX6" s="223" t="s">
        <v>43</v>
      </c>
      <c r="LY6" s="223"/>
      <c r="LZ6" s="223"/>
      <c r="MA6" s="223"/>
      <c r="MB6" s="223" t="s">
        <v>43</v>
      </c>
      <c r="MC6" s="223"/>
      <c r="MD6" s="223"/>
      <c r="ME6" s="223"/>
      <c r="MF6" s="223" t="s">
        <v>43</v>
      </c>
      <c r="MG6" s="223"/>
      <c r="MH6" s="223"/>
      <c r="MI6" s="223"/>
      <c r="MJ6" s="223" t="s">
        <v>43</v>
      </c>
      <c r="MK6" s="223"/>
      <c r="ML6" s="223"/>
      <c r="MM6" s="223"/>
      <c r="MN6" s="223" t="s">
        <v>43</v>
      </c>
      <c r="MO6" s="223"/>
      <c r="MP6" s="223"/>
      <c r="MQ6" s="223"/>
      <c r="MR6" s="223" t="s">
        <v>43</v>
      </c>
      <c r="MS6" s="223"/>
      <c r="MT6" s="223"/>
      <c r="MU6" s="223"/>
      <c r="MV6" s="223" t="s">
        <v>43</v>
      </c>
      <c r="MW6" s="223"/>
      <c r="MX6" s="223"/>
      <c r="MY6" s="223"/>
      <c r="MZ6" s="223" t="s">
        <v>43</v>
      </c>
      <c r="NA6" s="223"/>
      <c r="NB6" s="223"/>
      <c r="NC6" s="223"/>
      <c r="ND6" s="223" t="s">
        <v>127</v>
      </c>
      <c r="NE6" s="223"/>
      <c r="NF6" s="223"/>
      <c r="NG6" s="223"/>
      <c r="NH6" s="223" t="s">
        <v>127</v>
      </c>
      <c r="NI6" s="223"/>
      <c r="NJ6" s="223"/>
      <c r="NK6" s="223"/>
      <c r="NL6" s="223" t="s">
        <v>127</v>
      </c>
      <c r="NM6" s="223"/>
      <c r="NN6" s="223"/>
      <c r="NO6" s="223"/>
      <c r="NP6" s="223" t="s">
        <v>127</v>
      </c>
      <c r="NQ6" s="223"/>
      <c r="NR6" s="223"/>
      <c r="NS6" s="223"/>
      <c r="NT6" s="223" t="s">
        <v>135</v>
      </c>
      <c r="NU6" s="223"/>
      <c r="NV6" s="223"/>
      <c r="NW6" s="223"/>
      <c r="NX6" s="223" t="s">
        <v>135</v>
      </c>
      <c r="NY6" s="223"/>
      <c r="NZ6" s="223"/>
      <c r="OA6" s="223"/>
      <c r="OB6" s="223" t="s">
        <v>592</v>
      </c>
      <c r="OC6" s="223"/>
      <c r="OD6" s="223"/>
      <c r="OE6" s="223"/>
      <c r="OF6" s="223" t="s">
        <v>593</v>
      </c>
      <c r="OG6" s="223"/>
      <c r="OH6" s="223"/>
      <c r="OI6" s="223"/>
      <c r="OJ6" s="223" t="s">
        <v>594</v>
      </c>
      <c r="OK6" s="223"/>
      <c r="OL6" s="223"/>
      <c r="OM6" s="223"/>
      <c r="ON6" s="223" t="s">
        <v>595</v>
      </c>
      <c r="OO6" s="223"/>
      <c r="OP6" s="223"/>
      <c r="OQ6" s="223"/>
      <c r="OR6" s="223" t="s">
        <v>596</v>
      </c>
      <c r="OS6" s="223"/>
      <c r="OT6" s="223"/>
      <c r="OU6" s="223"/>
      <c r="OV6" s="223" t="s">
        <v>597</v>
      </c>
      <c r="OW6" s="223"/>
      <c r="OX6" s="223"/>
      <c r="OY6" s="223"/>
      <c r="OZ6" s="223" t="s">
        <v>598</v>
      </c>
      <c r="PA6" s="223"/>
      <c r="PB6" s="223"/>
      <c r="PC6" s="223"/>
      <c r="PD6" s="223" t="s">
        <v>101</v>
      </c>
      <c r="PE6" s="223"/>
      <c r="PF6" s="223"/>
      <c r="PG6" s="223"/>
      <c r="PH6" s="223" t="s">
        <v>101</v>
      </c>
      <c r="PI6" s="223"/>
      <c r="PJ6" s="223"/>
      <c r="PK6" s="223"/>
      <c r="PL6" s="223" t="s">
        <v>91</v>
      </c>
      <c r="PM6" s="223"/>
      <c r="PN6" s="223"/>
      <c r="PO6" s="223"/>
      <c r="PP6" s="223" t="s">
        <v>582</v>
      </c>
      <c r="PQ6" s="223"/>
      <c r="PR6" s="223"/>
      <c r="PS6" s="223"/>
      <c r="PT6" s="223" t="s">
        <v>599</v>
      </c>
      <c r="PU6" s="223"/>
      <c r="PV6" s="223"/>
      <c r="PW6" s="223"/>
      <c r="PX6" s="223" t="s">
        <v>600</v>
      </c>
      <c r="PY6" s="223"/>
      <c r="PZ6" s="223"/>
      <c r="QA6" s="223"/>
      <c r="QB6" s="223" t="s">
        <v>601</v>
      </c>
      <c r="QC6" s="223"/>
      <c r="QD6" s="223"/>
      <c r="QE6" s="223"/>
      <c r="QF6" s="223" t="s">
        <v>602</v>
      </c>
      <c r="QG6" s="223"/>
      <c r="QH6" s="223"/>
      <c r="QI6" s="223"/>
      <c r="QJ6" s="223" t="s">
        <v>603</v>
      </c>
      <c r="QK6" s="223"/>
      <c r="QL6" s="223"/>
      <c r="QM6" s="223"/>
      <c r="QN6" s="223" t="s">
        <v>604</v>
      </c>
      <c r="QO6" s="223"/>
      <c r="QP6" s="223"/>
      <c r="QQ6" s="223"/>
      <c r="QR6" s="223" t="s">
        <v>605</v>
      </c>
      <c r="QS6" s="223"/>
      <c r="QT6" s="223"/>
      <c r="QU6" s="223"/>
      <c r="QV6" s="223" t="s">
        <v>606</v>
      </c>
      <c r="QW6" s="223"/>
      <c r="QX6" s="223"/>
      <c r="QY6" s="223"/>
      <c r="QZ6" s="223" t="s">
        <v>607</v>
      </c>
      <c r="RA6" s="223"/>
      <c r="RB6" s="223"/>
      <c r="RC6" s="223"/>
      <c r="RD6" s="223" t="s">
        <v>608</v>
      </c>
      <c r="RE6" s="223"/>
      <c r="RF6" s="223"/>
      <c r="RG6" s="223"/>
      <c r="RH6" s="223" t="s">
        <v>609</v>
      </c>
      <c r="RI6" s="223"/>
      <c r="RJ6" s="223"/>
      <c r="RK6" s="223"/>
      <c r="RL6" s="223" t="s">
        <v>610</v>
      </c>
      <c r="RM6" s="223"/>
      <c r="RN6" s="223"/>
      <c r="RO6" s="223"/>
      <c r="RP6" s="223" t="s">
        <v>610</v>
      </c>
      <c r="RQ6" s="223"/>
      <c r="RR6" s="223"/>
      <c r="RS6" s="223"/>
      <c r="RT6" s="223" t="s">
        <v>610</v>
      </c>
      <c r="RU6" s="223"/>
      <c r="RV6" s="223"/>
      <c r="RW6" s="223"/>
      <c r="RX6" s="223" t="s">
        <v>610</v>
      </c>
      <c r="RY6" s="223"/>
      <c r="RZ6" s="223"/>
      <c r="SA6" s="223"/>
      <c r="SB6" s="223" t="s">
        <v>611</v>
      </c>
      <c r="SC6" s="223"/>
      <c r="SD6" s="223"/>
      <c r="SE6" s="223"/>
      <c r="SF6" s="223" t="s">
        <v>612</v>
      </c>
      <c r="SG6" s="223"/>
      <c r="SH6" s="223"/>
      <c r="SI6" s="223"/>
      <c r="SJ6" s="223" t="s">
        <v>14</v>
      </c>
      <c r="SK6" s="223"/>
      <c r="SL6" s="223"/>
      <c r="SM6" s="223"/>
      <c r="SN6" s="223" t="s">
        <v>613</v>
      </c>
      <c r="SO6" s="223"/>
      <c r="SP6" s="223"/>
      <c r="SQ6" s="223"/>
      <c r="SR6" s="223" t="s">
        <v>614</v>
      </c>
      <c r="SS6" s="223"/>
      <c r="ST6" s="223"/>
      <c r="SU6" s="223"/>
      <c r="SV6" s="223" t="s">
        <v>229</v>
      </c>
      <c r="SW6" s="223"/>
      <c r="SX6" s="223"/>
      <c r="SY6" s="223"/>
      <c r="SZ6" s="223" t="s">
        <v>229</v>
      </c>
      <c r="TA6" s="223"/>
      <c r="TB6" s="223"/>
      <c r="TC6" s="223"/>
      <c r="TD6" s="223" t="s">
        <v>229</v>
      </c>
      <c r="TE6" s="223"/>
      <c r="TF6" s="223"/>
      <c r="TG6" s="223"/>
      <c r="TH6" s="223" t="s">
        <v>229</v>
      </c>
      <c r="TI6" s="223"/>
      <c r="TJ6" s="223"/>
      <c r="TK6" s="223"/>
      <c r="TL6" s="223" t="s">
        <v>615</v>
      </c>
      <c r="TM6" s="223"/>
      <c r="TN6" s="223"/>
      <c r="TO6" s="223"/>
      <c r="TP6" s="223" t="s">
        <v>616</v>
      </c>
      <c r="TQ6" s="223"/>
      <c r="TR6" s="223"/>
      <c r="TS6" s="223"/>
      <c r="TT6" s="223" t="s">
        <v>616</v>
      </c>
      <c r="TU6" s="223"/>
      <c r="TV6" s="223"/>
      <c r="TW6" s="223"/>
      <c r="TX6" s="223" t="s">
        <v>37</v>
      </c>
      <c r="TY6" s="223"/>
      <c r="TZ6" s="223"/>
      <c r="UA6" s="223"/>
      <c r="UB6" s="223" t="s">
        <v>37</v>
      </c>
      <c r="UC6" s="223"/>
      <c r="UD6" s="223"/>
      <c r="UE6" s="223"/>
      <c r="UF6" s="223" t="s">
        <v>37</v>
      </c>
      <c r="UG6" s="223"/>
      <c r="UH6" s="223"/>
      <c r="UI6" s="223"/>
      <c r="UJ6" s="223" t="s">
        <v>37</v>
      </c>
      <c r="UK6" s="223"/>
      <c r="UL6" s="223"/>
      <c r="UM6" s="223"/>
      <c r="UN6" s="223" t="s">
        <v>37</v>
      </c>
      <c r="UO6" s="223"/>
      <c r="UP6" s="223"/>
      <c r="UQ6" s="223"/>
      <c r="UR6" s="223" t="s">
        <v>617</v>
      </c>
      <c r="US6" s="223"/>
      <c r="UT6" s="223"/>
      <c r="UU6" s="223"/>
      <c r="UV6" s="223" t="s">
        <v>617</v>
      </c>
      <c r="UW6" s="223"/>
      <c r="UX6" s="223"/>
      <c r="UY6" s="223"/>
      <c r="UZ6" s="223" t="s">
        <v>618</v>
      </c>
      <c r="VA6" s="223"/>
      <c r="VB6" s="223"/>
      <c r="VC6" s="223"/>
      <c r="VD6" s="223" t="s">
        <v>618</v>
      </c>
      <c r="VE6" s="223"/>
      <c r="VF6" s="223"/>
      <c r="VG6" s="223"/>
      <c r="VH6" s="223" t="s">
        <v>618</v>
      </c>
      <c r="VI6" s="223"/>
      <c r="VJ6" s="223"/>
      <c r="VK6" s="223"/>
      <c r="VL6" s="223" t="s">
        <v>618</v>
      </c>
      <c r="VM6" s="223"/>
      <c r="VN6" s="223"/>
      <c r="VO6" s="223"/>
      <c r="VP6" s="223" t="s">
        <v>306</v>
      </c>
      <c r="VQ6" s="223"/>
      <c r="VR6" s="223"/>
      <c r="VS6" s="223"/>
      <c r="VT6" s="223" t="s">
        <v>619</v>
      </c>
      <c r="VU6" s="223"/>
      <c r="VV6" s="223"/>
      <c r="VW6" s="223"/>
      <c r="VX6" s="223" t="s">
        <v>620</v>
      </c>
      <c r="VY6" s="223"/>
      <c r="VZ6" s="223"/>
      <c r="WA6" s="223"/>
      <c r="WB6" s="223" t="s">
        <v>43</v>
      </c>
      <c r="WC6" s="223"/>
      <c r="WD6" s="223"/>
      <c r="WE6" s="223"/>
      <c r="WF6" s="223" t="s">
        <v>43</v>
      </c>
      <c r="WG6" s="223"/>
      <c r="WH6" s="223"/>
      <c r="WI6" s="223"/>
      <c r="WJ6" s="223" t="s">
        <v>43</v>
      </c>
      <c r="WK6" s="223"/>
      <c r="WL6" s="223"/>
      <c r="WM6" s="223"/>
      <c r="WN6" s="223" t="s">
        <v>43</v>
      </c>
      <c r="WO6" s="223"/>
      <c r="WP6" s="223"/>
      <c r="WQ6" s="223"/>
      <c r="WR6" s="223" t="s">
        <v>43</v>
      </c>
      <c r="WS6" s="223"/>
      <c r="WT6" s="223"/>
      <c r="WU6" s="223"/>
      <c r="WV6" s="223" t="s">
        <v>621</v>
      </c>
      <c r="WW6" s="223"/>
      <c r="WX6" s="223"/>
      <c r="WY6" s="223"/>
      <c r="WZ6" s="223" t="s">
        <v>622</v>
      </c>
      <c r="XA6" s="223"/>
      <c r="XB6" s="223"/>
      <c r="XC6" s="223"/>
      <c r="XD6" s="223" t="s">
        <v>622</v>
      </c>
      <c r="XE6" s="223"/>
      <c r="XF6" s="223"/>
      <c r="XG6" s="223"/>
      <c r="XH6" s="223" t="s">
        <v>623</v>
      </c>
      <c r="XI6" s="223"/>
      <c r="XJ6" s="223"/>
      <c r="XK6" s="223"/>
      <c r="XL6" s="223" t="s">
        <v>624</v>
      </c>
      <c r="XM6" s="223"/>
      <c r="XN6" s="223"/>
      <c r="XO6" s="223"/>
      <c r="XP6" s="223" t="s">
        <v>624</v>
      </c>
      <c r="XQ6" s="223"/>
      <c r="XR6" s="223"/>
      <c r="XS6" s="223"/>
      <c r="XT6" s="223" t="s">
        <v>625</v>
      </c>
      <c r="XU6" s="223"/>
      <c r="XV6" s="223"/>
      <c r="XW6" s="223"/>
      <c r="XX6" s="223" t="s">
        <v>626</v>
      </c>
      <c r="XY6" s="223"/>
      <c r="XZ6" s="223"/>
      <c r="YA6" s="223"/>
      <c r="YB6" s="223" t="s">
        <v>627</v>
      </c>
      <c r="YC6" s="223"/>
      <c r="YD6" s="223"/>
      <c r="YE6" s="223"/>
      <c r="YF6" s="223" t="s">
        <v>628</v>
      </c>
      <c r="YG6" s="223"/>
      <c r="YH6" s="223"/>
      <c r="YI6" s="223"/>
    </row>
    <row r="7" spans="1:659" ht="40.049999999999997" customHeight="1" x14ac:dyDescent="0.3">
      <c r="A7" s="1"/>
      <c r="B7" s="195"/>
      <c r="C7" s="195"/>
      <c r="D7" s="231" t="s">
        <v>633</v>
      </c>
      <c r="E7" s="195"/>
      <c r="F7" s="195"/>
      <c r="G7" s="195"/>
      <c r="H7" s="231" t="s">
        <v>261</v>
      </c>
      <c r="I7" s="195"/>
      <c r="J7" s="195"/>
      <c r="K7" s="195"/>
      <c r="L7" s="231" t="s">
        <v>634</v>
      </c>
      <c r="M7" s="195"/>
      <c r="N7" s="195"/>
      <c r="O7" s="195"/>
      <c r="P7" s="231" t="s">
        <v>635</v>
      </c>
      <c r="Q7" s="195"/>
      <c r="R7" s="195"/>
      <c r="S7" s="195"/>
      <c r="T7" s="231" t="s">
        <v>636</v>
      </c>
      <c r="U7" s="195"/>
      <c r="V7" s="195"/>
      <c r="W7" s="195"/>
      <c r="X7" s="231" t="s">
        <v>372</v>
      </c>
      <c r="Y7" s="195"/>
      <c r="Z7" s="195"/>
      <c r="AA7" s="195"/>
      <c r="AB7" s="231" t="s">
        <v>637</v>
      </c>
      <c r="AC7" s="195"/>
      <c r="AD7" s="195"/>
      <c r="AE7" s="195"/>
      <c r="AF7" s="231" t="s">
        <v>638</v>
      </c>
      <c r="AG7" s="195"/>
      <c r="AH7" s="195"/>
      <c r="AI7" s="195"/>
      <c r="AJ7" s="231" t="s">
        <v>639</v>
      </c>
      <c r="AK7" s="195"/>
      <c r="AL7" s="195"/>
      <c r="AM7" s="195"/>
      <c r="AN7" s="231" t="s">
        <v>640</v>
      </c>
      <c r="AO7" s="195"/>
      <c r="AP7" s="195"/>
      <c r="AQ7" s="195"/>
      <c r="AR7" s="231" t="s">
        <v>641</v>
      </c>
      <c r="AS7" s="195"/>
      <c r="AT7" s="195"/>
      <c r="AU7" s="195"/>
      <c r="AV7" s="231" t="s">
        <v>642</v>
      </c>
      <c r="AW7" s="195"/>
      <c r="AX7" s="195"/>
      <c r="AY7" s="195"/>
      <c r="AZ7" s="231" t="s">
        <v>643</v>
      </c>
      <c r="BA7" s="195"/>
      <c r="BB7" s="195"/>
      <c r="BC7" s="195"/>
      <c r="BD7" s="231" t="s">
        <v>644</v>
      </c>
      <c r="BE7" s="195"/>
      <c r="BF7" s="195"/>
      <c r="BG7" s="195"/>
      <c r="BH7" s="231" t="s">
        <v>645</v>
      </c>
      <c r="BI7" s="195"/>
      <c r="BJ7" s="195"/>
      <c r="BK7" s="195"/>
      <c r="BL7" s="231" t="s">
        <v>646</v>
      </c>
      <c r="BM7" s="195"/>
      <c r="BN7" s="195"/>
      <c r="BO7" s="195"/>
      <c r="BP7" s="231" t="s">
        <v>647</v>
      </c>
      <c r="BQ7" s="195"/>
      <c r="BR7" s="195"/>
      <c r="BS7" s="195"/>
      <c r="BT7" s="231" t="s">
        <v>648</v>
      </c>
      <c r="BU7" s="195"/>
      <c r="BV7" s="195"/>
      <c r="BW7" s="195"/>
      <c r="BX7" s="231" t="s">
        <v>649</v>
      </c>
      <c r="BY7" s="195"/>
      <c r="BZ7" s="195"/>
      <c r="CA7" s="195"/>
      <c r="CB7" s="231" t="s">
        <v>650</v>
      </c>
      <c r="CC7" s="195"/>
      <c r="CD7" s="195"/>
      <c r="CE7" s="195"/>
      <c r="CF7" s="231" t="s">
        <v>651</v>
      </c>
      <c r="CG7" s="195"/>
      <c r="CH7" s="195"/>
      <c r="CI7" s="195"/>
      <c r="CJ7" s="231" t="s">
        <v>652</v>
      </c>
      <c r="CK7" s="195"/>
      <c r="CL7" s="195"/>
      <c r="CM7" s="195"/>
      <c r="CN7" s="231" t="s">
        <v>653</v>
      </c>
      <c r="CO7" s="195"/>
      <c r="CP7" s="195"/>
      <c r="CQ7" s="195"/>
      <c r="CR7" s="231" t="s">
        <v>654</v>
      </c>
      <c r="CS7" s="195"/>
      <c r="CT7" s="195"/>
      <c r="CU7" s="195"/>
      <c r="CV7" s="231" t="s">
        <v>237</v>
      </c>
      <c r="CW7" s="195"/>
      <c r="CX7" s="195"/>
      <c r="CY7" s="195"/>
      <c r="CZ7" s="231" t="s">
        <v>655</v>
      </c>
      <c r="DA7" s="195"/>
      <c r="DB7" s="195"/>
      <c r="DC7" s="195"/>
      <c r="DD7" s="231" t="s">
        <v>656</v>
      </c>
      <c r="DE7" s="195"/>
      <c r="DF7" s="195"/>
      <c r="DG7" s="195"/>
      <c r="DH7" s="231" t="s">
        <v>657</v>
      </c>
      <c r="DI7" s="195"/>
      <c r="DJ7" s="195"/>
      <c r="DK7" s="195"/>
      <c r="DL7" s="231" t="s">
        <v>658</v>
      </c>
      <c r="DM7" s="195"/>
      <c r="DN7" s="195"/>
      <c r="DO7" s="195"/>
      <c r="DP7" s="231" t="s">
        <v>659</v>
      </c>
      <c r="DQ7" s="195"/>
      <c r="DR7" s="195"/>
      <c r="DS7" s="195"/>
      <c r="DT7" s="231" t="s">
        <v>660</v>
      </c>
      <c r="DU7" s="195"/>
      <c r="DV7" s="195"/>
      <c r="DW7" s="195"/>
      <c r="DX7" s="231" t="s">
        <v>661</v>
      </c>
      <c r="DY7" s="195"/>
      <c r="DZ7" s="195"/>
      <c r="EA7" s="195"/>
      <c r="EB7" s="231" t="s">
        <v>662</v>
      </c>
      <c r="EC7" s="195"/>
      <c r="ED7" s="195"/>
      <c r="EE7" s="195"/>
      <c r="EF7" s="231" t="s">
        <v>663</v>
      </c>
      <c r="EG7" s="195"/>
      <c r="EH7" s="195"/>
      <c r="EI7" s="195"/>
      <c r="EJ7" s="231" t="s">
        <v>350</v>
      </c>
      <c r="EK7" s="195"/>
      <c r="EL7" s="195"/>
      <c r="EM7" s="195"/>
      <c r="EN7" s="231" t="s">
        <v>664</v>
      </c>
      <c r="EO7" s="195"/>
      <c r="EP7" s="195"/>
      <c r="EQ7" s="195"/>
      <c r="ER7" s="231" t="s">
        <v>665</v>
      </c>
      <c r="ES7" s="195"/>
      <c r="ET7" s="195"/>
      <c r="EU7" s="195"/>
      <c r="EV7" s="231" t="s">
        <v>666</v>
      </c>
      <c r="EW7" s="195"/>
      <c r="EX7" s="195"/>
      <c r="EY7" s="195"/>
      <c r="EZ7" s="231" t="s">
        <v>667</v>
      </c>
      <c r="FA7" s="195"/>
      <c r="FB7" s="195"/>
      <c r="FC7" s="195"/>
      <c r="FD7" s="231" t="s">
        <v>585</v>
      </c>
      <c r="FE7" s="195"/>
      <c r="FF7" s="195"/>
      <c r="FG7" s="195"/>
      <c r="FH7" s="231" t="s">
        <v>668</v>
      </c>
      <c r="FI7" s="195"/>
      <c r="FJ7" s="195"/>
      <c r="FK7" s="195"/>
      <c r="FL7" s="231" t="s">
        <v>207</v>
      </c>
      <c r="FM7" s="195"/>
      <c r="FN7" s="195"/>
      <c r="FO7" s="195"/>
      <c r="FP7" s="231" t="s">
        <v>669</v>
      </c>
      <c r="FQ7" s="195"/>
      <c r="FR7" s="195"/>
      <c r="FS7" s="195"/>
      <c r="FT7" s="231" t="s">
        <v>670</v>
      </c>
      <c r="FU7" s="195"/>
      <c r="FV7" s="195"/>
      <c r="FW7" s="195"/>
      <c r="FX7" s="231" t="s">
        <v>671</v>
      </c>
      <c r="FY7" s="195"/>
      <c r="FZ7" s="195"/>
      <c r="GA7" s="195"/>
      <c r="GB7" s="231" t="s">
        <v>672</v>
      </c>
      <c r="GC7" s="195"/>
      <c r="GD7" s="195"/>
      <c r="GE7" s="195"/>
      <c r="GF7" s="231" t="s">
        <v>673</v>
      </c>
      <c r="GG7" s="195"/>
      <c r="GH7" s="195"/>
      <c r="GI7" s="195"/>
      <c r="GJ7" s="231" t="s">
        <v>674</v>
      </c>
      <c r="GK7" s="195"/>
      <c r="GL7" s="195"/>
      <c r="GM7" s="195"/>
      <c r="GN7" s="231" t="s">
        <v>675</v>
      </c>
      <c r="GO7" s="195"/>
      <c r="GP7" s="195"/>
      <c r="GQ7" s="195"/>
      <c r="GR7" s="231" t="s">
        <v>676</v>
      </c>
      <c r="GS7" s="195"/>
      <c r="GT7" s="195"/>
      <c r="GU7" s="195"/>
      <c r="GV7" s="231" t="s">
        <v>677</v>
      </c>
      <c r="GW7" s="195"/>
      <c r="GX7" s="195"/>
      <c r="GY7" s="195"/>
      <c r="GZ7" s="231" t="s">
        <v>498</v>
      </c>
      <c r="HA7" s="195"/>
      <c r="HB7" s="195"/>
      <c r="HC7" s="195"/>
      <c r="HD7" s="231" t="s">
        <v>494</v>
      </c>
      <c r="HE7" s="195"/>
      <c r="HF7" s="195"/>
      <c r="HG7" s="195"/>
      <c r="HH7" s="231" t="s">
        <v>678</v>
      </c>
      <c r="HI7" s="195"/>
      <c r="HJ7" s="195"/>
      <c r="HK7" s="195"/>
      <c r="HL7" s="231" t="s">
        <v>679</v>
      </c>
      <c r="HM7" s="195"/>
      <c r="HN7" s="195"/>
      <c r="HO7" s="195"/>
      <c r="HP7" s="231" t="s">
        <v>496</v>
      </c>
      <c r="HQ7" s="195"/>
      <c r="HR7" s="195"/>
      <c r="HS7" s="195"/>
      <c r="HT7" s="231" t="s">
        <v>680</v>
      </c>
      <c r="HU7" s="195"/>
      <c r="HV7" s="195"/>
      <c r="HW7" s="195"/>
      <c r="HX7" s="231" t="s">
        <v>681</v>
      </c>
      <c r="HY7" s="195"/>
      <c r="HZ7" s="195"/>
      <c r="IA7" s="195"/>
      <c r="IB7" s="231" t="s">
        <v>682</v>
      </c>
      <c r="IC7" s="195"/>
      <c r="ID7" s="195"/>
      <c r="IE7" s="195"/>
      <c r="IF7" s="231" t="s">
        <v>683</v>
      </c>
      <c r="IG7" s="195"/>
      <c r="IH7" s="195"/>
      <c r="II7" s="195"/>
      <c r="IJ7" s="231" t="s">
        <v>684</v>
      </c>
      <c r="IK7" s="195"/>
      <c r="IL7" s="195"/>
      <c r="IM7" s="195"/>
      <c r="IN7" s="231" t="s">
        <v>685</v>
      </c>
      <c r="IO7" s="195"/>
      <c r="IP7" s="195"/>
      <c r="IQ7" s="195"/>
      <c r="IR7" s="231" t="s">
        <v>686</v>
      </c>
      <c r="IS7" s="195"/>
      <c r="IT7" s="195"/>
      <c r="IU7" s="195"/>
      <c r="IV7" s="231" t="s">
        <v>687</v>
      </c>
      <c r="IW7" s="195"/>
      <c r="IX7" s="195"/>
      <c r="IY7" s="195"/>
      <c r="IZ7" s="231" t="s">
        <v>688</v>
      </c>
      <c r="JA7" s="195"/>
      <c r="JB7" s="195"/>
      <c r="JC7" s="195"/>
      <c r="JD7" s="231" t="s">
        <v>689</v>
      </c>
      <c r="JE7" s="195"/>
      <c r="JF7" s="195"/>
      <c r="JG7" s="195"/>
      <c r="JH7" s="231" t="s">
        <v>690</v>
      </c>
      <c r="JI7" s="195"/>
      <c r="JJ7" s="195"/>
      <c r="JK7" s="195"/>
      <c r="JL7" s="231" t="s">
        <v>691</v>
      </c>
      <c r="JM7" s="195"/>
      <c r="JN7" s="195"/>
      <c r="JO7" s="195"/>
      <c r="JP7" s="231" t="s">
        <v>692</v>
      </c>
      <c r="JQ7" s="195"/>
      <c r="JR7" s="195"/>
      <c r="JS7" s="195"/>
      <c r="JT7" s="231" t="s">
        <v>693</v>
      </c>
      <c r="JU7" s="195"/>
      <c r="JV7" s="195"/>
      <c r="JW7" s="195"/>
      <c r="JX7" s="231" t="s">
        <v>694</v>
      </c>
      <c r="JY7" s="195"/>
      <c r="JZ7" s="195"/>
      <c r="KA7" s="195"/>
      <c r="KB7" s="231" t="s">
        <v>695</v>
      </c>
      <c r="KC7" s="195"/>
      <c r="KD7" s="195"/>
      <c r="KE7" s="195"/>
      <c r="KF7" s="231" t="s">
        <v>696</v>
      </c>
      <c r="KG7" s="195"/>
      <c r="KH7" s="195"/>
      <c r="KI7" s="195"/>
      <c r="KJ7" s="231" t="s">
        <v>697</v>
      </c>
      <c r="KK7" s="195"/>
      <c r="KL7" s="195"/>
      <c r="KM7" s="195"/>
      <c r="KN7" s="231" t="s">
        <v>698</v>
      </c>
      <c r="KO7" s="195"/>
      <c r="KP7" s="195"/>
      <c r="KQ7" s="195"/>
      <c r="KR7" s="231" t="s">
        <v>699</v>
      </c>
      <c r="KS7" s="195"/>
      <c r="KT7" s="195"/>
      <c r="KU7" s="195"/>
      <c r="KV7" s="231" t="s">
        <v>700</v>
      </c>
      <c r="KW7" s="195"/>
      <c r="KX7" s="195"/>
      <c r="KY7" s="195"/>
      <c r="KZ7" s="231" t="s">
        <v>701</v>
      </c>
      <c r="LA7" s="195"/>
      <c r="LB7" s="195"/>
      <c r="LC7" s="195"/>
      <c r="LD7" s="231" t="s">
        <v>702</v>
      </c>
      <c r="LE7" s="195"/>
      <c r="LF7" s="195"/>
      <c r="LG7" s="195"/>
      <c r="LH7" s="231" t="s">
        <v>703</v>
      </c>
      <c r="LI7" s="195"/>
      <c r="LJ7" s="195"/>
      <c r="LK7" s="195"/>
      <c r="LL7" s="231" t="s">
        <v>704</v>
      </c>
      <c r="LM7" s="195"/>
      <c r="LN7" s="195"/>
      <c r="LO7" s="195"/>
      <c r="LP7" s="231" t="s">
        <v>705</v>
      </c>
      <c r="LQ7" s="195"/>
      <c r="LR7" s="195"/>
      <c r="LS7" s="195"/>
      <c r="LT7" s="231" t="s">
        <v>706</v>
      </c>
      <c r="LU7" s="195"/>
      <c r="LV7" s="195"/>
      <c r="LW7" s="195"/>
      <c r="LX7" s="231" t="s">
        <v>707</v>
      </c>
      <c r="LY7" s="195"/>
      <c r="LZ7" s="195"/>
      <c r="MA7" s="195"/>
      <c r="MB7" s="231" t="s">
        <v>708</v>
      </c>
      <c r="MC7" s="195"/>
      <c r="MD7" s="195"/>
      <c r="ME7" s="195"/>
      <c r="MF7" s="231" t="s">
        <v>709</v>
      </c>
      <c r="MG7" s="195"/>
      <c r="MH7" s="195"/>
      <c r="MI7" s="195"/>
      <c r="MJ7" s="231" t="s">
        <v>710</v>
      </c>
      <c r="MK7" s="195"/>
      <c r="ML7" s="195"/>
      <c r="MM7" s="195"/>
      <c r="MN7" s="231" t="s">
        <v>711</v>
      </c>
      <c r="MO7" s="195"/>
      <c r="MP7" s="195"/>
      <c r="MQ7" s="195"/>
      <c r="MR7" s="231" t="s">
        <v>712</v>
      </c>
      <c r="MS7" s="195"/>
      <c r="MT7" s="195"/>
      <c r="MU7" s="195"/>
      <c r="MV7" s="231" t="s">
        <v>713</v>
      </c>
      <c r="MW7" s="195"/>
      <c r="MX7" s="195"/>
      <c r="MY7" s="195"/>
      <c r="MZ7" s="231" t="s">
        <v>714</v>
      </c>
      <c r="NA7" s="195"/>
      <c r="NB7" s="195"/>
      <c r="NC7" s="195"/>
      <c r="ND7" s="231" t="s">
        <v>715</v>
      </c>
      <c r="NE7" s="195"/>
      <c r="NF7" s="195"/>
      <c r="NG7" s="195"/>
      <c r="NH7" s="231" t="s">
        <v>716</v>
      </c>
      <c r="NI7" s="195"/>
      <c r="NJ7" s="195"/>
      <c r="NK7" s="195"/>
      <c r="NL7" s="231" t="s">
        <v>717</v>
      </c>
      <c r="NM7" s="195"/>
      <c r="NN7" s="195"/>
      <c r="NO7" s="195"/>
      <c r="NP7" s="231" t="s">
        <v>718</v>
      </c>
      <c r="NQ7" s="195"/>
      <c r="NR7" s="195"/>
      <c r="NS7" s="195"/>
      <c r="NT7" s="231" t="s">
        <v>719</v>
      </c>
      <c r="NU7" s="195"/>
      <c r="NV7" s="195"/>
      <c r="NW7" s="195"/>
      <c r="NX7" s="231" t="s">
        <v>720</v>
      </c>
      <c r="NY7" s="195"/>
      <c r="NZ7" s="195"/>
      <c r="OA7" s="195"/>
      <c r="OB7" s="231" t="s">
        <v>721</v>
      </c>
      <c r="OC7" s="195"/>
      <c r="OD7" s="195"/>
      <c r="OE7" s="195"/>
      <c r="OF7" s="231" t="s">
        <v>722</v>
      </c>
      <c r="OG7" s="195"/>
      <c r="OH7" s="195"/>
      <c r="OI7" s="195"/>
      <c r="OJ7" s="231" t="s">
        <v>723</v>
      </c>
      <c r="OK7" s="195"/>
      <c r="OL7" s="195"/>
      <c r="OM7" s="195"/>
      <c r="ON7" s="231" t="s">
        <v>724</v>
      </c>
      <c r="OO7" s="195"/>
      <c r="OP7" s="195"/>
      <c r="OQ7" s="195"/>
      <c r="OR7" s="231" t="s">
        <v>725</v>
      </c>
      <c r="OS7" s="195"/>
      <c r="OT7" s="195"/>
      <c r="OU7" s="195"/>
      <c r="OV7" s="231" t="s">
        <v>726</v>
      </c>
      <c r="OW7" s="195"/>
      <c r="OX7" s="195"/>
      <c r="OY7" s="195"/>
      <c r="OZ7" s="231" t="s">
        <v>727</v>
      </c>
      <c r="PA7" s="195"/>
      <c r="PB7" s="195"/>
      <c r="PC7" s="195"/>
      <c r="PD7" s="231" t="s">
        <v>728</v>
      </c>
      <c r="PE7" s="195"/>
      <c r="PF7" s="195"/>
      <c r="PG7" s="195"/>
      <c r="PH7" s="231" t="s">
        <v>729</v>
      </c>
      <c r="PI7" s="195"/>
      <c r="PJ7" s="195"/>
      <c r="PK7" s="195"/>
      <c r="PL7" s="231" t="s">
        <v>329</v>
      </c>
      <c r="PM7" s="195"/>
      <c r="PN7" s="195"/>
      <c r="PO7" s="195"/>
      <c r="PP7" s="231" t="s">
        <v>730</v>
      </c>
      <c r="PQ7" s="195"/>
      <c r="PR7" s="195"/>
      <c r="PS7" s="195"/>
      <c r="PT7" s="231" t="s">
        <v>731</v>
      </c>
      <c r="PU7" s="195"/>
      <c r="PV7" s="195"/>
      <c r="PW7" s="195"/>
      <c r="PX7" s="231" t="s">
        <v>732</v>
      </c>
      <c r="PY7" s="195"/>
      <c r="PZ7" s="195"/>
      <c r="QA7" s="195"/>
      <c r="QB7" s="231" t="s">
        <v>733</v>
      </c>
      <c r="QC7" s="195"/>
      <c r="QD7" s="195"/>
      <c r="QE7" s="195"/>
      <c r="QF7" s="231" t="s">
        <v>734</v>
      </c>
      <c r="QG7" s="195"/>
      <c r="QH7" s="195"/>
      <c r="QI7" s="195"/>
      <c r="QJ7" s="231" t="s">
        <v>735</v>
      </c>
      <c r="QK7" s="195"/>
      <c r="QL7" s="195"/>
      <c r="QM7" s="195"/>
      <c r="QN7" s="231" t="s">
        <v>736</v>
      </c>
      <c r="QO7" s="195"/>
      <c r="QP7" s="195"/>
      <c r="QQ7" s="195"/>
      <c r="QR7" s="231" t="s">
        <v>737</v>
      </c>
      <c r="QS7" s="195"/>
      <c r="QT7" s="195"/>
      <c r="QU7" s="195"/>
      <c r="QV7" s="231" t="s">
        <v>738</v>
      </c>
      <c r="QW7" s="195"/>
      <c r="QX7" s="195"/>
      <c r="QY7" s="195"/>
      <c r="QZ7" s="231" t="s">
        <v>739</v>
      </c>
      <c r="RA7" s="195"/>
      <c r="RB7" s="195"/>
      <c r="RC7" s="195"/>
      <c r="RD7" s="231" t="s">
        <v>740</v>
      </c>
      <c r="RE7" s="195"/>
      <c r="RF7" s="195"/>
      <c r="RG7" s="195"/>
      <c r="RH7" s="231" t="s">
        <v>741</v>
      </c>
      <c r="RI7" s="195"/>
      <c r="RJ7" s="195"/>
      <c r="RK7" s="195"/>
      <c r="RL7" s="231" t="s">
        <v>385</v>
      </c>
      <c r="RM7" s="195"/>
      <c r="RN7" s="195"/>
      <c r="RO7" s="195"/>
      <c r="RP7" s="231" t="s">
        <v>742</v>
      </c>
      <c r="RQ7" s="195"/>
      <c r="RR7" s="195"/>
      <c r="RS7" s="195"/>
      <c r="RT7" s="231" t="s">
        <v>743</v>
      </c>
      <c r="RU7" s="195"/>
      <c r="RV7" s="195"/>
      <c r="RW7" s="195"/>
      <c r="RX7" s="231" t="s">
        <v>744</v>
      </c>
      <c r="RY7" s="195"/>
      <c r="RZ7" s="195"/>
      <c r="SA7" s="195"/>
      <c r="SB7" s="231" t="s">
        <v>745</v>
      </c>
      <c r="SC7" s="195"/>
      <c r="SD7" s="195"/>
      <c r="SE7" s="195"/>
      <c r="SF7" s="231" t="s">
        <v>746</v>
      </c>
      <c r="SG7" s="195"/>
      <c r="SH7" s="195"/>
      <c r="SI7" s="195"/>
      <c r="SJ7" s="231" t="s">
        <v>15</v>
      </c>
      <c r="SK7" s="195"/>
      <c r="SL7" s="195"/>
      <c r="SM7" s="195"/>
      <c r="SN7" s="231" t="s">
        <v>747</v>
      </c>
      <c r="SO7" s="195"/>
      <c r="SP7" s="195"/>
      <c r="SQ7" s="195"/>
      <c r="SR7" s="231" t="s">
        <v>748</v>
      </c>
      <c r="SS7" s="195"/>
      <c r="ST7" s="195"/>
      <c r="SU7" s="195"/>
      <c r="SV7" s="231" t="s">
        <v>749</v>
      </c>
      <c r="SW7" s="195"/>
      <c r="SX7" s="195"/>
      <c r="SY7" s="195"/>
      <c r="SZ7" s="231" t="s">
        <v>750</v>
      </c>
      <c r="TA7" s="195"/>
      <c r="TB7" s="195"/>
      <c r="TC7" s="195"/>
      <c r="TD7" s="231" t="s">
        <v>751</v>
      </c>
      <c r="TE7" s="195"/>
      <c r="TF7" s="195"/>
      <c r="TG7" s="195"/>
      <c r="TH7" s="231" t="s">
        <v>752</v>
      </c>
      <c r="TI7" s="195"/>
      <c r="TJ7" s="195"/>
      <c r="TK7" s="195"/>
      <c r="TL7" s="231" t="s">
        <v>266</v>
      </c>
      <c r="TM7" s="195"/>
      <c r="TN7" s="195"/>
      <c r="TO7" s="195"/>
      <c r="TP7" s="231" t="s">
        <v>753</v>
      </c>
      <c r="TQ7" s="195"/>
      <c r="TR7" s="195"/>
      <c r="TS7" s="195"/>
      <c r="TT7" s="231" t="s">
        <v>754</v>
      </c>
      <c r="TU7" s="195"/>
      <c r="TV7" s="195"/>
      <c r="TW7" s="195"/>
      <c r="TX7" s="231" t="s">
        <v>755</v>
      </c>
      <c r="TY7" s="195"/>
      <c r="TZ7" s="195"/>
      <c r="UA7" s="195"/>
      <c r="UB7" s="231" t="s">
        <v>756</v>
      </c>
      <c r="UC7" s="195"/>
      <c r="UD7" s="195"/>
      <c r="UE7" s="195"/>
      <c r="UF7" s="231" t="s">
        <v>757</v>
      </c>
      <c r="UG7" s="195"/>
      <c r="UH7" s="195"/>
      <c r="UI7" s="195"/>
      <c r="UJ7" s="231" t="s">
        <v>758</v>
      </c>
      <c r="UK7" s="195"/>
      <c r="UL7" s="195"/>
      <c r="UM7" s="195"/>
      <c r="UN7" s="231" t="s">
        <v>759</v>
      </c>
      <c r="UO7" s="195"/>
      <c r="UP7" s="195"/>
      <c r="UQ7" s="195"/>
      <c r="UR7" s="231" t="s">
        <v>760</v>
      </c>
      <c r="US7" s="195"/>
      <c r="UT7" s="195"/>
      <c r="UU7" s="195"/>
      <c r="UV7" s="231" t="s">
        <v>761</v>
      </c>
      <c r="UW7" s="195"/>
      <c r="UX7" s="195"/>
      <c r="UY7" s="195"/>
      <c r="UZ7" s="231" t="s">
        <v>762</v>
      </c>
      <c r="VA7" s="195"/>
      <c r="VB7" s="195"/>
      <c r="VC7" s="195"/>
      <c r="VD7" s="231" t="s">
        <v>763</v>
      </c>
      <c r="VE7" s="195"/>
      <c r="VF7" s="195"/>
      <c r="VG7" s="195"/>
      <c r="VH7" s="231" t="s">
        <v>764</v>
      </c>
      <c r="VI7" s="195"/>
      <c r="VJ7" s="195"/>
      <c r="VK7" s="195"/>
      <c r="VL7" s="231" t="s">
        <v>765</v>
      </c>
      <c r="VM7" s="195"/>
      <c r="VN7" s="195"/>
      <c r="VO7" s="195"/>
      <c r="VP7" s="231" t="s">
        <v>766</v>
      </c>
      <c r="VQ7" s="195"/>
      <c r="VR7" s="195"/>
      <c r="VS7" s="195"/>
      <c r="VT7" s="231" t="s">
        <v>767</v>
      </c>
      <c r="VU7" s="195"/>
      <c r="VV7" s="195"/>
      <c r="VW7" s="195"/>
      <c r="VX7" s="231" t="s">
        <v>768</v>
      </c>
      <c r="VY7" s="195"/>
      <c r="VZ7" s="195"/>
      <c r="WA7" s="195"/>
      <c r="WB7" s="231" t="s">
        <v>769</v>
      </c>
      <c r="WC7" s="195"/>
      <c r="WD7" s="195"/>
      <c r="WE7" s="195"/>
      <c r="WF7" s="231" t="s">
        <v>770</v>
      </c>
      <c r="WG7" s="195"/>
      <c r="WH7" s="195"/>
      <c r="WI7" s="195"/>
      <c r="WJ7" s="231" t="s">
        <v>771</v>
      </c>
      <c r="WK7" s="195"/>
      <c r="WL7" s="195"/>
      <c r="WM7" s="195"/>
      <c r="WN7" s="231" t="s">
        <v>772</v>
      </c>
      <c r="WO7" s="195"/>
      <c r="WP7" s="195"/>
      <c r="WQ7" s="195"/>
      <c r="WR7" s="231" t="s">
        <v>773</v>
      </c>
      <c r="WS7" s="195"/>
      <c r="WT7" s="195"/>
      <c r="WU7" s="195"/>
      <c r="WV7" s="231" t="s">
        <v>774</v>
      </c>
      <c r="WW7" s="195"/>
      <c r="WX7" s="195"/>
      <c r="WY7" s="195"/>
      <c r="WZ7" s="231" t="s">
        <v>775</v>
      </c>
      <c r="XA7" s="195"/>
      <c r="XB7" s="195"/>
      <c r="XC7" s="195"/>
      <c r="XD7" s="231" t="s">
        <v>481</v>
      </c>
      <c r="XE7" s="195"/>
      <c r="XF7" s="195"/>
      <c r="XG7" s="195"/>
      <c r="XH7" s="231" t="s">
        <v>776</v>
      </c>
      <c r="XI7" s="195"/>
      <c r="XJ7" s="195"/>
      <c r="XK7" s="195"/>
      <c r="XL7" s="231" t="s">
        <v>777</v>
      </c>
      <c r="XM7" s="195"/>
      <c r="XN7" s="195"/>
      <c r="XO7" s="195"/>
      <c r="XP7" s="231" t="s">
        <v>778</v>
      </c>
      <c r="XQ7" s="195"/>
      <c r="XR7" s="195"/>
      <c r="XS7" s="195"/>
      <c r="XT7" s="231" t="s">
        <v>779</v>
      </c>
      <c r="XU7" s="195"/>
      <c r="XV7" s="195"/>
      <c r="XW7" s="195"/>
      <c r="XX7" s="231" t="s">
        <v>780</v>
      </c>
      <c r="XY7" s="195"/>
      <c r="XZ7" s="195"/>
      <c r="YA7" s="195"/>
      <c r="YB7" s="231" t="s">
        <v>781</v>
      </c>
      <c r="YC7" s="195"/>
      <c r="YD7" s="195"/>
      <c r="YE7" s="195"/>
      <c r="YF7" s="231" t="s">
        <v>782</v>
      </c>
      <c r="YG7" s="195"/>
      <c r="YH7" s="195"/>
      <c r="YI7" s="195"/>
    </row>
    <row r="8" spans="1:659" ht="19.95" customHeight="1" x14ac:dyDescent="0.3">
      <c r="A8" s="1"/>
      <c r="B8" s="195"/>
      <c r="C8" s="195"/>
      <c r="D8" s="9" t="s">
        <v>2761</v>
      </c>
      <c r="E8" s="9" t="s">
        <v>2762</v>
      </c>
      <c r="F8" s="9" t="s">
        <v>2763</v>
      </c>
      <c r="G8" s="9" t="s">
        <v>2764</v>
      </c>
      <c r="H8" s="9" t="s">
        <v>2761</v>
      </c>
      <c r="I8" s="9" t="s">
        <v>2762</v>
      </c>
      <c r="J8" s="9" t="s">
        <v>2763</v>
      </c>
      <c r="K8" s="9" t="s">
        <v>2764</v>
      </c>
      <c r="L8" s="9" t="s">
        <v>2761</v>
      </c>
      <c r="M8" s="9" t="s">
        <v>2762</v>
      </c>
      <c r="N8" s="9" t="s">
        <v>2763</v>
      </c>
      <c r="O8" s="9" t="s">
        <v>2764</v>
      </c>
      <c r="P8" s="9" t="s">
        <v>2761</v>
      </c>
      <c r="Q8" s="9" t="s">
        <v>2762</v>
      </c>
      <c r="R8" s="9" t="s">
        <v>2763</v>
      </c>
      <c r="S8" s="9" t="s">
        <v>2764</v>
      </c>
      <c r="T8" s="9" t="s">
        <v>2761</v>
      </c>
      <c r="U8" s="9" t="s">
        <v>2762</v>
      </c>
      <c r="V8" s="9" t="s">
        <v>2763</v>
      </c>
      <c r="W8" s="9" t="s">
        <v>2764</v>
      </c>
      <c r="X8" s="9" t="s">
        <v>2761</v>
      </c>
      <c r="Y8" s="9" t="s">
        <v>2762</v>
      </c>
      <c r="Z8" s="9" t="s">
        <v>2763</v>
      </c>
      <c r="AA8" s="9" t="s">
        <v>2764</v>
      </c>
      <c r="AB8" s="9" t="s">
        <v>2761</v>
      </c>
      <c r="AC8" s="9" t="s">
        <v>2762</v>
      </c>
      <c r="AD8" s="9" t="s">
        <v>2763</v>
      </c>
      <c r="AE8" s="9" t="s">
        <v>2764</v>
      </c>
      <c r="AF8" s="9" t="s">
        <v>2761</v>
      </c>
      <c r="AG8" s="9" t="s">
        <v>2762</v>
      </c>
      <c r="AH8" s="9" t="s">
        <v>2763</v>
      </c>
      <c r="AI8" s="9" t="s">
        <v>2764</v>
      </c>
      <c r="AJ8" s="9" t="s">
        <v>2761</v>
      </c>
      <c r="AK8" s="9" t="s">
        <v>2762</v>
      </c>
      <c r="AL8" s="9" t="s">
        <v>2763</v>
      </c>
      <c r="AM8" s="9" t="s">
        <v>2764</v>
      </c>
      <c r="AN8" s="9" t="s">
        <v>2761</v>
      </c>
      <c r="AO8" s="9" t="s">
        <v>2762</v>
      </c>
      <c r="AP8" s="9" t="s">
        <v>2763</v>
      </c>
      <c r="AQ8" s="9" t="s">
        <v>2764</v>
      </c>
      <c r="AR8" s="9" t="s">
        <v>2761</v>
      </c>
      <c r="AS8" s="9" t="s">
        <v>2762</v>
      </c>
      <c r="AT8" s="9" t="s">
        <v>2763</v>
      </c>
      <c r="AU8" s="9" t="s">
        <v>2764</v>
      </c>
      <c r="AV8" s="9" t="s">
        <v>2761</v>
      </c>
      <c r="AW8" s="9" t="s">
        <v>2762</v>
      </c>
      <c r="AX8" s="9" t="s">
        <v>2763</v>
      </c>
      <c r="AY8" s="9" t="s">
        <v>2764</v>
      </c>
      <c r="AZ8" s="9" t="s">
        <v>2761</v>
      </c>
      <c r="BA8" s="9" t="s">
        <v>2762</v>
      </c>
      <c r="BB8" s="9" t="s">
        <v>2763</v>
      </c>
      <c r="BC8" s="9" t="s">
        <v>2764</v>
      </c>
      <c r="BD8" s="9" t="s">
        <v>2761</v>
      </c>
      <c r="BE8" s="9" t="s">
        <v>2762</v>
      </c>
      <c r="BF8" s="9" t="s">
        <v>2763</v>
      </c>
      <c r="BG8" s="9" t="s">
        <v>2764</v>
      </c>
      <c r="BH8" s="9" t="s">
        <v>2761</v>
      </c>
      <c r="BI8" s="9" t="s">
        <v>2762</v>
      </c>
      <c r="BJ8" s="9" t="s">
        <v>2763</v>
      </c>
      <c r="BK8" s="9" t="s">
        <v>2764</v>
      </c>
      <c r="BL8" s="9" t="s">
        <v>2761</v>
      </c>
      <c r="BM8" s="9" t="s">
        <v>2762</v>
      </c>
      <c r="BN8" s="9" t="s">
        <v>2763</v>
      </c>
      <c r="BO8" s="9" t="s">
        <v>2764</v>
      </c>
      <c r="BP8" s="9" t="s">
        <v>2761</v>
      </c>
      <c r="BQ8" s="9" t="s">
        <v>2762</v>
      </c>
      <c r="BR8" s="9" t="s">
        <v>2763</v>
      </c>
      <c r="BS8" s="9" t="s">
        <v>2764</v>
      </c>
      <c r="BT8" s="9" t="s">
        <v>2761</v>
      </c>
      <c r="BU8" s="9" t="s">
        <v>2762</v>
      </c>
      <c r="BV8" s="9" t="s">
        <v>2763</v>
      </c>
      <c r="BW8" s="9" t="s">
        <v>2764</v>
      </c>
      <c r="BX8" s="9" t="s">
        <v>2761</v>
      </c>
      <c r="BY8" s="9" t="s">
        <v>2762</v>
      </c>
      <c r="BZ8" s="9" t="s">
        <v>2763</v>
      </c>
      <c r="CA8" s="9" t="s">
        <v>2764</v>
      </c>
      <c r="CB8" s="9" t="s">
        <v>2761</v>
      </c>
      <c r="CC8" s="9" t="s">
        <v>2762</v>
      </c>
      <c r="CD8" s="9" t="s">
        <v>2763</v>
      </c>
      <c r="CE8" s="9" t="s">
        <v>2764</v>
      </c>
      <c r="CF8" s="9" t="s">
        <v>2761</v>
      </c>
      <c r="CG8" s="9" t="s">
        <v>2762</v>
      </c>
      <c r="CH8" s="9" t="s">
        <v>2763</v>
      </c>
      <c r="CI8" s="9" t="s">
        <v>2764</v>
      </c>
      <c r="CJ8" s="9" t="s">
        <v>2761</v>
      </c>
      <c r="CK8" s="9" t="s">
        <v>2762</v>
      </c>
      <c r="CL8" s="9" t="s">
        <v>2763</v>
      </c>
      <c r="CM8" s="9" t="s">
        <v>2764</v>
      </c>
      <c r="CN8" s="9" t="s">
        <v>2761</v>
      </c>
      <c r="CO8" s="9" t="s">
        <v>2762</v>
      </c>
      <c r="CP8" s="9" t="s">
        <v>2763</v>
      </c>
      <c r="CQ8" s="9" t="s">
        <v>2764</v>
      </c>
      <c r="CR8" s="9" t="s">
        <v>2761</v>
      </c>
      <c r="CS8" s="9" t="s">
        <v>2762</v>
      </c>
      <c r="CT8" s="9" t="s">
        <v>2763</v>
      </c>
      <c r="CU8" s="9" t="s">
        <v>2764</v>
      </c>
      <c r="CV8" s="9" t="s">
        <v>2761</v>
      </c>
      <c r="CW8" s="9" t="s">
        <v>2762</v>
      </c>
      <c r="CX8" s="9" t="s">
        <v>2763</v>
      </c>
      <c r="CY8" s="9" t="s">
        <v>2764</v>
      </c>
      <c r="CZ8" s="9" t="s">
        <v>2761</v>
      </c>
      <c r="DA8" s="9" t="s">
        <v>2762</v>
      </c>
      <c r="DB8" s="9" t="s">
        <v>2763</v>
      </c>
      <c r="DC8" s="9" t="s">
        <v>2764</v>
      </c>
      <c r="DD8" s="9" t="s">
        <v>2761</v>
      </c>
      <c r="DE8" s="9" t="s">
        <v>2762</v>
      </c>
      <c r="DF8" s="9" t="s">
        <v>2763</v>
      </c>
      <c r="DG8" s="9" t="s">
        <v>2764</v>
      </c>
      <c r="DH8" s="9" t="s">
        <v>2761</v>
      </c>
      <c r="DI8" s="9" t="s">
        <v>2762</v>
      </c>
      <c r="DJ8" s="9" t="s">
        <v>2763</v>
      </c>
      <c r="DK8" s="9" t="s">
        <v>2764</v>
      </c>
      <c r="DL8" s="9" t="s">
        <v>2761</v>
      </c>
      <c r="DM8" s="9" t="s">
        <v>2762</v>
      </c>
      <c r="DN8" s="9" t="s">
        <v>2763</v>
      </c>
      <c r="DO8" s="9" t="s">
        <v>2764</v>
      </c>
      <c r="DP8" s="9" t="s">
        <v>2761</v>
      </c>
      <c r="DQ8" s="9" t="s">
        <v>2762</v>
      </c>
      <c r="DR8" s="9" t="s">
        <v>2763</v>
      </c>
      <c r="DS8" s="9" t="s">
        <v>2764</v>
      </c>
      <c r="DT8" s="9" t="s">
        <v>2761</v>
      </c>
      <c r="DU8" s="9" t="s">
        <v>2762</v>
      </c>
      <c r="DV8" s="9" t="s">
        <v>2763</v>
      </c>
      <c r="DW8" s="9" t="s">
        <v>2764</v>
      </c>
      <c r="DX8" s="9" t="s">
        <v>2761</v>
      </c>
      <c r="DY8" s="9" t="s">
        <v>2762</v>
      </c>
      <c r="DZ8" s="9" t="s">
        <v>2763</v>
      </c>
      <c r="EA8" s="9" t="s">
        <v>2764</v>
      </c>
      <c r="EB8" s="9" t="s">
        <v>2761</v>
      </c>
      <c r="EC8" s="9" t="s">
        <v>2762</v>
      </c>
      <c r="ED8" s="9" t="s">
        <v>2763</v>
      </c>
      <c r="EE8" s="9" t="s">
        <v>2764</v>
      </c>
      <c r="EF8" s="9" t="s">
        <v>2761</v>
      </c>
      <c r="EG8" s="9" t="s">
        <v>2762</v>
      </c>
      <c r="EH8" s="9" t="s">
        <v>2763</v>
      </c>
      <c r="EI8" s="9" t="s">
        <v>2764</v>
      </c>
      <c r="EJ8" s="9" t="s">
        <v>2761</v>
      </c>
      <c r="EK8" s="9" t="s">
        <v>2762</v>
      </c>
      <c r="EL8" s="9" t="s">
        <v>2763</v>
      </c>
      <c r="EM8" s="9" t="s">
        <v>2764</v>
      </c>
      <c r="EN8" s="9" t="s">
        <v>2761</v>
      </c>
      <c r="EO8" s="9" t="s">
        <v>2762</v>
      </c>
      <c r="EP8" s="9" t="s">
        <v>2763</v>
      </c>
      <c r="EQ8" s="9" t="s">
        <v>2764</v>
      </c>
      <c r="ER8" s="9" t="s">
        <v>2761</v>
      </c>
      <c r="ES8" s="9" t="s">
        <v>2762</v>
      </c>
      <c r="ET8" s="9" t="s">
        <v>2763</v>
      </c>
      <c r="EU8" s="9" t="s">
        <v>2764</v>
      </c>
      <c r="EV8" s="9" t="s">
        <v>2761</v>
      </c>
      <c r="EW8" s="9" t="s">
        <v>2762</v>
      </c>
      <c r="EX8" s="9" t="s">
        <v>2763</v>
      </c>
      <c r="EY8" s="9" t="s">
        <v>2764</v>
      </c>
      <c r="EZ8" s="9" t="s">
        <v>2761</v>
      </c>
      <c r="FA8" s="9" t="s">
        <v>2762</v>
      </c>
      <c r="FB8" s="9" t="s">
        <v>2763</v>
      </c>
      <c r="FC8" s="9" t="s">
        <v>2764</v>
      </c>
      <c r="FD8" s="9" t="s">
        <v>2761</v>
      </c>
      <c r="FE8" s="9" t="s">
        <v>2762</v>
      </c>
      <c r="FF8" s="9" t="s">
        <v>2763</v>
      </c>
      <c r="FG8" s="9" t="s">
        <v>2764</v>
      </c>
      <c r="FH8" s="9" t="s">
        <v>2761</v>
      </c>
      <c r="FI8" s="9" t="s">
        <v>2762</v>
      </c>
      <c r="FJ8" s="9" t="s">
        <v>2763</v>
      </c>
      <c r="FK8" s="9" t="s">
        <v>2764</v>
      </c>
      <c r="FL8" s="9" t="s">
        <v>2761</v>
      </c>
      <c r="FM8" s="9" t="s">
        <v>2762</v>
      </c>
      <c r="FN8" s="9" t="s">
        <v>2763</v>
      </c>
      <c r="FO8" s="9" t="s">
        <v>2764</v>
      </c>
      <c r="FP8" s="9" t="s">
        <v>2761</v>
      </c>
      <c r="FQ8" s="9" t="s">
        <v>2762</v>
      </c>
      <c r="FR8" s="9" t="s">
        <v>2763</v>
      </c>
      <c r="FS8" s="9" t="s">
        <v>2764</v>
      </c>
      <c r="FT8" s="9" t="s">
        <v>2761</v>
      </c>
      <c r="FU8" s="9" t="s">
        <v>2762</v>
      </c>
      <c r="FV8" s="9" t="s">
        <v>2763</v>
      </c>
      <c r="FW8" s="9" t="s">
        <v>2764</v>
      </c>
      <c r="FX8" s="9" t="s">
        <v>2761</v>
      </c>
      <c r="FY8" s="9" t="s">
        <v>2762</v>
      </c>
      <c r="FZ8" s="9" t="s">
        <v>2763</v>
      </c>
      <c r="GA8" s="9" t="s">
        <v>2764</v>
      </c>
      <c r="GB8" s="9" t="s">
        <v>2761</v>
      </c>
      <c r="GC8" s="9" t="s">
        <v>2762</v>
      </c>
      <c r="GD8" s="9" t="s">
        <v>2763</v>
      </c>
      <c r="GE8" s="9" t="s">
        <v>2764</v>
      </c>
      <c r="GF8" s="9" t="s">
        <v>2761</v>
      </c>
      <c r="GG8" s="9" t="s">
        <v>2762</v>
      </c>
      <c r="GH8" s="9" t="s">
        <v>2763</v>
      </c>
      <c r="GI8" s="9" t="s">
        <v>2764</v>
      </c>
      <c r="GJ8" s="9" t="s">
        <v>2761</v>
      </c>
      <c r="GK8" s="9" t="s">
        <v>2762</v>
      </c>
      <c r="GL8" s="9" t="s">
        <v>2763</v>
      </c>
      <c r="GM8" s="9" t="s">
        <v>2764</v>
      </c>
      <c r="GN8" s="9" t="s">
        <v>2761</v>
      </c>
      <c r="GO8" s="9" t="s">
        <v>2762</v>
      </c>
      <c r="GP8" s="9" t="s">
        <v>2763</v>
      </c>
      <c r="GQ8" s="9" t="s">
        <v>2764</v>
      </c>
      <c r="GR8" s="9" t="s">
        <v>2761</v>
      </c>
      <c r="GS8" s="9" t="s">
        <v>2762</v>
      </c>
      <c r="GT8" s="9" t="s">
        <v>2763</v>
      </c>
      <c r="GU8" s="9" t="s">
        <v>2764</v>
      </c>
      <c r="GV8" s="9" t="s">
        <v>2761</v>
      </c>
      <c r="GW8" s="9" t="s">
        <v>2762</v>
      </c>
      <c r="GX8" s="9" t="s">
        <v>2763</v>
      </c>
      <c r="GY8" s="9" t="s">
        <v>2764</v>
      </c>
      <c r="GZ8" s="9" t="s">
        <v>2761</v>
      </c>
      <c r="HA8" s="9" t="s">
        <v>2762</v>
      </c>
      <c r="HB8" s="9" t="s">
        <v>2763</v>
      </c>
      <c r="HC8" s="9" t="s">
        <v>2764</v>
      </c>
      <c r="HD8" s="9" t="s">
        <v>2761</v>
      </c>
      <c r="HE8" s="9" t="s">
        <v>2762</v>
      </c>
      <c r="HF8" s="9" t="s">
        <v>2763</v>
      </c>
      <c r="HG8" s="9" t="s">
        <v>2764</v>
      </c>
      <c r="HH8" s="9" t="s">
        <v>2761</v>
      </c>
      <c r="HI8" s="9" t="s">
        <v>2762</v>
      </c>
      <c r="HJ8" s="9" t="s">
        <v>2763</v>
      </c>
      <c r="HK8" s="9" t="s">
        <v>2764</v>
      </c>
      <c r="HL8" s="9" t="s">
        <v>2761</v>
      </c>
      <c r="HM8" s="9" t="s">
        <v>2762</v>
      </c>
      <c r="HN8" s="9" t="s">
        <v>2763</v>
      </c>
      <c r="HO8" s="9" t="s">
        <v>2764</v>
      </c>
      <c r="HP8" s="9" t="s">
        <v>2761</v>
      </c>
      <c r="HQ8" s="9" t="s">
        <v>2762</v>
      </c>
      <c r="HR8" s="9" t="s">
        <v>2763</v>
      </c>
      <c r="HS8" s="9" t="s">
        <v>2764</v>
      </c>
      <c r="HT8" s="9" t="s">
        <v>2761</v>
      </c>
      <c r="HU8" s="9" t="s">
        <v>2762</v>
      </c>
      <c r="HV8" s="9" t="s">
        <v>2763</v>
      </c>
      <c r="HW8" s="9" t="s">
        <v>2764</v>
      </c>
      <c r="HX8" s="9" t="s">
        <v>2761</v>
      </c>
      <c r="HY8" s="9" t="s">
        <v>2762</v>
      </c>
      <c r="HZ8" s="9" t="s">
        <v>2763</v>
      </c>
      <c r="IA8" s="9" t="s">
        <v>2764</v>
      </c>
      <c r="IB8" s="9" t="s">
        <v>2761</v>
      </c>
      <c r="IC8" s="9" t="s">
        <v>2762</v>
      </c>
      <c r="ID8" s="9" t="s">
        <v>2763</v>
      </c>
      <c r="IE8" s="9" t="s">
        <v>2764</v>
      </c>
      <c r="IF8" s="9" t="s">
        <v>2761</v>
      </c>
      <c r="IG8" s="9" t="s">
        <v>2762</v>
      </c>
      <c r="IH8" s="9" t="s">
        <v>2763</v>
      </c>
      <c r="II8" s="9" t="s">
        <v>2764</v>
      </c>
      <c r="IJ8" s="9" t="s">
        <v>2761</v>
      </c>
      <c r="IK8" s="9" t="s">
        <v>2762</v>
      </c>
      <c r="IL8" s="9" t="s">
        <v>2763</v>
      </c>
      <c r="IM8" s="9" t="s">
        <v>2764</v>
      </c>
      <c r="IN8" s="9" t="s">
        <v>2761</v>
      </c>
      <c r="IO8" s="9" t="s">
        <v>2762</v>
      </c>
      <c r="IP8" s="9" t="s">
        <v>2763</v>
      </c>
      <c r="IQ8" s="9" t="s">
        <v>2764</v>
      </c>
      <c r="IR8" s="9" t="s">
        <v>2761</v>
      </c>
      <c r="IS8" s="9" t="s">
        <v>2762</v>
      </c>
      <c r="IT8" s="9" t="s">
        <v>2763</v>
      </c>
      <c r="IU8" s="9" t="s">
        <v>2764</v>
      </c>
      <c r="IV8" s="9" t="s">
        <v>2761</v>
      </c>
      <c r="IW8" s="9" t="s">
        <v>2762</v>
      </c>
      <c r="IX8" s="9" t="s">
        <v>2763</v>
      </c>
      <c r="IY8" s="9" t="s">
        <v>2764</v>
      </c>
      <c r="IZ8" s="9" t="s">
        <v>2761</v>
      </c>
      <c r="JA8" s="9" t="s">
        <v>2762</v>
      </c>
      <c r="JB8" s="9" t="s">
        <v>2763</v>
      </c>
      <c r="JC8" s="9" t="s">
        <v>2764</v>
      </c>
      <c r="JD8" s="9" t="s">
        <v>2761</v>
      </c>
      <c r="JE8" s="9" t="s">
        <v>2762</v>
      </c>
      <c r="JF8" s="9" t="s">
        <v>2763</v>
      </c>
      <c r="JG8" s="9" t="s">
        <v>2764</v>
      </c>
      <c r="JH8" s="9" t="s">
        <v>2761</v>
      </c>
      <c r="JI8" s="9" t="s">
        <v>2762</v>
      </c>
      <c r="JJ8" s="9" t="s">
        <v>2763</v>
      </c>
      <c r="JK8" s="9" t="s">
        <v>2764</v>
      </c>
      <c r="JL8" s="9" t="s">
        <v>2761</v>
      </c>
      <c r="JM8" s="9" t="s">
        <v>2762</v>
      </c>
      <c r="JN8" s="9" t="s">
        <v>2763</v>
      </c>
      <c r="JO8" s="9" t="s">
        <v>2764</v>
      </c>
      <c r="JP8" s="9" t="s">
        <v>2761</v>
      </c>
      <c r="JQ8" s="9" t="s">
        <v>2762</v>
      </c>
      <c r="JR8" s="9" t="s">
        <v>2763</v>
      </c>
      <c r="JS8" s="9" t="s">
        <v>2764</v>
      </c>
      <c r="JT8" s="9" t="s">
        <v>2761</v>
      </c>
      <c r="JU8" s="9" t="s">
        <v>2762</v>
      </c>
      <c r="JV8" s="9" t="s">
        <v>2763</v>
      </c>
      <c r="JW8" s="9" t="s">
        <v>2764</v>
      </c>
      <c r="JX8" s="9" t="s">
        <v>2761</v>
      </c>
      <c r="JY8" s="9" t="s">
        <v>2762</v>
      </c>
      <c r="JZ8" s="9" t="s">
        <v>2763</v>
      </c>
      <c r="KA8" s="9" t="s">
        <v>2764</v>
      </c>
      <c r="KB8" s="9" t="s">
        <v>2761</v>
      </c>
      <c r="KC8" s="9" t="s">
        <v>2762</v>
      </c>
      <c r="KD8" s="9" t="s">
        <v>2763</v>
      </c>
      <c r="KE8" s="9" t="s">
        <v>2764</v>
      </c>
      <c r="KF8" s="9" t="s">
        <v>2761</v>
      </c>
      <c r="KG8" s="9" t="s">
        <v>2762</v>
      </c>
      <c r="KH8" s="9" t="s">
        <v>2763</v>
      </c>
      <c r="KI8" s="9" t="s">
        <v>2764</v>
      </c>
      <c r="KJ8" s="9" t="s">
        <v>2761</v>
      </c>
      <c r="KK8" s="9" t="s">
        <v>2762</v>
      </c>
      <c r="KL8" s="9" t="s">
        <v>2763</v>
      </c>
      <c r="KM8" s="9" t="s">
        <v>2764</v>
      </c>
      <c r="KN8" s="9" t="s">
        <v>2761</v>
      </c>
      <c r="KO8" s="9" t="s">
        <v>2762</v>
      </c>
      <c r="KP8" s="9" t="s">
        <v>2763</v>
      </c>
      <c r="KQ8" s="9" t="s">
        <v>2764</v>
      </c>
      <c r="KR8" s="9" t="s">
        <v>2761</v>
      </c>
      <c r="KS8" s="9" t="s">
        <v>2762</v>
      </c>
      <c r="KT8" s="9" t="s">
        <v>2763</v>
      </c>
      <c r="KU8" s="9" t="s">
        <v>2764</v>
      </c>
      <c r="KV8" s="9" t="s">
        <v>2761</v>
      </c>
      <c r="KW8" s="9" t="s">
        <v>2762</v>
      </c>
      <c r="KX8" s="9" t="s">
        <v>2763</v>
      </c>
      <c r="KY8" s="9" t="s">
        <v>2764</v>
      </c>
      <c r="KZ8" s="9" t="s">
        <v>2761</v>
      </c>
      <c r="LA8" s="9" t="s">
        <v>2762</v>
      </c>
      <c r="LB8" s="9" t="s">
        <v>2763</v>
      </c>
      <c r="LC8" s="9" t="s">
        <v>2764</v>
      </c>
      <c r="LD8" s="9" t="s">
        <v>2761</v>
      </c>
      <c r="LE8" s="9" t="s">
        <v>2762</v>
      </c>
      <c r="LF8" s="9" t="s">
        <v>2763</v>
      </c>
      <c r="LG8" s="9" t="s">
        <v>2764</v>
      </c>
      <c r="LH8" s="9" t="s">
        <v>2761</v>
      </c>
      <c r="LI8" s="9" t="s">
        <v>2762</v>
      </c>
      <c r="LJ8" s="9" t="s">
        <v>2763</v>
      </c>
      <c r="LK8" s="9" t="s">
        <v>2764</v>
      </c>
      <c r="LL8" s="9" t="s">
        <v>2761</v>
      </c>
      <c r="LM8" s="9" t="s">
        <v>2762</v>
      </c>
      <c r="LN8" s="9" t="s">
        <v>2763</v>
      </c>
      <c r="LO8" s="9" t="s">
        <v>2764</v>
      </c>
      <c r="LP8" s="9" t="s">
        <v>2761</v>
      </c>
      <c r="LQ8" s="9" t="s">
        <v>2762</v>
      </c>
      <c r="LR8" s="9" t="s">
        <v>2763</v>
      </c>
      <c r="LS8" s="9" t="s">
        <v>2764</v>
      </c>
      <c r="LT8" s="9" t="s">
        <v>2761</v>
      </c>
      <c r="LU8" s="9" t="s">
        <v>2762</v>
      </c>
      <c r="LV8" s="9" t="s">
        <v>2763</v>
      </c>
      <c r="LW8" s="9" t="s">
        <v>2764</v>
      </c>
      <c r="LX8" s="9" t="s">
        <v>2761</v>
      </c>
      <c r="LY8" s="9" t="s">
        <v>2762</v>
      </c>
      <c r="LZ8" s="9" t="s">
        <v>2763</v>
      </c>
      <c r="MA8" s="9" t="s">
        <v>2764</v>
      </c>
      <c r="MB8" s="9" t="s">
        <v>2761</v>
      </c>
      <c r="MC8" s="9" t="s">
        <v>2762</v>
      </c>
      <c r="MD8" s="9" t="s">
        <v>2763</v>
      </c>
      <c r="ME8" s="9" t="s">
        <v>2764</v>
      </c>
      <c r="MF8" s="9" t="s">
        <v>2761</v>
      </c>
      <c r="MG8" s="9" t="s">
        <v>2762</v>
      </c>
      <c r="MH8" s="9" t="s">
        <v>2763</v>
      </c>
      <c r="MI8" s="9" t="s">
        <v>2764</v>
      </c>
      <c r="MJ8" s="9" t="s">
        <v>2761</v>
      </c>
      <c r="MK8" s="9" t="s">
        <v>2762</v>
      </c>
      <c r="ML8" s="9" t="s">
        <v>2763</v>
      </c>
      <c r="MM8" s="9" t="s">
        <v>2764</v>
      </c>
      <c r="MN8" s="9" t="s">
        <v>2761</v>
      </c>
      <c r="MO8" s="9" t="s">
        <v>2762</v>
      </c>
      <c r="MP8" s="9" t="s">
        <v>2763</v>
      </c>
      <c r="MQ8" s="9" t="s">
        <v>2764</v>
      </c>
      <c r="MR8" s="9" t="s">
        <v>2761</v>
      </c>
      <c r="MS8" s="9" t="s">
        <v>2762</v>
      </c>
      <c r="MT8" s="9" t="s">
        <v>2763</v>
      </c>
      <c r="MU8" s="9" t="s">
        <v>2764</v>
      </c>
      <c r="MV8" s="9" t="s">
        <v>2761</v>
      </c>
      <c r="MW8" s="9" t="s">
        <v>2762</v>
      </c>
      <c r="MX8" s="9" t="s">
        <v>2763</v>
      </c>
      <c r="MY8" s="9" t="s">
        <v>2764</v>
      </c>
      <c r="MZ8" s="9" t="s">
        <v>2761</v>
      </c>
      <c r="NA8" s="9" t="s">
        <v>2762</v>
      </c>
      <c r="NB8" s="9" t="s">
        <v>2763</v>
      </c>
      <c r="NC8" s="9" t="s">
        <v>2764</v>
      </c>
      <c r="ND8" s="9" t="s">
        <v>2761</v>
      </c>
      <c r="NE8" s="9" t="s">
        <v>2762</v>
      </c>
      <c r="NF8" s="9" t="s">
        <v>2763</v>
      </c>
      <c r="NG8" s="9" t="s">
        <v>2764</v>
      </c>
      <c r="NH8" s="9" t="s">
        <v>2761</v>
      </c>
      <c r="NI8" s="9" t="s">
        <v>2762</v>
      </c>
      <c r="NJ8" s="9" t="s">
        <v>2763</v>
      </c>
      <c r="NK8" s="9" t="s">
        <v>2764</v>
      </c>
      <c r="NL8" s="9" t="s">
        <v>2761</v>
      </c>
      <c r="NM8" s="9" t="s">
        <v>2762</v>
      </c>
      <c r="NN8" s="9" t="s">
        <v>2763</v>
      </c>
      <c r="NO8" s="9" t="s">
        <v>2764</v>
      </c>
      <c r="NP8" s="9" t="s">
        <v>2761</v>
      </c>
      <c r="NQ8" s="9" t="s">
        <v>2762</v>
      </c>
      <c r="NR8" s="9" t="s">
        <v>2763</v>
      </c>
      <c r="NS8" s="9" t="s">
        <v>2764</v>
      </c>
      <c r="NT8" s="9" t="s">
        <v>2761</v>
      </c>
      <c r="NU8" s="9" t="s">
        <v>2762</v>
      </c>
      <c r="NV8" s="9" t="s">
        <v>2763</v>
      </c>
      <c r="NW8" s="9" t="s">
        <v>2764</v>
      </c>
      <c r="NX8" s="9" t="s">
        <v>2761</v>
      </c>
      <c r="NY8" s="9" t="s">
        <v>2762</v>
      </c>
      <c r="NZ8" s="9" t="s">
        <v>2763</v>
      </c>
      <c r="OA8" s="9" t="s">
        <v>2764</v>
      </c>
      <c r="OB8" s="9" t="s">
        <v>2761</v>
      </c>
      <c r="OC8" s="9" t="s">
        <v>2762</v>
      </c>
      <c r="OD8" s="9" t="s">
        <v>2763</v>
      </c>
      <c r="OE8" s="9" t="s">
        <v>2764</v>
      </c>
      <c r="OF8" s="9" t="s">
        <v>2761</v>
      </c>
      <c r="OG8" s="9" t="s">
        <v>2762</v>
      </c>
      <c r="OH8" s="9" t="s">
        <v>2763</v>
      </c>
      <c r="OI8" s="9" t="s">
        <v>2764</v>
      </c>
      <c r="OJ8" s="9" t="s">
        <v>2761</v>
      </c>
      <c r="OK8" s="9" t="s">
        <v>2762</v>
      </c>
      <c r="OL8" s="9" t="s">
        <v>2763</v>
      </c>
      <c r="OM8" s="9" t="s">
        <v>2764</v>
      </c>
      <c r="ON8" s="9" t="s">
        <v>2761</v>
      </c>
      <c r="OO8" s="9" t="s">
        <v>2762</v>
      </c>
      <c r="OP8" s="9" t="s">
        <v>2763</v>
      </c>
      <c r="OQ8" s="9" t="s">
        <v>2764</v>
      </c>
      <c r="OR8" s="9" t="s">
        <v>2761</v>
      </c>
      <c r="OS8" s="9" t="s">
        <v>2762</v>
      </c>
      <c r="OT8" s="9" t="s">
        <v>2763</v>
      </c>
      <c r="OU8" s="9" t="s">
        <v>2764</v>
      </c>
      <c r="OV8" s="9" t="s">
        <v>2761</v>
      </c>
      <c r="OW8" s="9" t="s">
        <v>2762</v>
      </c>
      <c r="OX8" s="9" t="s">
        <v>2763</v>
      </c>
      <c r="OY8" s="9" t="s">
        <v>2764</v>
      </c>
      <c r="OZ8" s="9" t="s">
        <v>2761</v>
      </c>
      <c r="PA8" s="9" t="s">
        <v>2762</v>
      </c>
      <c r="PB8" s="9" t="s">
        <v>2763</v>
      </c>
      <c r="PC8" s="9" t="s">
        <v>2764</v>
      </c>
      <c r="PD8" s="9" t="s">
        <v>2761</v>
      </c>
      <c r="PE8" s="9" t="s">
        <v>2762</v>
      </c>
      <c r="PF8" s="9" t="s">
        <v>2763</v>
      </c>
      <c r="PG8" s="9" t="s">
        <v>2764</v>
      </c>
      <c r="PH8" s="9" t="s">
        <v>2761</v>
      </c>
      <c r="PI8" s="9" t="s">
        <v>2762</v>
      </c>
      <c r="PJ8" s="9" t="s">
        <v>2763</v>
      </c>
      <c r="PK8" s="9" t="s">
        <v>2764</v>
      </c>
      <c r="PL8" s="9" t="s">
        <v>2761</v>
      </c>
      <c r="PM8" s="9" t="s">
        <v>2762</v>
      </c>
      <c r="PN8" s="9" t="s">
        <v>2763</v>
      </c>
      <c r="PO8" s="9" t="s">
        <v>2764</v>
      </c>
      <c r="PP8" s="9" t="s">
        <v>2761</v>
      </c>
      <c r="PQ8" s="9" t="s">
        <v>2762</v>
      </c>
      <c r="PR8" s="9" t="s">
        <v>2763</v>
      </c>
      <c r="PS8" s="9" t="s">
        <v>2764</v>
      </c>
      <c r="PT8" s="9" t="s">
        <v>2761</v>
      </c>
      <c r="PU8" s="9" t="s">
        <v>2762</v>
      </c>
      <c r="PV8" s="9" t="s">
        <v>2763</v>
      </c>
      <c r="PW8" s="9" t="s">
        <v>2764</v>
      </c>
      <c r="PX8" s="9" t="s">
        <v>2761</v>
      </c>
      <c r="PY8" s="9" t="s">
        <v>2762</v>
      </c>
      <c r="PZ8" s="9" t="s">
        <v>2763</v>
      </c>
      <c r="QA8" s="9" t="s">
        <v>2764</v>
      </c>
      <c r="QB8" s="9" t="s">
        <v>2761</v>
      </c>
      <c r="QC8" s="9" t="s">
        <v>2762</v>
      </c>
      <c r="QD8" s="9" t="s">
        <v>2763</v>
      </c>
      <c r="QE8" s="9" t="s">
        <v>2764</v>
      </c>
      <c r="QF8" s="9" t="s">
        <v>2761</v>
      </c>
      <c r="QG8" s="9" t="s">
        <v>2762</v>
      </c>
      <c r="QH8" s="9" t="s">
        <v>2763</v>
      </c>
      <c r="QI8" s="9" t="s">
        <v>2764</v>
      </c>
      <c r="QJ8" s="9" t="s">
        <v>2761</v>
      </c>
      <c r="QK8" s="9" t="s">
        <v>2762</v>
      </c>
      <c r="QL8" s="9" t="s">
        <v>2763</v>
      </c>
      <c r="QM8" s="9" t="s">
        <v>2764</v>
      </c>
      <c r="QN8" s="9" t="s">
        <v>2761</v>
      </c>
      <c r="QO8" s="9" t="s">
        <v>2762</v>
      </c>
      <c r="QP8" s="9" t="s">
        <v>2763</v>
      </c>
      <c r="QQ8" s="9" t="s">
        <v>2764</v>
      </c>
      <c r="QR8" s="9" t="s">
        <v>2761</v>
      </c>
      <c r="QS8" s="9" t="s">
        <v>2762</v>
      </c>
      <c r="QT8" s="9" t="s">
        <v>2763</v>
      </c>
      <c r="QU8" s="9" t="s">
        <v>2764</v>
      </c>
      <c r="QV8" s="9" t="s">
        <v>2761</v>
      </c>
      <c r="QW8" s="9" t="s">
        <v>2762</v>
      </c>
      <c r="QX8" s="9" t="s">
        <v>2763</v>
      </c>
      <c r="QY8" s="9" t="s">
        <v>2764</v>
      </c>
      <c r="QZ8" s="9" t="s">
        <v>2761</v>
      </c>
      <c r="RA8" s="9" t="s">
        <v>2762</v>
      </c>
      <c r="RB8" s="9" t="s">
        <v>2763</v>
      </c>
      <c r="RC8" s="9" t="s">
        <v>2764</v>
      </c>
      <c r="RD8" s="9" t="s">
        <v>2761</v>
      </c>
      <c r="RE8" s="9" t="s">
        <v>2762</v>
      </c>
      <c r="RF8" s="9" t="s">
        <v>2763</v>
      </c>
      <c r="RG8" s="9" t="s">
        <v>2764</v>
      </c>
      <c r="RH8" s="9" t="s">
        <v>2761</v>
      </c>
      <c r="RI8" s="9" t="s">
        <v>2762</v>
      </c>
      <c r="RJ8" s="9" t="s">
        <v>2763</v>
      </c>
      <c r="RK8" s="9" t="s">
        <v>2764</v>
      </c>
      <c r="RL8" s="9" t="s">
        <v>2761</v>
      </c>
      <c r="RM8" s="9" t="s">
        <v>2762</v>
      </c>
      <c r="RN8" s="9" t="s">
        <v>2763</v>
      </c>
      <c r="RO8" s="9" t="s">
        <v>2764</v>
      </c>
      <c r="RP8" s="9" t="s">
        <v>2761</v>
      </c>
      <c r="RQ8" s="9" t="s">
        <v>2762</v>
      </c>
      <c r="RR8" s="9" t="s">
        <v>2763</v>
      </c>
      <c r="RS8" s="9" t="s">
        <v>2764</v>
      </c>
      <c r="RT8" s="9" t="s">
        <v>2761</v>
      </c>
      <c r="RU8" s="9" t="s">
        <v>2762</v>
      </c>
      <c r="RV8" s="9" t="s">
        <v>2763</v>
      </c>
      <c r="RW8" s="9" t="s">
        <v>2764</v>
      </c>
      <c r="RX8" s="9" t="s">
        <v>2761</v>
      </c>
      <c r="RY8" s="9" t="s">
        <v>2762</v>
      </c>
      <c r="RZ8" s="9" t="s">
        <v>2763</v>
      </c>
      <c r="SA8" s="9" t="s">
        <v>2764</v>
      </c>
      <c r="SB8" s="9" t="s">
        <v>2761</v>
      </c>
      <c r="SC8" s="9" t="s">
        <v>2762</v>
      </c>
      <c r="SD8" s="9" t="s">
        <v>2763</v>
      </c>
      <c r="SE8" s="9" t="s">
        <v>2764</v>
      </c>
      <c r="SF8" s="9" t="s">
        <v>2761</v>
      </c>
      <c r="SG8" s="9" t="s">
        <v>2762</v>
      </c>
      <c r="SH8" s="9" t="s">
        <v>2763</v>
      </c>
      <c r="SI8" s="9" t="s">
        <v>2764</v>
      </c>
      <c r="SJ8" s="9" t="s">
        <v>2761</v>
      </c>
      <c r="SK8" s="9" t="s">
        <v>2762</v>
      </c>
      <c r="SL8" s="9" t="s">
        <v>2763</v>
      </c>
      <c r="SM8" s="9" t="s">
        <v>2764</v>
      </c>
      <c r="SN8" s="9" t="s">
        <v>2761</v>
      </c>
      <c r="SO8" s="9" t="s">
        <v>2762</v>
      </c>
      <c r="SP8" s="9" t="s">
        <v>2763</v>
      </c>
      <c r="SQ8" s="9" t="s">
        <v>2764</v>
      </c>
      <c r="SR8" s="9" t="s">
        <v>2761</v>
      </c>
      <c r="SS8" s="9" t="s">
        <v>2762</v>
      </c>
      <c r="ST8" s="9" t="s">
        <v>2763</v>
      </c>
      <c r="SU8" s="9" t="s">
        <v>2764</v>
      </c>
      <c r="SV8" s="9" t="s">
        <v>2761</v>
      </c>
      <c r="SW8" s="9" t="s">
        <v>2762</v>
      </c>
      <c r="SX8" s="9" t="s">
        <v>2763</v>
      </c>
      <c r="SY8" s="9" t="s">
        <v>2764</v>
      </c>
      <c r="SZ8" s="9" t="s">
        <v>2761</v>
      </c>
      <c r="TA8" s="9" t="s">
        <v>2762</v>
      </c>
      <c r="TB8" s="9" t="s">
        <v>2763</v>
      </c>
      <c r="TC8" s="9" t="s">
        <v>2764</v>
      </c>
      <c r="TD8" s="9" t="s">
        <v>2761</v>
      </c>
      <c r="TE8" s="9" t="s">
        <v>2762</v>
      </c>
      <c r="TF8" s="9" t="s">
        <v>2763</v>
      </c>
      <c r="TG8" s="9" t="s">
        <v>2764</v>
      </c>
      <c r="TH8" s="9" t="s">
        <v>2761</v>
      </c>
      <c r="TI8" s="9" t="s">
        <v>2762</v>
      </c>
      <c r="TJ8" s="9" t="s">
        <v>2763</v>
      </c>
      <c r="TK8" s="9" t="s">
        <v>2764</v>
      </c>
      <c r="TL8" s="9" t="s">
        <v>2761</v>
      </c>
      <c r="TM8" s="9" t="s">
        <v>2762</v>
      </c>
      <c r="TN8" s="9" t="s">
        <v>2763</v>
      </c>
      <c r="TO8" s="9" t="s">
        <v>2764</v>
      </c>
      <c r="TP8" s="9" t="s">
        <v>2761</v>
      </c>
      <c r="TQ8" s="9" t="s">
        <v>2762</v>
      </c>
      <c r="TR8" s="9" t="s">
        <v>2763</v>
      </c>
      <c r="TS8" s="9" t="s">
        <v>2764</v>
      </c>
      <c r="TT8" s="9" t="s">
        <v>2761</v>
      </c>
      <c r="TU8" s="9" t="s">
        <v>2762</v>
      </c>
      <c r="TV8" s="9" t="s">
        <v>2763</v>
      </c>
      <c r="TW8" s="9" t="s">
        <v>2764</v>
      </c>
      <c r="TX8" s="9" t="s">
        <v>2761</v>
      </c>
      <c r="TY8" s="9" t="s">
        <v>2762</v>
      </c>
      <c r="TZ8" s="9" t="s">
        <v>2763</v>
      </c>
      <c r="UA8" s="9" t="s">
        <v>2764</v>
      </c>
      <c r="UB8" s="9" t="s">
        <v>2761</v>
      </c>
      <c r="UC8" s="9" t="s">
        <v>2762</v>
      </c>
      <c r="UD8" s="9" t="s">
        <v>2763</v>
      </c>
      <c r="UE8" s="9" t="s">
        <v>2764</v>
      </c>
      <c r="UF8" s="9" t="s">
        <v>2761</v>
      </c>
      <c r="UG8" s="9" t="s">
        <v>2762</v>
      </c>
      <c r="UH8" s="9" t="s">
        <v>2763</v>
      </c>
      <c r="UI8" s="9" t="s">
        <v>2764</v>
      </c>
      <c r="UJ8" s="9" t="s">
        <v>2761</v>
      </c>
      <c r="UK8" s="9" t="s">
        <v>2762</v>
      </c>
      <c r="UL8" s="9" t="s">
        <v>2763</v>
      </c>
      <c r="UM8" s="9" t="s">
        <v>2764</v>
      </c>
      <c r="UN8" s="9" t="s">
        <v>2761</v>
      </c>
      <c r="UO8" s="9" t="s">
        <v>2762</v>
      </c>
      <c r="UP8" s="9" t="s">
        <v>2763</v>
      </c>
      <c r="UQ8" s="9" t="s">
        <v>2764</v>
      </c>
      <c r="UR8" s="9" t="s">
        <v>2761</v>
      </c>
      <c r="US8" s="9" t="s">
        <v>2762</v>
      </c>
      <c r="UT8" s="9" t="s">
        <v>2763</v>
      </c>
      <c r="UU8" s="9" t="s">
        <v>2764</v>
      </c>
      <c r="UV8" s="9" t="s">
        <v>2761</v>
      </c>
      <c r="UW8" s="9" t="s">
        <v>2762</v>
      </c>
      <c r="UX8" s="9" t="s">
        <v>2763</v>
      </c>
      <c r="UY8" s="9" t="s">
        <v>2764</v>
      </c>
      <c r="UZ8" s="9" t="s">
        <v>2761</v>
      </c>
      <c r="VA8" s="9" t="s">
        <v>2762</v>
      </c>
      <c r="VB8" s="9" t="s">
        <v>2763</v>
      </c>
      <c r="VC8" s="9" t="s">
        <v>2764</v>
      </c>
      <c r="VD8" s="9" t="s">
        <v>2761</v>
      </c>
      <c r="VE8" s="9" t="s">
        <v>2762</v>
      </c>
      <c r="VF8" s="9" t="s">
        <v>2763</v>
      </c>
      <c r="VG8" s="9" t="s">
        <v>2764</v>
      </c>
      <c r="VH8" s="9" t="s">
        <v>2761</v>
      </c>
      <c r="VI8" s="9" t="s">
        <v>2762</v>
      </c>
      <c r="VJ8" s="9" t="s">
        <v>2763</v>
      </c>
      <c r="VK8" s="9" t="s">
        <v>2764</v>
      </c>
      <c r="VL8" s="9" t="s">
        <v>2761</v>
      </c>
      <c r="VM8" s="9" t="s">
        <v>2762</v>
      </c>
      <c r="VN8" s="9" t="s">
        <v>2763</v>
      </c>
      <c r="VO8" s="9" t="s">
        <v>2764</v>
      </c>
      <c r="VP8" s="9" t="s">
        <v>2761</v>
      </c>
      <c r="VQ8" s="9" t="s">
        <v>2762</v>
      </c>
      <c r="VR8" s="9" t="s">
        <v>2763</v>
      </c>
      <c r="VS8" s="9" t="s">
        <v>2764</v>
      </c>
      <c r="VT8" s="9" t="s">
        <v>2761</v>
      </c>
      <c r="VU8" s="9" t="s">
        <v>2762</v>
      </c>
      <c r="VV8" s="9" t="s">
        <v>2763</v>
      </c>
      <c r="VW8" s="9" t="s">
        <v>2764</v>
      </c>
      <c r="VX8" s="9" t="s">
        <v>2761</v>
      </c>
      <c r="VY8" s="9" t="s">
        <v>2762</v>
      </c>
      <c r="VZ8" s="9" t="s">
        <v>2763</v>
      </c>
      <c r="WA8" s="9" t="s">
        <v>2764</v>
      </c>
      <c r="WB8" s="9" t="s">
        <v>2761</v>
      </c>
      <c r="WC8" s="9" t="s">
        <v>2762</v>
      </c>
      <c r="WD8" s="9" t="s">
        <v>2763</v>
      </c>
      <c r="WE8" s="9" t="s">
        <v>2764</v>
      </c>
      <c r="WF8" s="9" t="s">
        <v>2761</v>
      </c>
      <c r="WG8" s="9" t="s">
        <v>2762</v>
      </c>
      <c r="WH8" s="9" t="s">
        <v>2763</v>
      </c>
      <c r="WI8" s="9" t="s">
        <v>2764</v>
      </c>
      <c r="WJ8" s="9" t="s">
        <v>2761</v>
      </c>
      <c r="WK8" s="9" t="s">
        <v>2762</v>
      </c>
      <c r="WL8" s="9" t="s">
        <v>2763</v>
      </c>
      <c r="WM8" s="9" t="s">
        <v>2764</v>
      </c>
      <c r="WN8" s="9" t="s">
        <v>2761</v>
      </c>
      <c r="WO8" s="9" t="s">
        <v>2762</v>
      </c>
      <c r="WP8" s="9" t="s">
        <v>2763</v>
      </c>
      <c r="WQ8" s="9" t="s">
        <v>2764</v>
      </c>
      <c r="WR8" s="9" t="s">
        <v>2761</v>
      </c>
      <c r="WS8" s="9" t="s">
        <v>2762</v>
      </c>
      <c r="WT8" s="9" t="s">
        <v>2763</v>
      </c>
      <c r="WU8" s="9" t="s">
        <v>2764</v>
      </c>
      <c r="WV8" s="9" t="s">
        <v>2761</v>
      </c>
      <c r="WW8" s="9" t="s">
        <v>2762</v>
      </c>
      <c r="WX8" s="9" t="s">
        <v>2763</v>
      </c>
      <c r="WY8" s="9" t="s">
        <v>2764</v>
      </c>
      <c r="WZ8" s="9" t="s">
        <v>2761</v>
      </c>
      <c r="XA8" s="9" t="s">
        <v>2762</v>
      </c>
      <c r="XB8" s="9" t="s">
        <v>2763</v>
      </c>
      <c r="XC8" s="9" t="s">
        <v>2764</v>
      </c>
      <c r="XD8" s="9" t="s">
        <v>2761</v>
      </c>
      <c r="XE8" s="9" t="s">
        <v>2762</v>
      </c>
      <c r="XF8" s="9" t="s">
        <v>2763</v>
      </c>
      <c r="XG8" s="9" t="s">
        <v>2764</v>
      </c>
      <c r="XH8" s="9" t="s">
        <v>2761</v>
      </c>
      <c r="XI8" s="9" t="s">
        <v>2762</v>
      </c>
      <c r="XJ8" s="9" t="s">
        <v>2763</v>
      </c>
      <c r="XK8" s="9" t="s">
        <v>2764</v>
      </c>
      <c r="XL8" s="9" t="s">
        <v>2761</v>
      </c>
      <c r="XM8" s="9" t="s">
        <v>2762</v>
      </c>
      <c r="XN8" s="9" t="s">
        <v>2763</v>
      </c>
      <c r="XO8" s="9" t="s">
        <v>2764</v>
      </c>
      <c r="XP8" s="9" t="s">
        <v>2761</v>
      </c>
      <c r="XQ8" s="9" t="s">
        <v>2762</v>
      </c>
      <c r="XR8" s="9" t="s">
        <v>2763</v>
      </c>
      <c r="XS8" s="9" t="s">
        <v>2764</v>
      </c>
      <c r="XT8" s="9" t="s">
        <v>2761</v>
      </c>
      <c r="XU8" s="9" t="s">
        <v>2762</v>
      </c>
      <c r="XV8" s="9" t="s">
        <v>2763</v>
      </c>
      <c r="XW8" s="9" t="s">
        <v>2764</v>
      </c>
      <c r="XX8" s="9" t="s">
        <v>2761</v>
      </c>
      <c r="XY8" s="9" t="s">
        <v>2762</v>
      </c>
      <c r="XZ8" s="9" t="s">
        <v>2763</v>
      </c>
      <c r="YA8" s="9" t="s">
        <v>2764</v>
      </c>
      <c r="YB8" s="9" t="s">
        <v>2761</v>
      </c>
      <c r="YC8" s="9" t="s">
        <v>2762</v>
      </c>
      <c r="YD8" s="9" t="s">
        <v>2763</v>
      </c>
      <c r="YE8" s="9" t="s">
        <v>2764</v>
      </c>
      <c r="YF8" s="9" t="s">
        <v>2761</v>
      </c>
      <c r="YG8" s="9" t="s">
        <v>2762</v>
      </c>
      <c r="YH8" s="9" t="s">
        <v>2763</v>
      </c>
      <c r="YI8" s="9" t="s">
        <v>2764</v>
      </c>
    </row>
    <row r="9" spans="1:659" ht="24" customHeight="1" x14ac:dyDescent="0.3">
      <c r="A9" s="1"/>
      <c r="B9" s="13" t="s">
        <v>61</v>
      </c>
      <c r="C9" s="13" t="s">
        <v>792</v>
      </c>
      <c r="D9" s="14">
        <v>25.5</v>
      </c>
      <c r="E9" s="14">
        <v>91.853930000000005</v>
      </c>
      <c r="F9" s="14">
        <v>109.66813999999999</v>
      </c>
      <c r="G9" s="14">
        <v>-84.168139999999994</v>
      </c>
      <c r="H9" s="14">
        <v>596.70000000000005</v>
      </c>
      <c r="I9" s="14">
        <v>596.34580000000005</v>
      </c>
      <c r="J9" s="14">
        <v>596.34580000000005</v>
      </c>
      <c r="K9" s="14">
        <v>0.35420000000000001</v>
      </c>
      <c r="L9" s="14">
        <v>205.6</v>
      </c>
      <c r="M9" s="14">
        <v>194.00189</v>
      </c>
      <c r="N9" s="14">
        <v>194.00189</v>
      </c>
      <c r="O9" s="14">
        <v>11.59811</v>
      </c>
      <c r="P9" s="14"/>
      <c r="Q9" s="14"/>
      <c r="R9" s="14"/>
      <c r="S9" s="14">
        <v>0</v>
      </c>
      <c r="T9" s="14"/>
      <c r="U9" s="14"/>
      <c r="V9" s="14"/>
      <c r="W9" s="14">
        <v>0</v>
      </c>
      <c r="X9" s="14">
        <v>0</v>
      </c>
      <c r="Y9" s="14"/>
      <c r="Z9" s="14"/>
      <c r="AA9" s="14">
        <v>0</v>
      </c>
      <c r="AB9" s="14">
        <v>63.7</v>
      </c>
      <c r="AC9" s="14">
        <v>70.28</v>
      </c>
      <c r="AD9" s="14">
        <v>70.28</v>
      </c>
      <c r="AE9" s="14">
        <v>-6.58</v>
      </c>
      <c r="AF9" s="14"/>
      <c r="AG9" s="14"/>
      <c r="AH9" s="14"/>
      <c r="AI9" s="14">
        <v>0</v>
      </c>
      <c r="AJ9" s="14"/>
      <c r="AK9" s="14"/>
      <c r="AL9" s="14"/>
      <c r="AM9" s="14">
        <v>0</v>
      </c>
      <c r="AN9" s="14">
        <v>188.4</v>
      </c>
      <c r="AO9" s="14">
        <v>196.22801999999999</v>
      </c>
      <c r="AP9" s="14">
        <v>196.22801999999999</v>
      </c>
      <c r="AQ9" s="14">
        <v>-7.8280200000000004</v>
      </c>
      <c r="AR9" s="14">
        <v>208.2</v>
      </c>
      <c r="AS9" s="14">
        <v>196.22801999999999</v>
      </c>
      <c r="AT9" s="14">
        <v>196.22801999999999</v>
      </c>
      <c r="AU9" s="14">
        <v>11.97198</v>
      </c>
      <c r="AV9" s="14">
        <v>210.7</v>
      </c>
      <c r="AW9" s="14">
        <v>196.22801999999999</v>
      </c>
      <c r="AX9" s="14">
        <v>196.22801999999999</v>
      </c>
      <c r="AY9" s="14">
        <v>14.47198</v>
      </c>
      <c r="AZ9" s="14">
        <v>290.10000000000002</v>
      </c>
      <c r="BA9" s="14">
        <v>295.22593999999998</v>
      </c>
      <c r="BB9" s="14">
        <v>295.22593999999998</v>
      </c>
      <c r="BC9" s="14">
        <v>-5.1259399999999999</v>
      </c>
      <c r="BD9" s="14">
        <v>215.9</v>
      </c>
      <c r="BE9" s="14">
        <v>207.04164</v>
      </c>
      <c r="BF9" s="14">
        <v>207.04164</v>
      </c>
      <c r="BG9" s="14">
        <v>8.8583599999999993</v>
      </c>
      <c r="BH9" s="14">
        <v>111.2</v>
      </c>
      <c r="BI9" s="14">
        <v>103.83168999999999</v>
      </c>
      <c r="BJ9" s="14">
        <v>103.8317</v>
      </c>
      <c r="BK9" s="14">
        <v>7.3682999999999996</v>
      </c>
      <c r="BL9" s="14">
        <v>380</v>
      </c>
      <c r="BM9" s="14">
        <v>276.48540000000003</v>
      </c>
      <c r="BN9" s="14">
        <v>287.90391</v>
      </c>
      <c r="BO9" s="14">
        <v>92.096090000000004</v>
      </c>
      <c r="BP9" s="14">
        <v>2.8</v>
      </c>
      <c r="BQ9" s="14">
        <v>4.4318400000000002</v>
      </c>
      <c r="BR9" s="14">
        <v>4.4318400000000002</v>
      </c>
      <c r="BS9" s="14">
        <v>-1.63184</v>
      </c>
      <c r="BT9" s="14"/>
      <c r="BU9" s="14"/>
      <c r="BV9" s="14"/>
      <c r="BW9" s="14">
        <v>0</v>
      </c>
      <c r="BX9" s="14"/>
      <c r="BY9" s="14"/>
      <c r="BZ9" s="14"/>
      <c r="CA9" s="14">
        <v>0</v>
      </c>
      <c r="CB9" s="14"/>
      <c r="CC9" s="14"/>
      <c r="CD9" s="14"/>
      <c r="CE9" s="14">
        <v>0</v>
      </c>
      <c r="CF9" s="14"/>
      <c r="CG9" s="14"/>
      <c r="CH9" s="14"/>
      <c r="CI9" s="14">
        <v>0</v>
      </c>
      <c r="CJ9" s="14">
        <v>121.1</v>
      </c>
      <c r="CK9" s="14">
        <v>117.43689000000001</v>
      </c>
      <c r="CL9" s="14">
        <v>117.43689000000001</v>
      </c>
      <c r="CM9" s="14">
        <v>3.6631100000000001</v>
      </c>
      <c r="CN9" s="14">
        <v>7.5</v>
      </c>
      <c r="CO9" s="14">
        <v>5.1333399999999996</v>
      </c>
      <c r="CP9" s="14">
        <v>5.1333399999999996</v>
      </c>
      <c r="CQ9" s="14">
        <v>2.36666</v>
      </c>
      <c r="CR9" s="14">
        <v>5.8</v>
      </c>
      <c r="CS9" s="14">
        <v>2.8177599999999998</v>
      </c>
      <c r="CT9" s="14">
        <v>2.8177599999999998</v>
      </c>
      <c r="CU9" s="14">
        <v>2.98224</v>
      </c>
      <c r="CV9" s="14"/>
      <c r="CW9" s="14"/>
      <c r="CX9" s="14"/>
      <c r="CY9" s="14">
        <v>0</v>
      </c>
      <c r="CZ9" s="14">
        <v>7</v>
      </c>
      <c r="DA9" s="14">
        <v>6.8787000000000003</v>
      </c>
      <c r="DB9" s="14">
        <v>6.8787000000000003</v>
      </c>
      <c r="DC9" s="14">
        <v>0.12130000000000001</v>
      </c>
      <c r="DD9" s="14">
        <v>11.5</v>
      </c>
      <c r="DE9" s="14">
        <v>14.919420000000001</v>
      </c>
      <c r="DF9" s="14">
        <v>14.919420000000001</v>
      </c>
      <c r="DG9" s="14">
        <v>-3.4194200000000001</v>
      </c>
      <c r="DH9" s="14">
        <v>49.3</v>
      </c>
      <c r="DI9" s="14">
        <v>80.182659999999998</v>
      </c>
      <c r="DJ9" s="14">
        <v>82.398319999999998</v>
      </c>
      <c r="DK9" s="14">
        <v>-33.098320000000001</v>
      </c>
      <c r="DL9" s="14"/>
      <c r="DM9" s="14"/>
      <c r="DN9" s="14"/>
      <c r="DO9" s="14">
        <v>0</v>
      </c>
      <c r="DP9" s="14"/>
      <c r="DQ9" s="14"/>
      <c r="DR9" s="14"/>
      <c r="DS9" s="14">
        <v>0</v>
      </c>
      <c r="DT9" s="14">
        <v>0</v>
      </c>
      <c r="DU9" s="14"/>
      <c r="DV9" s="14"/>
      <c r="DW9" s="14">
        <v>0</v>
      </c>
      <c r="DX9" s="14"/>
      <c r="DY9" s="14"/>
      <c r="DZ9" s="14"/>
      <c r="EA9" s="14">
        <v>0</v>
      </c>
      <c r="EB9" s="14">
        <v>65.2</v>
      </c>
      <c r="EC9" s="14">
        <v>73.582070000000002</v>
      </c>
      <c r="ED9" s="14">
        <v>84.125119999999995</v>
      </c>
      <c r="EE9" s="14">
        <v>-18.92512</v>
      </c>
      <c r="EF9" s="14">
        <v>49.6</v>
      </c>
      <c r="EG9" s="14">
        <v>109.79432</v>
      </c>
      <c r="EH9" s="14">
        <v>109.79380999999999</v>
      </c>
      <c r="EI9" s="14">
        <v>-60.193809999999999</v>
      </c>
      <c r="EJ9" s="14"/>
      <c r="EK9" s="14"/>
      <c r="EL9" s="14"/>
      <c r="EM9" s="14">
        <v>0</v>
      </c>
      <c r="EN9" s="14"/>
      <c r="EO9" s="14"/>
      <c r="EP9" s="14"/>
      <c r="EQ9" s="14">
        <v>0</v>
      </c>
      <c r="ER9" s="14"/>
      <c r="ES9" s="14"/>
      <c r="ET9" s="14"/>
      <c r="EU9" s="14">
        <v>0</v>
      </c>
      <c r="EV9" s="14">
        <v>6.6</v>
      </c>
      <c r="EW9" s="14">
        <v>6.39</v>
      </c>
      <c r="EX9" s="14">
        <v>6.39</v>
      </c>
      <c r="EY9" s="14">
        <v>0.21</v>
      </c>
      <c r="EZ9" s="14">
        <v>0</v>
      </c>
      <c r="FA9" s="14"/>
      <c r="FB9" s="14"/>
      <c r="FC9" s="14">
        <v>0</v>
      </c>
      <c r="FD9" s="14">
        <v>25.9</v>
      </c>
      <c r="FE9" s="14">
        <v>30.000630000000001</v>
      </c>
      <c r="FF9" s="14">
        <v>30.000630000000001</v>
      </c>
      <c r="FG9" s="14">
        <v>-4.1006299999999998</v>
      </c>
      <c r="FH9" s="14">
        <v>29.1</v>
      </c>
      <c r="FI9" s="14">
        <v>67.010469999999998</v>
      </c>
      <c r="FJ9" s="14">
        <v>67.010310000000004</v>
      </c>
      <c r="FK9" s="14">
        <v>-37.910310000000003</v>
      </c>
      <c r="FL9" s="14"/>
      <c r="FM9" s="14"/>
      <c r="FN9" s="14"/>
      <c r="FO9" s="14">
        <v>0</v>
      </c>
      <c r="FP9" s="14">
        <v>18.2</v>
      </c>
      <c r="FQ9" s="14">
        <v>16.68403</v>
      </c>
      <c r="FR9" s="14">
        <v>16.68403</v>
      </c>
      <c r="FS9" s="14">
        <v>1.51597</v>
      </c>
      <c r="FT9" s="14">
        <v>9.3000000000000007</v>
      </c>
      <c r="FU9" s="14">
        <v>9.5</v>
      </c>
      <c r="FV9" s="14">
        <v>9.5</v>
      </c>
      <c r="FW9" s="14">
        <v>-0.2</v>
      </c>
      <c r="FX9" s="14">
        <v>60</v>
      </c>
      <c r="FY9" s="14">
        <v>64.171930000000003</v>
      </c>
      <c r="FZ9" s="14">
        <v>64.171930000000003</v>
      </c>
      <c r="GA9" s="14">
        <v>-4.1719299999999997</v>
      </c>
      <c r="GB9" s="14">
        <v>179.7</v>
      </c>
      <c r="GC9" s="14">
        <v>184.91498000000001</v>
      </c>
      <c r="GD9" s="14">
        <v>184.91498000000001</v>
      </c>
      <c r="GE9" s="14">
        <v>-5.2149799999999997</v>
      </c>
      <c r="GF9" s="14">
        <v>179.8</v>
      </c>
      <c r="GG9" s="14">
        <v>184.91498000000001</v>
      </c>
      <c r="GH9" s="14">
        <v>184.91498000000001</v>
      </c>
      <c r="GI9" s="14">
        <v>-5.1149800000000001</v>
      </c>
      <c r="GJ9" s="14">
        <v>185.9</v>
      </c>
      <c r="GK9" s="14">
        <v>185.47028</v>
      </c>
      <c r="GL9" s="14">
        <v>185.47028</v>
      </c>
      <c r="GM9" s="14">
        <v>0.42971999999999999</v>
      </c>
      <c r="GN9" s="14">
        <v>80.599999999999994</v>
      </c>
      <c r="GO9" s="14">
        <v>50.955579999999998</v>
      </c>
      <c r="GP9" s="14">
        <v>54.830840000000002</v>
      </c>
      <c r="GQ9" s="14">
        <v>25.769159999999999</v>
      </c>
      <c r="GR9" s="14">
        <v>7.6</v>
      </c>
      <c r="GS9" s="14">
        <v>7.9823300000000001</v>
      </c>
      <c r="GT9" s="14">
        <v>7.9823300000000001</v>
      </c>
      <c r="GU9" s="14">
        <v>-0.38233</v>
      </c>
      <c r="GV9" s="14">
        <v>9</v>
      </c>
      <c r="GW9" s="14">
        <v>8.3742099999999997</v>
      </c>
      <c r="GX9" s="14">
        <v>8.3742199999999993</v>
      </c>
      <c r="GY9" s="14">
        <v>0.62578</v>
      </c>
      <c r="GZ9" s="14">
        <v>30.5</v>
      </c>
      <c r="HA9" s="14">
        <v>10.84872</v>
      </c>
      <c r="HB9" s="14">
        <v>10.848599999999999</v>
      </c>
      <c r="HC9" s="14">
        <v>19.651399999999999</v>
      </c>
      <c r="HD9" s="14"/>
      <c r="HE9" s="14"/>
      <c r="HF9" s="14"/>
      <c r="HG9" s="14">
        <v>0</v>
      </c>
      <c r="HH9" s="14">
        <v>2.2000000000000002</v>
      </c>
      <c r="HI9" s="14">
        <v>1.97359</v>
      </c>
      <c r="HJ9" s="14">
        <v>1.97359</v>
      </c>
      <c r="HK9" s="14">
        <v>0.22641</v>
      </c>
      <c r="HL9" s="14">
        <v>12.8</v>
      </c>
      <c r="HM9" s="14"/>
      <c r="HN9" s="14"/>
      <c r="HO9" s="14">
        <v>12.8</v>
      </c>
      <c r="HP9" s="14">
        <v>23.8</v>
      </c>
      <c r="HQ9" s="14">
        <v>25.000070000000001</v>
      </c>
      <c r="HR9" s="14">
        <v>25</v>
      </c>
      <c r="HS9" s="14">
        <v>-1.2</v>
      </c>
      <c r="HT9" s="14"/>
      <c r="HU9" s="14"/>
      <c r="HV9" s="14"/>
      <c r="HW9" s="14">
        <v>0</v>
      </c>
      <c r="HX9" s="14"/>
      <c r="HY9" s="14"/>
      <c r="HZ9" s="14"/>
      <c r="IA9" s="14">
        <v>0</v>
      </c>
      <c r="IB9" s="14">
        <v>85.3</v>
      </c>
      <c r="IC9" s="14">
        <v>73.862449999999995</v>
      </c>
      <c r="ID9" s="14">
        <v>55.443689999999997</v>
      </c>
      <c r="IE9" s="14">
        <v>29.856310000000001</v>
      </c>
      <c r="IF9" s="14"/>
      <c r="IG9" s="14"/>
      <c r="IH9" s="14"/>
      <c r="II9" s="14">
        <v>0</v>
      </c>
      <c r="IJ9" s="14"/>
      <c r="IK9" s="14"/>
      <c r="IL9" s="14"/>
      <c r="IM9" s="14">
        <v>0</v>
      </c>
      <c r="IN9" s="14">
        <v>47.7</v>
      </c>
      <c r="IO9" s="14">
        <v>45.221359999999997</v>
      </c>
      <c r="IP9" s="14">
        <v>45.221359999999997</v>
      </c>
      <c r="IQ9" s="14">
        <v>2.47864</v>
      </c>
      <c r="IR9" s="14"/>
      <c r="IS9" s="14"/>
      <c r="IT9" s="14"/>
      <c r="IU9" s="14">
        <v>0</v>
      </c>
      <c r="IV9" s="14"/>
      <c r="IW9" s="14"/>
      <c r="IX9" s="14"/>
      <c r="IY9" s="14">
        <v>0</v>
      </c>
      <c r="IZ9" s="14"/>
      <c r="JA9" s="14"/>
      <c r="JB9" s="14"/>
      <c r="JC9" s="14">
        <v>0</v>
      </c>
      <c r="JD9" s="14">
        <v>63.9</v>
      </c>
      <c r="JE9" s="14">
        <v>32.874510000000001</v>
      </c>
      <c r="JF9" s="14">
        <v>40.36347</v>
      </c>
      <c r="JG9" s="14">
        <v>23.536529999999999</v>
      </c>
      <c r="JH9" s="14">
        <v>178.4</v>
      </c>
      <c r="JI9" s="14">
        <v>185.37007</v>
      </c>
      <c r="JJ9" s="14">
        <v>185.37007</v>
      </c>
      <c r="JK9" s="14">
        <v>-6.9700699999999998</v>
      </c>
      <c r="JL9" s="14">
        <v>176.1</v>
      </c>
      <c r="JM9" s="14">
        <v>185.37007</v>
      </c>
      <c r="JN9" s="14">
        <v>185.37007</v>
      </c>
      <c r="JO9" s="14">
        <v>-9.2700700000000005</v>
      </c>
      <c r="JP9" s="14">
        <v>200</v>
      </c>
      <c r="JQ9" s="14">
        <v>185.37007</v>
      </c>
      <c r="JR9" s="14">
        <v>185.37007</v>
      </c>
      <c r="JS9" s="14">
        <v>14.62993</v>
      </c>
      <c r="JT9" s="14">
        <v>273</v>
      </c>
      <c r="JU9" s="14">
        <v>278.89010999999999</v>
      </c>
      <c r="JV9" s="14">
        <v>278.89010999999999</v>
      </c>
      <c r="JW9" s="14">
        <v>-5.89011</v>
      </c>
      <c r="JX9" s="14">
        <v>76.900000000000006</v>
      </c>
      <c r="JY9" s="14">
        <v>73.590999999999994</v>
      </c>
      <c r="JZ9" s="14">
        <v>73.590999999999994</v>
      </c>
      <c r="KA9" s="14">
        <v>3.3090000000000002</v>
      </c>
      <c r="KB9" s="14">
        <v>37.200000000000003</v>
      </c>
      <c r="KC9" s="14">
        <v>36.905999999999999</v>
      </c>
      <c r="KD9" s="14">
        <v>36.905999999999999</v>
      </c>
      <c r="KE9" s="14">
        <v>0.29399999999999998</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0.4</v>
      </c>
      <c r="LE9" s="14">
        <v>0.37169999999999997</v>
      </c>
      <c r="LF9" s="14">
        <v>0.37169999999999997</v>
      </c>
      <c r="LG9" s="14">
        <v>2.8299999999999999E-2</v>
      </c>
      <c r="LH9" s="14">
        <v>116.8</v>
      </c>
      <c r="LI9" s="14">
        <v>176.35484</v>
      </c>
      <c r="LJ9" s="14">
        <v>176.35410999999999</v>
      </c>
      <c r="LK9" s="14">
        <v>-59.554110000000001</v>
      </c>
      <c r="LL9" s="14">
        <v>64</v>
      </c>
      <c r="LM9" s="14">
        <v>82.178520000000006</v>
      </c>
      <c r="LN9" s="14">
        <v>82.178799999999995</v>
      </c>
      <c r="LO9" s="14">
        <v>-18.178799999999999</v>
      </c>
      <c r="LP9" s="14">
        <v>61.8</v>
      </c>
      <c r="LQ9" s="14">
        <v>67.133979999999994</v>
      </c>
      <c r="LR9" s="14">
        <v>67.133979999999994</v>
      </c>
      <c r="LS9" s="14">
        <v>-5.3339800000000004</v>
      </c>
      <c r="LT9" s="14">
        <v>69.8</v>
      </c>
      <c r="LU9" s="14">
        <v>68.319779999999994</v>
      </c>
      <c r="LV9" s="14">
        <v>68.319999999999993</v>
      </c>
      <c r="LW9" s="14">
        <v>1.48</v>
      </c>
      <c r="LX9" s="14">
        <v>28.8</v>
      </c>
      <c r="LY9" s="14">
        <v>29.951450000000001</v>
      </c>
      <c r="LZ9" s="14">
        <v>29.951460000000001</v>
      </c>
      <c r="MA9" s="14">
        <v>-1.1514599999999999</v>
      </c>
      <c r="MB9" s="14"/>
      <c r="MC9" s="14"/>
      <c r="MD9" s="14"/>
      <c r="ME9" s="14">
        <v>0</v>
      </c>
      <c r="MF9" s="14">
        <v>0</v>
      </c>
      <c r="MG9" s="14"/>
      <c r="MH9" s="14"/>
      <c r="MI9" s="14">
        <v>0</v>
      </c>
      <c r="MJ9" s="14"/>
      <c r="MK9" s="14"/>
      <c r="ML9" s="14"/>
      <c r="MM9" s="14">
        <v>0</v>
      </c>
      <c r="MN9" s="14">
        <v>147.19999999999999</v>
      </c>
      <c r="MO9" s="14">
        <v>151.08876000000001</v>
      </c>
      <c r="MP9" s="14">
        <v>151.08876000000001</v>
      </c>
      <c r="MQ9" s="14">
        <v>-3.88876</v>
      </c>
      <c r="MR9" s="14">
        <v>149.4</v>
      </c>
      <c r="MS9" s="14">
        <v>151.08876000000001</v>
      </c>
      <c r="MT9" s="14">
        <v>151.08876000000001</v>
      </c>
      <c r="MU9" s="14">
        <v>-1.68876</v>
      </c>
      <c r="MV9" s="14">
        <v>150</v>
      </c>
      <c r="MW9" s="14">
        <v>151.54248000000001</v>
      </c>
      <c r="MX9" s="14">
        <v>151.54248000000001</v>
      </c>
      <c r="MY9" s="14">
        <v>-1.5424800000000001</v>
      </c>
      <c r="MZ9" s="14"/>
      <c r="NA9" s="14"/>
      <c r="NB9" s="14"/>
      <c r="NC9" s="14">
        <v>0</v>
      </c>
      <c r="ND9" s="14"/>
      <c r="NE9" s="14"/>
      <c r="NF9" s="14"/>
      <c r="NG9" s="14">
        <v>0</v>
      </c>
      <c r="NH9" s="14"/>
      <c r="NI9" s="14"/>
      <c r="NJ9" s="14"/>
      <c r="NK9" s="14">
        <v>0</v>
      </c>
      <c r="NL9" s="14"/>
      <c r="NM9" s="14"/>
      <c r="NN9" s="14"/>
      <c r="NO9" s="14">
        <v>0</v>
      </c>
      <c r="NP9" s="14"/>
      <c r="NQ9" s="14"/>
      <c r="NR9" s="14"/>
      <c r="NS9" s="14">
        <v>0</v>
      </c>
      <c r="NT9" s="14">
        <v>217.1</v>
      </c>
      <c r="NU9" s="14">
        <v>213.11998</v>
      </c>
      <c r="NV9" s="14">
        <v>213.11998</v>
      </c>
      <c r="NW9" s="14">
        <v>3.9800200000000001</v>
      </c>
      <c r="NX9" s="14">
        <v>104.2</v>
      </c>
      <c r="NY9" s="14">
        <v>106.87999000000001</v>
      </c>
      <c r="NZ9" s="14">
        <v>106.87999000000001</v>
      </c>
      <c r="OA9" s="14">
        <v>-2.6799900000000001</v>
      </c>
      <c r="OB9" s="14">
        <v>0</v>
      </c>
      <c r="OC9" s="14"/>
      <c r="OD9" s="14"/>
      <c r="OE9" s="14">
        <v>0</v>
      </c>
      <c r="OF9" s="14">
        <v>117.2</v>
      </c>
      <c r="OG9" s="14">
        <v>72.552000000000007</v>
      </c>
      <c r="OH9" s="14">
        <v>72.552000000000007</v>
      </c>
      <c r="OI9" s="14">
        <v>44.648000000000003</v>
      </c>
      <c r="OJ9" s="14">
        <v>0</v>
      </c>
      <c r="OK9" s="14"/>
      <c r="OL9" s="14"/>
      <c r="OM9" s="14">
        <v>0</v>
      </c>
      <c r="ON9" s="14">
        <v>1.9</v>
      </c>
      <c r="OO9" s="14">
        <v>6.1</v>
      </c>
      <c r="OP9" s="14">
        <v>6.1369999999999996</v>
      </c>
      <c r="OQ9" s="14">
        <v>-4.2370000000000001</v>
      </c>
      <c r="OR9" s="14">
        <v>0</v>
      </c>
      <c r="OS9" s="14"/>
      <c r="OT9" s="14"/>
      <c r="OU9" s="14">
        <v>0</v>
      </c>
      <c r="OV9" s="14">
        <v>3.7</v>
      </c>
      <c r="OW9" s="14">
        <v>3.6</v>
      </c>
      <c r="OX9" s="14">
        <v>3.6</v>
      </c>
      <c r="OY9" s="14">
        <v>0.1</v>
      </c>
      <c r="OZ9" s="14">
        <v>4.9000000000000004</v>
      </c>
      <c r="PA9" s="14">
        <v>5</v>
      </c>
      <c r="PB9" s="14">
        <v>5</v>
      </c>
      <c r="PC9" s="14">
        <v>-0.1</v>
      </c>
      <c r="PD9" s="14">
        <v>0</v>
      </c>
      <c r="PE9" s="14"/>
      <c r="PF9" s="14"/>
      <c r="PG9" s="14">
        <v>0</v>
      </c>
      <c r="PH9" s="14">
        <v>0</v>
      </c>
      <c r="PI9" s="14"/>
      <c r="PJ9" s="14"/>
      <c r="PK9" s="14">
        <v>0</v>
      </c>
      <c r="PL9" s="14">
        <v>0</v>
      </c>
      <c r="PM9" s="14"/>
      <c r="PN9" s="14"/>
      <c r="PO9" s="14">
        <v>0</v>
      </c>
      <c r="PP9" s="14">
        <v>0.3</v>
      </c>
      <c r="PQ9" s="14">
        <v>1</v>
      </c>
      <c r="PR9" s="14">
        <v>1</v>
      </c>
      <c r="PS9" s="14">
        <v>-0.7</v>
      </c>
      <c r="PT9" s="14">
        <v>1.9</v>
      </c>
      <c r="PU9" s="14">
        <v>1.65</v>
      </c>
      <c r="PV9" s="14">
        <v>1.65</v>
      </c>
      <c r="PW9" s="14">
        <v>0.25</v>
      </c>
      <c r="PX9" s="14">
        <v>3.9</v>
      </c>
      <c r="PY9" s="14">
        <v>4</v>
      </c>
      <c r="PZ9" s="14">
        <v>4</v>
      </c>
      <c r="QA9" s="14">
        <v>-0.1</v>
      </c>
      <c r="QB9" s="14">
        <v>17.3</v>
      </c>
      <c r="QC9" s="14">
        <v>17.475729999999999</v>
      </c>
      <c r="QD9" s="14">
        <v>17.475729999999999</v>
      </c>
      <c r="QE9" s="14">
        <v>-0.17573</v>
      </c>
      <c r="QF9" s="14">
        <v>3.1</v>
      </c>
      <c r="QG9" s="14">
        <v>3.1</v>
      </c>
      <c r="QH9" s="14">
        <v>3.1</v>
      </c>
      <c r="QI9" s="14">
        <v>0</v>
      </c>
      <c r="QJ9" s="14">
        <v>3.2</v>
      </c>
      <c r="QK9" s="14">
        <v>3.1</v>
      </c>
      <c r="QL9" s="14">
        <v>3.1</v>
      </c>
      <c r="QM9" s="14">
        <v>0.1</v>
      </c>
      <c r="QN9" s="14">
        <v>3.4</v>
      </c>
      <c r="QO9" s="14">
        <v>3.5</v>
      </c>
      <c r="QP9" s="14">
        <v>3.5</v>
      </c>
      <c r="QQ9" s="14">
        <v>-0.1</v>
      </c>
      <c r="QR9" s="14">
        <v>16.5</v>
      </c>
      <c r="QS9" s="14">
        <v>17.475729999999999</v>
      </c>
      <c r="QT9" s="14">
        <v>17.475729999999999</v>
      </c>
      <c r="QU9" s="14">
        <v>-0.97572999999999999</v>
      </c>
      <c r="QV9" s="14">
        <v>0</v>
      </c>
      <c r="QW9" s="14"/>
      <c r="QX9" s="14"/>
      <c r="QY9" s="14">
        <v>0</v>
      </c>
      <c r="QZ9" s="14">
        <v>0</v>
      </c>
      <c r="RA9" s="14"/>
      <c r="RB9" s="14"/>
      <c r="RC9" s="14">
        <v>0</v>
      </c>
      <c r="RD9" s="14">
        <v>31.8</v>
      </c>
      <c r="RE9" s="14">
        <v>20.783000000000001</v>
      </c>
      <c r="RF9" s="14">
        <v>20.783000000000001</v>
      </c>
      <c r="RG9" s="14">
        <v>11.016999999999999</v>
      </c>
      <c r="RH9" s="14">
        <v>64.099999999999994</v>
      </c>
      <c r="RI9" s="14">
        <v>49.137999999999998</v>
      </c>
      <c r="RJ9" s="14">
        <v>49.137999999999998</v>
      </c>
      <c r="RK9" s="14">
        <v>14.962</v>
      </c>
      <c r="RL9" s="14">
        <v>2.9</v>
      </c>
      <c r="RM9" s="14">
        <v>3</v>
      </c>
      <c r="RN9" s="14">
        <v>3</v>
      </c>
      <c r="RO9" s="14">
        <v>-0.1</v>
      </c>
      <c r="RP9" s="14">
        <v>2.4</v>
      </c>
      <c r="RQ9" s="14">
        <v>2.4</v>
      </c>
      <c r="RR9" s="14">
        <v>2.4</v>
      </c>
      <c r="RS9" s="14">
        <v>0</v>
      </c>
      <c r="RT9" s="14">
        <v>2.4</v>
      </c>
      <c r="RU9" s="14">
        <v>2.4</v>
      </c>
      <c r="RV9" s="14">
        <v>2.4</v>
      </c>
      <c r="RW9" s="14">
        <v>0</v>
      </c>
      <c r="RX9" s="14">
        <v>2.6</v>
      </c>
      <c r="RY9" s="14">
        <v>2.8</v>
      </c>
      <c r="RZ9" s="14">
        <v>2.8</v>
      </c>
      <c r="SA9" s="14">
        <v>-0.2</v>
      </c>
      <c r="SB9" s="14">
        <v>0</v>
      </c>
      <c r="SC9" s="14"/>
      <c r="SD9" s="14"/>
      <c r="SE9" s="14">
        <v>0</v>
      </c>
      <c r="SF9" s="14">
        <v>2.5</v>
      </c>
      <c r="SG9" s="14">
        <v>2.1989999999999998</v>
      </c>
      <c r="SH9" s="14">
        <v>2.1989999999999998</v>
      </c>
      <c r="SI9" s="14">
        <v>0.30099999999999999</v>
      </c>
      <c r="SJ9" s="14">
        <v>20.100000000000001</v>
      </c>
      <c r="SK9" s="14">
        <v>17.084959999999999</v>
      </c>
      <c r="SL9" s="14">
        <v>12.82456</v>
      </c>
      <c r="SM9" s="14">
        <v>7.2754399999999997</v>
      </c>
      <c r="SN9" s="14">
        <v>1.1000000000000001</v>
      </c>
      <c r="SO9" s="14">
        <v>1.08</v>
      </c>
      <c r="SP9" s="14">
        <v>1.08</v>
      </c>
      <c r="SQ9" s="14">
        <v>0.02</v>
      </c>
      <c r="SR9" s="14">
        <v>0.4</v>
      </c>
      <c r="SS9" s="14">
        <v>0.4</v>
      </c>
      <c r="ST9" s="14">
        <v>0.4</v>
      </c>
      <c r="SU9" s="14">
        <v>0</v>
      </c>
      <c r="SV9" s="14">
        <v>4.7</v>
      </c>
      <c r="SW9" s="14">
        <v>4.7</v>
      </c>
      <c r="SX9" s="14">
        <v>4.7</v>
      </c>
      <c r="SY9" s="14">
        <v>0</v>
      </c>
      <c r="SZ9" s="14">
        <v>2.2999999999999998</v>
      </c>
      <c r="TA9" s="14">
        <v>2.2999999999999998</v>
      </c>
      <c r="TB9" s="14">
        <v>2.2999999999999998</v>
      </c>
      <c r="TC9" s="14">
        <v>0</v>
      </c>
      <c r="TD9" s="14">
        <v>3.4</v>
      </c>
      <c r="TE9" s="14">
        <v>3.5</v>
      </c>
      <c r="TF9" s="14">
        <v>3.5</v>
      </c>
      <c r="TG9" s="14">
        <v>-0.1</v>
      </c>
      <c r="TH9" s="14">
        <v>4.9000000000000004</v>
      </c>
      <c r="TI9" s="14">
        <v>5</v>
      </c>
      <c r="TJ9" s="14">
        <v>5</v>
      </c>
      <c r="TK9" s="14">
        <v>-0.1</v>
      </c>
      <c r="TL9" s="14"/>
      <c r="TM9" s="14"/>
      <c r="TN9" s="14"/>
      <c r="TO9" s="14">
        <v>0</v>
      </c>
      <c r="TP9" s="14">
        <v>4.5999999999999996</v>
      </c>
      <c r="TQ9" s="14">
        <v>12</v>
      </c>
      <c r="TR9" s="14">
        <v>11.989000000000001</v>
      </c>
      <c r="TS9" s="14">
        <v>-7.3890000000000002</v>
      </c>
      <c r="TT9" s="14">
        <v>29.9</v>
      </c>
      <c r="TU9" s="14">
        <v>20.399999999999999</v>
      </c>
      <c r="TV9" s="14">
        <v>20.391999999999999</v>
      </c>
      <c r="TW9" s="14">
        <v>9.5079999999999991</v>
      </c>
      <c r="TX9" s="14">
        <v>0</v>
      </c>
      <c r="TY9" s="14"/>
      <c r="TZ9" s="14"/>
      <c r="UA9" s="14">
        <v>0</v>
      </c>
      <c r="UB9" s="14">
        <v>32.799999999999997</v>
      </c>
      <c r="UC9" s="14">
        <v>27.1</v>
      </c>
      <c r="UD9" s="14">
        <v>54.244</v>
      </c>
      <c r="UE9" s="14">
        <v>-21.443999999999999</v>
      </c>
      <c r="UF9" s="14">
        <v>72.3</v>
      </c>
      <c r="UG9" s="14">
        <v>50.2</v>
      </c>
      <c r="UH9" s="14">
        <v>78.427999999999997</v>
      </c>
      <c r="UI9" s="14">
        <v>-6.1280000000000001</v>
      </c>
      <c r="UJ9" s="14">
        <v>4.2</v>
      </c>
      <c r="UK9" s="14">
        <v>2.754</v>
      </c>
      <c r="UL9" s="14">
        <v>2.754</v>
      </c>
      <c r="UM9" s="14">
        <v>1.446</v>
      </c>
      <c r="UN9" s="14">
        <v>0.1</v>
      </c>
      <c r="UO9" s="14">
        <v>1.5840000000000001</v>
      </c>
      <c r="UP9" s="14">
        <v>1.5840000000000001</v>
      </c>
      <c r="UQ9" s="14">
        <v>-1.484</v>
      </c>
      <c r="UR9" s="14">
        <v>5.7</v>
      </c>
      <c r="US9" s="14">
        <v>6</v>
      </c>
      <c r="UT9" s="14">
        <v>6</v>
      </c>
      <c r="UU9" s="14">
        <v>-0.3</v>
      </c>
      <c r="UV9" s="14">
        <v>2.7</v>
      </c>
      <c r="UW9" s="14">
        <v>2.5</v>
      </c>
      <c r="UX9" s="14">
        <v>2.5</v>
      </c>
      <c r="UY9" s="14">
        <v>0.2</v>
      </c>
      <c r="UZ9" s="14">
        <v>7.5</v>
      </c>
      <c r="VA9" s="14">
        <v>8</v>
      </c>
      <c r="VB9" s="14">
        <v>8</v>
      </c>
      <c r="VC9" s="14">
        <v>-0.5</v>
      </c>
      <c r="VD9" s="14">
        <v>4.5999999999999996</v>
      </c>
      <c r="VE9" s="14">
        <v>4</v>
      </c>
      <c r="VF9" s="14">
        <v>4</v>
      </c>
      <c r="VG9" s="14">
        <v>0.6</v>
      </c>
      <c r="VH9" s="14">
        <v>5</v>
      </c>
      <c r="VI9" s="14">
        <v>4</v>
      </c>
      <c r="VJ9" s="14">
        <v>4</v>
      </c>
      <c r="VK9" s="14">
        <v>1</v>
      </c>
      <c r="VL9" s="14">
        <v>5</v>
      </c>
      <c r="VM9" s="14">
        <v>5</v>
      </c>
      <c r="VN9" s="14">
        <v>5</v>
      </c>
      <c r="VO9" s="14">
        <v>0</v>
      </c>
      <c r="VP9" s="14">
        <v>0.5</v>
      </c>
      <c r="VQ9" s="14">
        <v>2.5</v>
      </c>
      <c r="VR9" s="14">
        <v>2.5219999999999998</v>
      </c>
      <c r="VS9" s="14">
        <v>-2.0219999999999998</v>
      </c>
      <c r="VT9" s="14">
        <v>0</v>
      </c>
      <c r="VU9" s="14"/>
      <c r="VV9" s="14"/>
      <c r="VW9" s="14">
        <v>0</v>
      </c>
      <c r="VX9" s="14">
        <v>0</v>
      </c>
      <c r="VY9" s="14"/>
      <c r="VZ9" s="14"/>
      <c r="WA9" s="14">
        <v>0</v>
      </c>
      <c r="WB9" s="14">
        <v>0</v>
      </c>
      <c r="WC9" s="14"/>
      <c r="WD9" s="14"/>
      <c r="WE9" s="14">
        <v>0</v>
      </c>
      <c r="WF9" s="14">
        <v>0.6</v>
      </c>
      <c r="WG9" s="14">
        <v>0.6</v>
      </c>
      <c r="WH9" s="14">
        <v>0.6</v>
      </c>
      <c r="WI9" s="14">
        <v>0</v>
      </c>
      <c r="WJ9" s="14">
        <v>13.8</v>
      </c>
      <c r="WK9" s="14">
        <v>15</v>
      </c>
      <c r="WL9" s="14">
        <v>15</v>
      </c>
      <c r="WM9" s="14">
        <v>-1.2</v>
      </c>
      <c r="WN9" s="14">
        <v>13.8</v>
      </c>
      <c r="WO9" s="14">
        <v>8</v>
      </c>
      <c r="WP9" s="14">
        <v>8</v>
      </c>
      <c r="WQ9" s="14">
        <v>5.8</v>
      </c>
      <c r="WR9" s="14">
        <v>0</v>
      </c>
      <c r="WS9" s="14"/>
      <c r="WT9" s="14"/>
      <c r="WU9" s="14">
        <v>0</v>
      </c>
      <c r="WV9" s="14">
        <v>0</v>
      </c>
      <c r="WW9" s="14"/>
      <c r="WX9" s="14"/>
      <c r="WY9" s="14">
        <v>0</v>
      </c>
      <c r="WZ9" s="14">
        <v>7.2</v>
      </c>
      <c r="XA9" s="14">
        <v>7.2</v>
      </c>
      <c r="XB9" s="14">
        <v>7.2</v>
      </c>
      <c r="XC9" s="14">
        <v>0</v>
      </c>
      <c r="XD9" s="14"/>
      <c r="XE9" s="14"/>
      <c r="XF9" s="14"/>
      <c r="XG9" s="14">
        <v>0</v>
      </c>
      <c r="XH9" s="14">
        <v>9.1999999999999993</v>
      </c>
      <c r="XI9" s="14">
        <v>10.8</v>
      </c>
      <c r="XJ9" s="14">
        <v>10.8</v>
      </c>
      <c r="XK9" s="14">
        <v>-1.6</v>
      </c>
      <c r="XL9" s="14">
        <v>28.9</v>
      </c>
      <c r="XM9" s="14">
        <v>29</v>
      </c>
      <c r="XN9" s="14">
        <v>29</v>
      </c>
      <c r="XO9" s="14">
        <v>-0.1</v>
      </c>
      <c r="XP9" s="14">
        <v>31</v>
      </c>
      <c r="XQ9" s="14">
        <v>29</v>
      </c>
      <c r="XR9" s="14">
        <v>29</v>
      </c>
      <c r="XS9" s="14">
        <v>2</v>
      </c>
      <c r="XT9" s="14">
        <v>15.2</v>
      </c>
      <c r="XU9" s="14">
        <v>14</v>
      </c>
      <c r="XV9" s="14">
        <v>14</v>
      </c>
      <c r="XW9" s="14">
        <v>1.2</v>
      </c>
      <c r="XX9" s="14">
        <v>18.600000000000001</v>
      </c>
      <c r="XY9" s="14">
        <v>18</v>
      </c>
      <c r="XZ9" s="14">
        <v>18</v>
      </c>
      <c r="YA9" s="14">
        <v>0.6</v>
      </c>
      <c r="YB9" s="14">
        <v>5.6</v>
      </c>
      <c r="YC9" s="14">
        <v>7.41</v>
      </c>
      <c r="YD9" s="14">
        <v>7.41</v>
      </c>
      <c r="YE9" s="14">
        <v>-1.81</v>
      </c>
      <c r="YF9" s="14">
        <v>11.2</v>
      </c>
      <c r="YG9" s="14">
        <v>11</v>
      </c>
      <c r="YH9" s="14">
        <v>11</v>
      </c>
      <c r="YI9" s="14">
        <v>0.2</v>
      </c>
    </row>
    <row r="10" spans="1:659" ht="24" customHeight="1" x14ac:dyDescent="0.3">
      <c r="A10" s="1"/>
      <c r="B10" s="16" t="s">
        <v>61</v>
      </c>
      <c r="C10" s="16" t="s">
        <v>793</v>
      </c>
      <c r="D10" s="17">
        <v>24.5</v>
      </c>
      <c r="E10" s="17">
        <v>89.181780000000003</v>
      </c>
      <c r="F10" s="17">
        <v>107.15422</v>
      </c>
      <c r="G10" s="17">
        <v>-82.654219999999995</v>
      </c>
      <c r="H10" s="17">
        <v>601</v>
      </c>
      <c r="I10" s="17">
        <v>596.34580000000005</v>
      </c>
      <c r="J10" s="17">
        <v>596.34580000000005</v>
      </c>
      <c r="K10" s="17">
        <v>4.6542000000000003</v>
      </c>
      <c r="L10" s="17">
        <v>204.3</v>
      </c>
      <c r="M10" s="17">
        <v>194.00189</v>
      </c>
      <c r="N10" s="17">
        <v>194.00189</v>
      </c>
      <c r="O10" s="17">
        <v>10.298109999999999</v>
      </c>
      <c r="P10" s="17"/>
      <c r="Q10" s="17"/>
      <c r="R10" s="17"/>
      <c r="S10" s="17">
        <v>0</v>
      </c>
      <c r="T10" s="17"/>
      <c r="U10" s="17"/>
      <c r="V10" s="17"/>
      <c r="W10" s="17">
        <v>0</v>
      </c>
      <c r="X10" s="17">
        <v>0</v>
      </c>
      <c r="Y10" s="17"/>
      <c r="Z10" s="17"/>
      <c r="AA10" s="17">
        <v>0</v>
      </c>
      <c r="AB10" s="17">
        <v>64.7</v>
      </c>
      <c r="AC10" s="17">
        <v>70.28</v>
      </c>
      <c r="AD10" s="17">
        <v>70.28</v>
      </c>
      <c r="AE10" s="17">
        <v>-5.58</v>
      </c>
      <c r="AF10" s="17"/>
      <c r="AG10" s="17"/>
      <c r="AH10" s="17"/>
      <c r="AI10" s="17">
        <v>0</v>
      </c>
      <c r="AJ10" s="17"/>
      <c r="AK10" s="17"/>
      <c r="AL10" s="17"/>
      <c r="AM10" s="17">
        <v>0</v>
      </c>
      <c r="AN10" s="17">
        <v>188.9</v>
      </c>
      <c r="AO10" s="17">
        <v>196.22801999999999</v>
      </c>
      <c r="AP10" s="17">
        <v>196.22801999999999</v>
      </c>
      <c r="AQ10" s="17">
        <v>-7.3280200000000004</v>
      </c>
      <c r="AR10" s="17">
        <v>208.2</v>
      </c>
      <c r="AS10" s="17">
        <v>196.22801999999999</v>
      </c>
      <c r="AT10" s="17">
        <v>196.22801999999999</v>
      </c>
      <c r="AU10" s="17">
        <v>11.97198</v>
      </c>
      <c r="AV10" s="17">
        <v>209.6</v>
      </c>
      <c r="AW10" s="17">
        <v>196.22801999999999</v>
      </c>
      <c r="AX10" s="17">
        <v>196.22801999999999</v>
      </c>
      <c r="AY10" s="17">
        <v>13.371980000000001</v>
      </c>
      <c r="AZ10" s="17">
        <v>290.10000000000002</v>
      </c>
      <c r="BA10" s="17">
        <v>295.22593999999998</v>
      </c>
      <c r="BB10" s="17">
        <v>295.22593999999998</v>
      </c>
      <c r="BC10" s="17">
        <v>-5.1259399999999999</v>
      </c>
      <c r="BD10" s="17">
        <v>217</v>
      </c>
      <c r="BE10" s="17">
        <v>207.04164</v>
      </c>
      <c r="BF10" s="17">
        <v>207.04164</v>
      </c>
      <c r="BG10" s="17">
        <v>9.9583600000000008</v>
      </c>
      <c r="BH10" s="17">
        <v>111</v>
      </c>
      <c r="BI10" s="17">
        <v>103.83168999999999</v>
      </c>
      <c r="BJ10" s="17">
        <v>103.8317</v>
      </c>
      <c r="BK10" s="17">
        <v>7.1683000000000003</v>
      </c>
      <c r="BL10" s="17">
        <v>300.7</v>
      </c>
      <c r="BM10" s="17">
        <v>248.36919</v>
      </c>
      <c r="BN10" s="17">
        <v>257.07409999999999</v>
      </c>
      <c r="BO10" s="17">
        <v>43.625900000000001</v>
      </c>
      <c r="BP10" s="17">
        <v>2.9</v>
      </c>
      <c r="BQ10" s="17">
        <v>4.4318400000000002</v>
      </c>
      <c r="BR10" s="17">
        <v>4.4318400000000002</v>
      </c>
      <c r="BS10" s="17">
        <v>-1.5318400000000001</v>
      </c>
      <c r="BT10" s="17"/>
      <c r="BU10" s="17"/>
      <c r="BV10" s="17"/>
      <c r="BW10" s="17">
        <v>0</v>
      </c>
      <c r="BX10" s="17"/>
      <c r="BY10" s="17"/>
      <c r="BZ10" s="17"/>
      <c r="CA10" s="17">
        <v>0</v>
      </c>
      <c r="CB10" s="17"/>
      <c r="CC10" s="17"/>
      <c r="CD10" s="17"/>
      <c r="CE10" s="17">
        <v>0</v>
      </c>
      <c r="CF10" s="17"/>
      <c r="CG10" s="17"/>
      <c r="CH10" s="17"/>
      <c r="CI10" s="17">
        <v>0</v>
      </c>
      <c r="CJ10" s="17">
        <v>120.5</v>
      </c>
      <c r="CK10" s="17">
        <v>117.43689000000001</v>
      </c>
      <c r="CL10" s="17">
        <v>117.43689000000001</v>
      </c>
      <c r="CM10" s="17">
        <v>3.06311</v>
      </c>
      <c r="CN10" s="17">
        <v>5.6</v>
      </c>
      <c r="CO10" s="17">
        <v>5.1333399999999996</v>
      </c>
      <c r="CP10" s="17">
        <v>5.1333399999999996</v>
      </c>
      <c r="CQ10" s="17">
        <v>0.46666000000000002</v>
      </c>
      <c r="CR10" s="17">
        <v>5.8</v>
      </c>
      <c r="CS10" s="17">
        <v>2.8177599999999998</v>
      </c>
      <c r="CT10" s="17">
        <v>2.8177599999999998</v>
      </c>
      <c r="CU10" s="17">
        <v>2.98224</v>
      </c>
      <c r="CV10" s="17"/>
      <c r="CW10" s="17"/>
      <c r="CX10" s="17"/>
      <c r="CY10" s="17">
        <v>0</v>
      </c>
      <c r="CZ10" s="17">
        <v>6.8</v>
      </c>
      <c r="DA10" s="17">
        <v>6.8787000000000003</v>
      </c>
      <c r="DB10" s="17">
        <v>6.8787000000000003</v>
      </c>
      <c r="DC10" s="17">
        <v>-7.8700000000000006E-2</v>
      </c>
      <c r="DD10" s="17">
        <v>11.5</v>
      </c>
      <c r="DE10" s="17">
        <v>14.919420000000001</v>
      </c>
      <c r="DF10" s="17">
        <v>14.919420000000001</v>
      </c>
      <c r="DG10" s="17">
        <v>-3.4194200000000001</v>
      </c>
      <c r="DH10" s="17">
        <v>49.8</v>
      </c>
      <c r="DI10" s="17">
        <v>77.642129999999995</v>
      </c>
      <c r="DJ10" s="17">
        <v>76.165270000000007</v>
      </c>
      <c r="DK10" s="17">
        <v>-26.365269999999999</v>
      </c>
      <c r="DL10" s="17"/>
      <c r="DM10" s="17"/>
      <c r="DN10" s="17"/>
      <c r="DO10" s="17">
        <v>0</v>
      </c>
      <c r="DP10" s="17"/>
      <c r="DQ10" s="17"/>
      <c r="DR10" s="17"/>
      <c r="DS10" s="17">
        <v>0</v>
      </c>
      <c r="DT10" s="17">
        <v>0</v>
      </c>
      <c r="DU10" s="17"/>
      <c r="DV10" s="17"/>
      <c r="DW10" s="17">
        <v>0</v>
      </c>
      <c r="DX10" s="17"/>
      <c r="DY10" s="17"/>
      <c r="DZ10" s="17"/>
      <c r="EA10" s="17">
        <v>0</v>
      </c>
      <c r="EB10" s="17">
        <v>65.900000000000006</v>
      </c>
      <c r="EC10" s="17">
        <v>72.114140000000006</v>
      </c>
      <c r="ED10" s="17">
        <v>82.682299999999998</v>
      </c>
      <c r="EE10" s="17">
        <v>-16.782299999999999</v>
      </c>
      <c r="EF10" s="17">
        <v>97.1</v>
      </c>
      <c r="EG10" s="17">
        <v>109.79432</v>
      </c>
      <c r="EH10" s="17">
        <v>109.79380999999999</v>
      </c>
      <c r="EI10" s="17">
        <v>-12.693809999999999</v>
      </c>
      <c r="EJ10" s="17"/>
      <c r="EK10" s="17"/>
      <c r="EL10" s="17"/>
      <c r="EM10" s="17">
        <v>0</v>
      </c>
      <c r="EN10" s="17"/>
      <c r="EO10" s="17"/>
      <c r="EP10" s="17"/>
      <c r="EQ10" s="17">
        <v>0</v>
      </c>
      <c r="ER10" s="17"/>
      <c r="ES10" s="17"/>
      <c r="ET10" s="17"/>
      <c r="EU10" s="17">
        <v>0</v>
      </c>
      <c r="EV10" s="17">
        <v>6.6</v>
      </c>
      <c r="EW10" s="17">
        <v>6.39</v>
      </c>
      <c r="EX10" s="17">
        <v>6.39</v>
      </c>
      <c r="EY10" s="17">
        <v>0.21</v>
      </c>
      <c r="EZ10" s="17">
        <v>0</v>
      </c>
      <c r="FA10" s="17"/>
      <c r="FB10" s="17"/>
      <c r="FC10" s="17">
        <v>0</v>
      </c>
      <c r="FD10" s="17">
        <v>28</v>
      </c>
      <c r="FE10" s="17">
        <v>30.000630000000001</v>
      </c>
      <c r="FF10" s="17">
        <v>30.000630000000001</v>
      </c>
      <c r="FG10" s="17">
        <v>-2.0006300000000001</v>
      </c>
      <c r="FH10" s="17">
        <v>57.6</v>
      </c>
      <c r="FI10" s="17">
        <v>67.010409999999993</v>
      </c>
      <c r="FJ10" s="17">
        <v>67.010310000000004</v>
      </c>
      <c r="FK10" s="17">
        <v>-9.4103100000000008</v>
      </c>
      <c r="FL10" s="17"/>
      <c r="FM10" s="17"/>
      <c r="FN10" s="17"/>
      <c r="FO10" s="17">
        <v>0</v>
      </c>
      <c r="FP10" s="17">
        <v>18.2</v>
      </c>
      <c r="FQ10" s="17">
        <v>16.68403</v>
      </c>
      <c r="FR10" s="17">
        <v>16.68403</v>
      </c>
      <c r="FS10" s="17">
        <v>1.51597</v>
      </c>
      <c r="FT10" s="17">
        <v>9.3000000000000007</v>
      </c>
      <c r="FU10" s="17">
        <v>9.5</v>
      </c>
      <c r="FV10" s="17">
        <v>9.5</v>
      </c>
      <c r="FW10" s="17">
        <v>-0.2</v>
      </c>
      <c r="FX10" s="17">
        <v>63</v>
      </c>
      <c r="FY10" s="17">
        <v>64.171930000000003</v>
      </c>
      <c r="FZ10" s="17">
        <v>64.171930000000003</v>
      </c>
      <c r="GA10" s="17">
        <v>-1.1719299999999999</v>
      </c>
      <c r="GB10" s="17">
        <v>181.7</v>
      </c>
      <c r="GC10" s="17">
        <v>184.91498000000001</v>
      </c>
      <c r="GD10" s="17">
        <v>184.91498000000001</v>
      </c>
      <c r="GE10" s="17">
        <v>-3.2149800000000002</v>
      </c>
      <c r="GF10" s="17">
        <v>182.1</v>
      </c>
      <c r="GG10" s="17">
        <v>184.91498000000001</v>
      </c>
      <c r="GH10" s="17">
        <v>184.91498000000001</v>
      </c>
      <c r="GI10" s="17">
        <v>-2.8149799999999998</v>
      </c>
      <c r="GJ10" s="17">
        <v>185.2</v>
      </c>
      <c r="GK10" s="17">
        <v>185.47028</v>
      </c>
      <c r="GL10" s="17">
        <v>185.47028</v>
      </c>
      <c r="GM10" s="17">
        <v>-0.27028000000000002</v>
      </c>
      <c r="GN10" s="17">
        <v>51.2</v>
      </c>
      <c r="GO10" s="17">
        <v>58.122439999999997</v>
      </c>
      <c r="GP10" s="17">
        <v>50.646769999999997</v>
      </c>
      <c r="GQ10" s="17">
        <v>0.55323</v>
      </c>
      <c r="GR10" s="17">
        <v>7.7</v>
      </c>
      <c r="GS10" s="17">
        <v>7.9823300000000001</v>
      </c>
      <c r="GT10" s="17">
        <v>7.9823300000000001</v>
      </c>
      <c r="GU10" s="17">
        <v>-0.28233000000000003</v>
      </c>
      <c r="GV10" s="17">
        <v>9.1</v>
      </c>
      <c r="GW10" s="17">
        <v>8.3742099999999997</v>
      </c>
      <c r="GX10" s="17">
        <v>8.3742199999999993</v>
      </c>
      <c r="GY10" s="17">
        <v>0.72577999999999998</v>
      </c>
      <c r="GZ10" s="17">
        <v>30.7</v>
      </c>
      <c r="HA10" s="17">
        <v>10.848699999999999</v>
      </c>
      <c r="HB10" s="17">
        <v>10.848599999999999</v>
      </c>
      <c r="HC10" s="17">
        <v>19.851400000000002</v>
      </c>
      <c r="HD10" s="17"/>
      <c r="HE10" s="17"/>
      <c r="HF10" s="17"/>
      <c r="HG10" s="17">
        <v>0</v>
      </c>
      <c r="HH10" s="17">
        <v>2.2000000000000002</v>
      </c>
      <c r="HI10" s="17">
        <v>1.97359</v>
      </c>
      <c r="HJ10" s="17">
        <v>1.97359</v>
      </c>
      <c r="HK10" s="17">
        <v>0.22641</v>
      </c>
      <c r="HL10" s="17">
        <v>12.8</v>
      </c>
      <c r="HM10" s="17"/>
      <c r="HN10" s="17"/>
      <c r="HO10" s="17">
        <v>12.8</v>
      </c>
      <c r="HP10" s="17">
        <v>24.7</v>
      </c>
      <c r="HQ10" s="17">
        <v>25.000119999999999</v>
      </c>
      <c r="HR10" s="17">
        <v>25</v>
      </c>
      <c r="HS10" s="17">
        <v>-0.3</v>
      </c>
      <c r="HT10" s="17"/>
      <c r="HU10" s="17"/>
      <c r="HV10" s="17"/>
      <c r="HW10" s="17">
        <v>0</v>
      </c>
      <c r="HX10" s="17"/>
      <c r="HY10" s="17"/>
      <c r="HZ10" s="17"/>
      <c r="IA10" s="17">
        <v>0</v>
      </c>
      <c r="IB10" s="17">
        <v>85.5</v>
      </c>
      <c r="IC10" s="17">
        <v>65.767030000000005</v>
      </c>
      <c r="ID10" s="17">
        <v>45.951340000000002</v>
      </c>
      <c r="IE10" s="17">
        <v>39.548659999999998</v>
      </c>
      <c r="IF10" s="17"/>
      <c r="IG10" s="17"/>
      <c r="IH10" s="17"/>
      <c r="II10" s="17">
        <v>0</v>
      </c>
      <c r="IJ10" s="17"/>
      <c r="IK10" s="17"/>
      <c r="IL10" s="17"/>
      <c r="IM10" s="17">
        <v>0</v>
      </c>
      <c r="IN10" s="17">
        <v>47.9</v>
      </c>
      <c r="IO10" s="17">
        <v>45.221359999999997</v>
      </c>
      <c r="IP10" s="17">
        <v>45.221359999999997</v>
      </c>
      <c r="IQ10" s="17">
        <v>2.6786400000000001</v>
      </c>
      <c r="IR10" s="17"/>
      <c r="IS10" s="17"/>
      <c r="IT10" s="17"/>
      <c r="IU10" s="17">
        <v>0</v>
      </c>
      <c r="IV10" s="17"/>
      <c r="IW10" s="17"/>
      <c r="IX10" s="17"/>
      <c r="IY10" s="17">
        <v>0</v>
      </c>
      <c r="IZ10" s="17"/>
      <c r="JA10" s="17"/>
      <c r="JB10" s="17"/>
      <c r="JC10" s="17">
        <v>0</v>
      </c>
      <c r="JD10" s="17">
        <v>33.5</v>
      </c>
      <c r="JE10" s="17">
        <v>41.594670000000001</v>
      </c>
      <c r="JF10" s="17">
        <v>35.272559999999999</v>
      </c>
      <c r="JG10" s="17">
        <v>-1.7725599999999999</v>
      </c>
      <c r="JH10" s="17">
        <v>178.1</v>
      </c>
      <c r="JI10" s="17">
        <v>185.36260999999999</v>
      </c>
      <c r="JJ10" s="17">
        <v>185.36260999999999</v>
      </c>
      <c r="JK10" s="17">
        <v>-7.2626099999999996</v>
      </c>
      <c r="JL10" s="17">
        <v>175.7</v>
      </c>
      <c r="JM10" s="17">
        <v>185.36260999999999</v>
      </c>
      <c r="JN10" s="17">
        <v>185.36260999999999</v>
      </c>
      <c r="JO10" s="17">
        <v>-9.6626100000000008</v>
      </c>
      <c r="JP10" s="17">
        <v>200</v>
      </c>
      <c r="JQ10" s="17">
        <v>185.36260999999999</v>
      </c>
      <c r="JR10" s="17">
        <v>185.36260999999999</v>
      </c>
      <c r="JS10" s="17">
        <v>14.63739</v>
      </c>
      <c r="JT10" s="17">
        <v>272.89999999999998</v>
      </c>
      <c r="JU10" s="17">
        <v>278.87887999999998</v>
      </c>
      <c r="JV10" s="17">
        <v>278.87889000000001</v>
      </c>
      <c r="JW10" s="17">
        <v>-5.9788899999999998</v>
      </c>
      <c r="JX10" s="17">
        <v>76.5</v>
      </c>
      <c r="JY10" s="17">
        <v>73.590999999999994</v>
      </c>
      <c r="JZ10" s="17">
        <v>73.590999999999994</v>
      </c>
      <c r="KA10" s="17">
        <v>2.9089999999999998</v>
      </c>
      <c r="KB10" s="17">
        <v>37.200000000000003</v>
      </c>
      <c r="KC10" s="17">
        <v>36.905999999999999</v>
      </c>
      <c r="KD10" s="17">
        <v>36.905999999999999</v>
      </c>
      <c r="KE10" s="17">
        <v>0.29399999999999998</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0.4</v>
      </c>
      <c r="LE10" s="17">
        <v>0.37169999999999997</v>
      </c>
      <c r="LF10" s="17">
        <v>0.37169999999999997</v>
      </c>
      <c r="LG10" s="17">
        <v>2.8299999999999999E-2</v>
      </c>
      <c r="LH10" s="17">
        <v>101</v>
      </c>
      <c r="LI10" s="17">
        <v>134.02197000000001</v>
      </c>
      <c r="LJ10" s="17">
        <v>134.02062000000001</v>
      </c>
      <c r="LK10" s="17">
        <v>-33.020620000000001</v>
      </c>
      <c r="LL10" s="17">
        <v>79.8</v>
      </c>
      <c r="LM10" s="17">
        <v>74.727879999999999</v>
      </c>
      <c r="LN10" s="17">
        <v>74.730639999999994</v>
      </c>
      <c r="LO10" s="17">
        <v>5.0693599999999996</v>
      </c>
      <c r="LP10" s="17">
        <v>62.4</v>
      </c>
      <c r="LQ10" s="17">
        <v>67.133979999999994</v>
      </c>
      <c r="LR10" s="17">
        <v>67.133979999999994</v>
      </c>
      <c r="LS10" s="17">
        <v>-4.7339799999999999</v>
      </c>
      <c r="LT10" s="17">
        <v>69.8</v>
      </c>
      <c r="LU10" s="17">
        <v>63.480559999999997</v>
      </c>
      <c r="LV10" s="17">
        <v>63.480980000000002</v>
      </c>
      <c r="LW10" s="17">
        <v>6.3190200000000001</v>
      </c>
      <c r="LX10" s="17">
        <v>29.5</v>
      </c>
      <c r="LY10" s="17">
        <v>29.951450000000001</v>
      </c>
      <c r="LZ10" s="17">
        <v>29.951460000000001</v>
      </c>
      <c r="MA10" s="17">
        <v>-0.45145999999999997</v>
      </c>
      <c r="MB10" s="17"/>
      <c r="MC10" s="17"/>
      <c r="MD10" s="17"/>
      <c r="ME10" s="17">
        <v>0</v>
      </c>
      <c r="MF10" s="17">
        <v>0</v>
      </c>
      <c r="MG10" s="17"/>
      <c r="MH10" s="17"/>
      <c r="MI10" s="17">
        <v>0</v>
      </c>
      <c r="MJ10" s="17"/>
      <c r="MK10" s="17"/>
      <c r="ML10" s="17"/>
      <c r="MM10" s="17">
        <v>0</v>
      </c>
      <c r="MN10" s="17">
        <v>146.9</v>
      </c>
      <c r="MO10" s="17">
        <v>151.08876000000001</v>
      </c>
      <c r="MP10" s="17">
        <v>151.08876000000001</v>
      </c>
      <c r="MQ10" s="17">
        <v>-4.1887600000000003</v>
      </c>
      <c r="MR10" s="17">
        <v>149.19999999999999</v>
      </c>
      <c r="MS10" s="17">
        <v>151.08876000000001</v>
      </c>
      <c r="MT10" s="17">
        <v>151.08876000000001</v>
      </c>
      <c r="MU10" s="17">
        <v>-1.88876</v>
      </c>
      <c r="MV10" s="17">
        <v>150.1</v>
      </c>
      <c r="MW10" s="17">
        <v>151.54248000000001</v>
      </c>
      <c r="MX10" s="17">
        <v>151.54248000000001</v>
      </c>
      <c r="MY10" s="17">
        <v>-1.44248</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217.2</v>
      </c>
      <c r="NU10" s="17">
        <v>213.11998</v>
      </c>
      <c r="NV10" s="17">
        <v>213.11998</v>
      </c>
      <c r="NW10" s="17">
        <v>4.0800200000000002</v>
      </c>
      <c r="NX10" s="17">
        <v>104.1</v>
      </c>
      <c r="NY10" s="17">
        <v>106.87999000000001</v>
      </c>
      <c r="NZ10" s="17">
        <v>106.87999000000001</v>
      </c>
      <c r="OA10" s="17">
        <v>-2.7799900000000002</v>
      </c>
      <c r="OB10" s="17">
        <v>0</v>
      </c>
      <c r="OC10" s="17"/>
      <c r="OD10" s="17"/>
      <c r="OE10" s="17">
        <v>0</v>
      </c>
      <c r="OF10" s="17">
        <v>106.7</v>
      </c>
      <c r="OG10" s="17">
        <v>72.552000000000007</v>
      </c>
      <c r="OH10" s="17">
        <v>72.552000000000007</v>
      </c>
      <c r="OI10" s="17">
        <v>34.148000000000003</v>
      </c>
      <c r="OJ10" s="17">
        <v>0</v>
      </c>
      <c r="OK10" s="17"/>
      <c r="OL10" s="17"/>
      <c r="OM10" s="17">
        <v>0</v>
      </c>
      <c r="ON10" s="17">
        <v>3</v>
      </c>
      <c r="OO10" s="17">
        <v>6.1</v>
      </c>
      <c r="OP10" s="17">
        <v>6.1369999999999996</v>
      </c>
      <c r="OQ10" s="17">
        <v>-3.137</v>
      </c>
      <c r="OR10" s="17">
        <v>0</v>
      </c>
      <c r="OS10" s="17"/>
      <c r="OT10" s="17"/>
      <c r="OU10" s="17">
        <v>0</v>
      </c>
      <c r="OV10" s="17">
        <v>3.7</v>
      </c>
      <c r="OW10" s="17">
        <v>3.6</v>
      </c>
      <c r="OX10" s="17">
        <v>3.6</v>
      </c>
      <c r="OY10" s="17">
        <v>0.1</v>
      </c>
      <c r="OZ10" s="17">
        <v>5</v>
      </c>
      <c r="PA10" s="17">
        <v>5</v>
      </c>
      <c r="PB10" s="17">
        <v>5</v>
      </c>
      <c r="PC10" s="17">
        <v>0</v>
      </c>
      <c r="PD10" s="17">
        <v>0</v>
      </c>
      <c r="PE10" s="17"/>
      <c r="PF10" s="17"/>
      <c r="PG10" s="17">
        <v>0</v>
      </c>
      <c r="PH10" s="17">
        <v>0</v>
      </c>
      <c r="PI10" s="17"/>
      <c r="PJ10" s="17"/>
      <c r="PK10" s="17">
        <v>0</v>
      </c>
      <c r="PL10" s="17">
        <v>0</v>
      </c>
      <c r="PM10" s="17"/>
      <c r="PN10" s="17"/>
      <c r="PO10" s="17">
        <v>0</v>
      </c>
      <c r="PP10" s="17">
        <v>0.3</v>
      </c>
      <c r="PQ10" s="17">
        <v>1</v>
      </c>
      <c r="PR10" s="17">
        <v>1</v>
      </c>
      <c r="PS10" s="17">
        <v>-0.7</v>
      </c>
      <c r="PT10" s="17">
        <v>1.9</v>
      </c>
      <c r="PU10" s="17">
        <v>1.65</v>
      </c>
      <c r="PV10" s="17">
        <v>1.65</v>
      </c>
      <c r="PW10" s="17">
        <v>0.25</v>
      </c>
      <c r="PX10" s="17">
        <v>4.2</v>
      </c>
      <c r="PY10" s="17">
        <v>4</v>
      </c>
      <c r="PZ10" s="17">
        <v>4</v>
      </c>
      <c r="QA10" s="17">
        <v>0.2</v>
      </c>
      <c r="QB10" s="17">
        <v>17.5</v>
      </c>
      <c r="QC10" s="17">
        <v>17.475729999999999</v>
      </c>
      <c r="QD10" s="17">
        <v>17.475729999999999</v>
      </c>
      <c r="QE10" s="17">
        <v>2.427E-2</v>
      </c>
      <c r="QF10" s="17">
        <v>3.1</v>
      </c>
      <c r="QG10" s="17">
        <v>3.1</v>
      </c>
      <c r="QH10" s="17">
        <v>3.1</v>
      </c>
      <c r="QI10" s="17">
        <v>0</v>
      </c>
      <c r="QJ10" s="17">
        <v>3.2</v>
      </c>
      <c r="QK10" s="17">
        <v>3.1</v>
      </c>
      <c r="QL10" s="17">
        <v>3.1</v>
      </c>
      <c r="QM10" s="17">
        <v>0.1</v>
      </c>
      <c r="QN10" s="17">
        <v>3.4</v>
      </c>
      <c r="QO10" s="17">
        <v>3.5</v>
      </c>
      <c r="QP10" s="17">
        <v>3.5</v>
      </c>
      <c r="QQ10" s="17">
        <v>-0.1</v>
      </c>
      <c r="QR10" s="17">
        <v>16.5</v>
      </c>
      <c r="QS10" s="17">
        <v>17.475729999999999</v>
      </c>
      <c r="QT10" s="17">
        <v>17.475729999999999</v>
      </c>
      <c r="QU10" s="17">
        <v>-0.97572999999999999</v>
      </c>
      <c r="QV10" s="17">
        <v>0</v>
      </c>
      <c r="QW10" s="17"/>
      <c r="QX10" s="17"/>
      <c r="QY10" s="17">
        <v>0</v>
      </c>
      <c r="QZ10" s="17">
        <v>0</v>
      </c>
      <c r="RA10" s="17"/>
      <c r="RB10" s="17"/>
      <c r="RC10" s="17">
        <v>0</v>
      </c>
      <c r="RD10" s="17">
        <v>28.3</v>
      </c>
      <c r="RE10" s="17">
        <v>20.446000000000002</v>
      </c>
      <c r="RF10" s="17">
        <v>20.446000000000002</v>
      </c>
      <c r="RG10" s="17">
        <v>7.8540000000000001</v>
      </c>
      <c r="RH10" s="17">
        <v>57.7</v>
      </c>
      <c r="RI10" s="17">
        <v>47.595999999999997</v>
      </c>
      <c r="RJ10" s="17">
        <v>47.595999999999997</v>
      </c>
      <c r="RK10" s="17">
        <v>10.103999999999999</v>
      </c>
      <c r="RL10" s="17">
        <v>2.9</v>
      </c>
      <c r="RM10" s="17">
        <v>3</v>
      </c>
      <c r="RN10" s="17">
        <v>3</v>
      </c>
      <c r="RO10" s="17">
        <v>-0.1</v>
      </c>
      <c r="RP10" s="17">
        <v>2.4</v>
      </c>
      <c r="RQ10" s="17">
        <v>2.4</v>
      </c>
      <c r="RR10" s="17">
        <v>2.4</v>
      </c>
      <c r="RS10" s="17">
        <v>0</v>
      </c>
      <c r="RT10" s="17">
        <v>2.4</v>
      </c>
      <c r="RU10" s="17">
        <v>2.4</v>
      </c>
      <c r="RV10" s="17">
        <v>2.4</v>
      </c>
      <c r="RW10" s="17">
        <v>0</v>
      </c>
      <c r="RX10" s="17">
        <v>2.6</v>
      </c>
      <c r="RY10" s="17">
        <v>2.8</v>
      </c>
      <c r="RZ10" s="17">
        <v>2.8</v>
      </c>
      <c r="SA10" s="17">
        <v>-0.2</v>
      </c>
      <c r="SB10" s="17">
        <v>0</v>
      </c>
      <c r="SC10" s="17"/>
      <c r="SD10" s="17"/>
      <c r="SE10" s="17">
        <v>0</v>
      </c>
      <c r="SF10" s="17">
        <v>2.6</v>
      </c>
      <c r="SG10" s="17">
        <v>2.1989999999999998</v>
      </c>
      <c r="SH10" s="17">
        <v>2.1989999999999998</v>
      </c>
      <c r="SI10" s="17">
        <v>0.40100000000000002</v>
      </c>
      <c r="SJ10" s="17">
        <v>20.100000000000001</v>
      </c>
      <c r="SK10" s="17">
        <v>15.21242</v>
      </c>
      <c r="SL10" s="17">
        <v>10.6289</v>
      </c>
      <c r="SM10" s="17">
        <v>9.4710999999999999</v>
      </c>
      <c r="SN10" s="17">
        <v>1.1000000000000001</v>
      </c>
      <c r="SO10" s="17">
        <v>1.08</v>
      </c>
      <c r="SP10" s="17">
        <v>1.08</v>
      </c>
      <c r="SQ10" s="17">
        <v>0.02</v>
      </c>
      <c r="SR10" s="17">
        <v>0.4</v>
      </c>
      <c r="SS10" s="17">
        <v>0.4</v>
      </c>
      <c r="ST10" s="17">
        <v>0.4</v>
      </c>
      <c r="SU10" s="17">
        <v>0</v>
      </c>
      <c r="SV10" s="17">
        <v>4.8</v>
      </c>
      <c r="SW10" s="17">
        <v>4.7</v>
      </c>
      <c r="SX10" s="17">
        <v>4.7</v>
      </c>
      <c r="SY10" s="17">
        <v>0.1</v>
      </c>
      <c r="SZ10" s="17">
        <v>2.2999999999999998</v>
      </c>
      <c r="TA10" s="17">
        <v>2.2999999999999998</v>
      </c>
      <c r="TB10" s="17">
        <v>2.2999999999999998</v>
      </c>
      <c r="TC10" s="17">
        <v>0</v>
      </c>
      <c r="TD10" s="17">
        <v>3.5</v>
      </c>
      <c r="TE10" s="17">
        <v>3.5</v>
      </c>
      <c r="TF10" s="17">
        <v>3.5</v>
      </c>
      <c r="TG10" s="17">
        <v>0</v>
      </c>
      <c r="TH10" s="17">
        <v>5</v>
      </c>
      <c r="TI10" s="17">
        <v>5</v>
      </c>
      <c r="TJ10" s="17">
        <v>5</v>
      </c>
      <c r="TK10" s="17">
        <v>0</v>
      </c>
      <c r="TL10" s="17"/>
      <c r="TM10" s="17"/>
      <c r="TN10" s="17"/>
      <c r="TO10" s="17">
        <v>0</v>
      </c>
      <c r="TP10" s="17">
        <v>2.4</v>
      </c>
      <c r="TQ10" s="17">
        <v>12</v>
      </c>
      <c r="TR10" s="17">
        <v>11.989000000000001</v>
      </c>
      <c r="TS10" s="17">
        <v>-9.5890000000000004</v>
      </c>
      <c r="TT10" s="17">
        <v>29.6</v>
      </c>
      <c r="TU10" s="17">
        <v>20.399999999999999</v>
      </c>
      <c r="TV10" s="17">
        <v>20.391999999999999</v>
      </c>
      <c r="TW10" s="17">
        <v>9.2080000000000002</v>
      </c>
      <c r="TX10" s="17">
        <v>0</v>
      </c>
      <c r="TY10" s="17"/>
      <c r="TZ10" s="17"/>
      <c r="UA10" s="17">
        <v>0</v>
      </c>
      <c r="UB10" s="17">
        <v>16.8</v>
      </c>
      <c r="UC10" s="17">
        <v>25.5</v>
      </c>
      <c r="UD10" s="17">
        <v>54.244</v>
      </c>
      <c r="UE10" s="17">
        <v>-37.444000000000003</v>
      </c>
      <c r="UF10" s="17">
        <v>57.7</v>
      </c>
      <c r="UG10" s="17">
        <v>47.6</v>
      </c>
      <c r="UH10" s="17">
        <v>78.427999999999997</v>
      </c>
      <c r="UI10" s="17">
        <v>-20.728000000000002</v>
      </c>
      <c r="UJ10" s="17">
        <v>3.6</v>
      </c>
      <c r="UK10" s="17">
        <v>2.754</v>
      </c>
      <c r="UL10" s="17">
        <v>2.754</v>
      </c>
      <c r="UM10" s="17">
        <v>0.84599999999999997</v>
      </c>
      <c r="UN10" s="17">
        <v>0.1</v>
      </c>
      <c r="UO10" s="17">
        <v>1.5840000000000001</v>
      </c>
      <c r="UP10" s="17">
        <v>1.5840000000000001</v>
      </c>
      <c r="UQ10" s="17">
        <v>-1.484</v>
      </c>
      <c r="UR10" s="17">
        <v>5.7</v>
      </c>
      <c r="US10" s="17">
        <v>6</v>
      </c>
      <c r="UT10" s="17">
        <v>6</v>
      </c>
      <c r="UU10" s="17">
        <v>-0.3</v>
      </c>
      <c r="UV10" s="17">
        <v>2.7</v>
      </c>
      <c r="UW10" s="17">
        <v>2.5</v>
      </c>
      <c r="UX10" s="17">
        <v>2.5</v>
      </c>
      <c r="UY10" s="17">
        <v>0.2</v>
      </c>
      <c r="UZ10" s="17">
        <v>7.5</v>
      </c>
      <c r="VA10" s="17">
        <v>8</v>
      </c>
      <c r="VB10" s="17">
        <v>8</v>
      </c>
      <c r="VC10" s="17">
        <v>-0.5</v>
      </c>
      <c r="VD10" s="17">
        <v>4.5999999999999996</v>
      </c>
      <c r="VE10" s="17">
        <v>4</v>
      </c>
      <c r="VF10" s="17">
        <v>4</v>
      </c>
      <c r="VG10" s="17">
        <v>0.6</v>
      </c>
      <c r="VH10" s="17">
        <v>5</v>
      </c>
      <c r="VI10" s="17">
        <v>4</v>
      </c>
      <c r="VJ10" s="17">
        <v>4</v>
      </c>
      <c r="VK10" s="17">
        <v>1</v>
      </c>
      <c r="VL10" s="17">
        <v>5</v>
      </c>
      <c r="VM10" s="17">
        <v>5</v>
      </c>
      <c r="VN10" s="17">
        <v>5</v>
      </c>
      <c r="VO10" s="17">
        <v>0</v>
      </c>
      <c r="VP10" s="17">
        <v>1.2</v>
      </c>
      <c r="VQ10" s="17">
        <v>2.5</v>
      </c>
      <c r="VR10" s="17">
        <v>2.5219999999999998</v>
      </c>
      <c r="VS10" s="17">
        <v>-1.3220000000000001</v>
      </c>
      <c r="VT10" s="17">
        <v>0</v>
      </c>
      <c r="VU10" s="17"/>
      <c r="VV10" s="17"/>
      <c r="VW10" s="17">
        <v>0</v>
      </c>
      <c r="VX10" s="17">
        <v>0</v>
      </c>
      <c r="VY10" s="17"/>
      <c r="VZ10" s="17"/>
      <c r="WA10" s="17">
        <v>0</v>
      </c>
      <c r="WB10" s="17">
        <v>0</v>
      </c>
      <c r="WC10" s="17"/>
      <c r="WD10" s="17"/>
      <c r="WE10" s="17">
        <v>0</v>
      </c>
      <c r="WF10" s="17">
        <v>0.6</v>
      </c>
      <c r="WG10" s="17">
        <v>0.6</v>
      </c>
      <c r="WH10" s="17">
        <v>0.6</v>
      </c>
      <c r="WI10" s="17">
        <v>0</v>
      </c>
      <c r="WJ10" s="17">
        <v>10.3</v>
      </c>
      <c r="WK10" s="17">
        <v>12</v>
      </c>
      <c r="WL10" s="17">
        <v>12</v>
      </c>
      <c r="WM10" s="17">
        <v>-1.7</v>
      </c>
      <c r="WN10" s="17">
        <v>11.6</v>
      </c>
      <c r="WO10" s="17">
        <v>6</v>
      </c>
      <c r="WP10" s="17">
        <v>6</v>
      </c>
      <c r="WQ10" s="17">
        <v>5.6</v>
      </c>
      <c r="WR10" s="17">
        <v>0</v>
      </c>
      <c r="WS10" s="17"/>
      <c r="WT10" s="17"/>
      <c r="WU10" s="17">
        <v>0</v>
      </c>
      <c r="WV10" s="17">
        <v>0</v>
      </c>
      <c r="WW10" s="17"/>
      <c r="WX10" s="17"/>
      <c r="WY10" s="17">
        <v>0</v>
      </c>
      <c r="WZ10" s="17">
        <v>7.2</v>
      </c>
      <c r="XA10" s="17">
        <v>7.2</v>
      </c>
      <c r="XB10" s="17">
        <v>7.2</v>
      </c>
      <c r="XC10" s="17">
        <v>0</v>
      </c>
      <c r="XD10" s="17"/>
      <c r="XE10" s="17"/>
      <c r="XF10" s="17"/>
      <c r="XG10" s="17">
        <v>0</v>
      </c>
      <c r="XH10" s="17">
        <v>9.1999999999999993</v>
      </c>
      <c r="XI10" s="17">
        <v>10.8</v>
      </c>
      <c r="XJ10" s="17">
        <v>10.8</v>
      </c>
      <c r="XK10" s="17">
        <v>-1.6</v>
      </c>
      <c r="XL10" s="17">
        <v>28.9</v>
      </c>
      <c r="XM10" s="17">
        <v>29</v>
      </c>
      <c r="XN10" s="17">
        <v>29</v>
      </c>
      <c r="XO10" s="17">
        <v>-0.1</v>
      </c>
      <c r="XP10" s="17">
        <v>30.9</v>
      </c>
      <c r="XQ10" s="17">
        <v>29</v>
      </c>
      <c r="XR10" s="17">
        <v>29</v>
      </c>
      <c r="XS10" s="17">
        <v>1.9</v>
      </c>
      <c r="XT10" s="17">
        <v>15.5</v>
      </c>
      <c r="XU10" s="17">
        <v>14</v>
      </c>
      <c r="XV10" s="17">
        <v>14</v>
      </c>
      <c r="XW10" s="17">
        <v>1.5</v>
      </c>
      <c r="XX10" s="17">
        <v>18.7</v>
      </c>
      <c r="XY10" s="17">
        <v>18</v>
      </c>
      <c r="XZ10" s="17">
        <v>18</v>
      </c>
      <c r="YA10" s="17">
        <v>0.7</v>
      </c>
      <c r="YB10" s="17">
        <v>7.5</v>
      </c>
      <c r="YC10" s="17">
        <v>7.41</v>
      </c>
      <c r="YD10" s="17">
        <v>7.41</v>
      </c>
      <c r="YE10" s="17">
        <v>0.09</v>
      </c>
      <c r="YF10" s="17">
        <v>11.2</v>
      </c>
      <c r="YG10" s="17">
        <v>11</v>
      </c>
      <c r="YH10" s="17">
        <v>11</v>
      </c>
      <c r="YI10" s="17">
        <v>0.2</v>
      </c>
    </row>
    <row r="11" spans="1:659" ht="24" customHeight="1" x14ac:dyDescent="0.3">
      <c r="A11" s="1"/>
      <c r="B11" s="16" t="s">
        <v>61</v>
      </c>
      <c r="C11" s="16" t="s">
        <v>794</v>
      </c>
      <c r="D11" s="17">
        <v>36.700000000000003</v>
      </c>
      <c r="E11" s="17">
        <v>88.081230000000005</v>
      </c>
      <c r="F11" s="17">
        <v>106.55468999999999</v>
      </c>
      <c r="G11" s="17">
        <v>-69.854690000000005</v>
      </c>
      <c r="H11" s="17">
        <v>601.9</v>
      </c>
      <c r="I11" s="17">
        <v>596.34580000000005</v>
      </c>
      <c r="J11" s="17">
        <v>596.34580000000005</v>
      </c>
      <c r="K11" s="17">
        <v>5.5541999999999998</v>
      </c>
      <c r="L11" s="17">
        <v>204.8</v>
      </c>
      <c r="M11" s="17">
        <v>194.00189</v>
      </c>
      <c r="N11" s="17">
        <v>194.00189</v>
      </c>
      <c r="O11" s="17">
        <v>10.798109999999999</v>
      </c>
      <c r="P11" s="17"/>
      <c r="Q11" s="17"/>
      <c r="R11" s="17"/>
      <c r="S11" s="17">
        <v>0</v>
      </c>
      <c r="T11" s="17"/>
      <c r="U11" s="17"/>
      <c r="V11" s="17"/>
      <c r="W11" s="17">
        <v>0</v>
      </c>
      <c r="X11" s="17">
        <v>0</v>
      </c>
      <c r="Y11" s="17"/>
      <c r="Z11" s="17"/>
      <c r="AA11" s="17">
        <v>0</v>
      </c>
      <c r="AB11" s="17">
        <v>64.900000000000006</v>
      </c>
      <c r="AC11" s="17">
        <v>70.28</v>
      </c>
      <c r="AD11" s="17">
        <v>70.28</v>
      </c>
      <c r="AE11" s="17">
        <v>-5.38</v>
      </c>
      <c r="AF11" s="17"/>
      <c r="AG11" s="17"/>
      <c r="AH11" s="17"/>
      <c r="AI11" s="17">
        <v>0</v>
      </c>
      <c r="AJ11" s="17"/>
      <c r="AK11" s="17"/>
      <c r="AL11" s="17"/>
      <c r="AM11" s="17">
        <v>0</v>
      </c>
      <c r="AN11" s="17">
        <v>187.7</v>
      </c>
      <c r="AO11" s="17">
        <v>196.22801999999999</v>
      </c>
      <c r="AP11" s="17">
        <v>196.22801999999999</v>
      </c>
      <c r="AQ11" s="17">
        <v>-8.5280199999999997</v>
      </c>
      <c r="AR11" s="17">
        <v>206.8</v>
      </c>
      <c r="AS11" s="17">
        <v>196.22801999999999</v>
      </c>
      <c r="AT11" s="17">
        <v>196.22801999999999</v>
      </c>
      <c r="AU11" s="17">
        <v>10.57198</v>
      </c>
      <c r="AV11" s="17">
        <v>207.3</v>
      </c>
      <c r="AW11" s="17">
        <v>196.22801999999999</v>
      </c>
      <c r="AX11" s="17">
        <v>196.22801999999999</v>
      </c>
      <c r="AY11" s="17">
        <v>11.07198</v>
      </c>
      <c r="AZ11" s="17">
        <v>289.5</v>
      </c>
      <c r="BA11" s="17">
        <v>295.22593999999998</v>
      </c>
      <c r="BB11" s="17">
        <v>295.22593999999998</v>
      </c>
      <c r="BC11" s="17">
        <v>-5.7259399999999996</v>
      </c>
      <c r="BD11" s="17">
        <v>213</v>
      </c>
      <c r="BE11" s="17">
        <v>207.04164</v>
      </c>
      <c r="BF11" s="17">
        <v>207.04164</v>
      </c>
      <c r="BG11" s="17">
        <v>5.9583599999999999</v>
      </c>
      <c r="BH11" s="17">
        <v>111</v>
      </c>
      <c r="BI11" s="17">
        <v>103.83168999999999</v>
      </c>
      <c r="BJ11" s="17">
        <v>103.8317</v>
      </c>
      <c r="BK11" s="17">
        <v>7.1683000000000003</v>
      </c>
      <c r="BL11" s="17">
        <v>277.89999999999998</v>
      </c>
      <c r="BM11" s="17">
        <v>219.04823999999999</v>
      </c>
      <c r="BN11" s="17">
        <v>239.82634999999999</v>
      </c>
      <c r="BO11" s="17">
        <v>38.073650000000001</v>
      </c>
      <c r="BP11" s="17">
        <v>3</v>
      </c>
      <c r="BQ11" s="17">
        <v>4.4318400000000002</v>
      </c>
      <c r="BR11" s="17">
        <v>4.4318400000000002</v>
      </c>
      <c r="BS11" s="17">
        <v>-1.43184</v>
      </c>
      <c r="BT11" s="17"/>
      <c r="BU11" s="17"/>
      <c r="BV11" s="17"/>
      <c r="BW11" s="17">
        <v>0</v>
      </c>
      <c r="BX11" s="17"/>
      <c r="BY11" s="17"/>
      <c r="BZ11" s="17"/>
      <c r="CA11" s="17">
        <v>0</v>
      </c>
      <c r="CB11" s="17"/>
      <c r="CC11" s="17"/>
      <c r="CD11" s="17"/>
      <c r="CE11" s="17">
        <v>0</v>
      </c>
      <c r="CF11" s="17"/>
      <c r="CG11" s="17"/>
      <c r="CH11" s="17"/>
      <c r="CI11" s="17">
        <v>0</v>
      </c>
      <c r="CJ11" s="17">
        <v>119.3</v>
      </c>
      <c r="CK11" s="17">
        <v>117.43689000000001</v>
      </c>
      <c r="CL11" s="17">
        <v>117.43689000000001</v>
      </c>
      <c r="CM11" s="17">
        <v>1.86311</v>
      </c>
      <c r="CN11" s="17">
        <v>5.8</v>
      </c>
      <c r="CO11" s="17">
        <v>5.1333399999999996</v>
      </c>
      <c r="CP11" s="17">
        <v>5.1333399999999996</v>
      </c>
      <c r="CQ11" s="17">
        <v>0.66666000000000003</v>
      </c>
      <c r="CR11" s="17">
        <v>5.9</v>
      </c>
      <c r="CS11" s="17">
        <v>2.8177599999999998</v>
      </c>
      <c r="CT11" s="17">
        <v>2.8177599999999998</v>
      </c>
      <c r="CU11" s="17">
        <v>3.0822400000000001</v>
      </c>
      <c r="CV11" s="17"/>
      <c r="CW11" s="17"/>
      <c r="CX11" s="17"/>
      <c r="CY11" s="17">
        <v>0</v>
      </c>
      <c r="CZ11" s="17">
        <v>6.8</v>
      </c>
      <c r="DA11" s="17">
        <v>6.8787000000000003</v>
      </c>
      <c r="DB11" s="17">
        <v>6.8787000000000003</v>
      </c>
      <c r="DC11" s="17">
        <v>-7.8700000000000006E-2</v>
      </c>
      <c r="DD11" s="17">
        <v>11.3</v>
      </c>
      <c r="DE11" s="17">
        <v>14.919420000000001</v>
      </c>
      <c r="DF11" s="17">
        <v>14.919420000000001</v>
      </c>
      <c r="DG11" s="17">
        <v>-3.6194199999999999</v>
      </c>
      <c r="DH11" s="17">
        <v>50.2</v>
      </c>
      <c r="DI11" s="17">
        <v>74.761719999999997</v>
      </c>
      <c r="DJ11" s="17">
        <v>74.539670000000001</v>
      </c>
      <c r="DK11" s="17">
        <v>-24.339670000000002</v>
      </c>
      <c r="DL11" s="17"/>
      <c r="DM11" s="17"/>
      <c r="DN11" s="17"/>
      <c r="DO11" s="17">
        <v>0</v>
      </c>
      <c r="DP11" s="17"/>
      <c r="DQ11" s="17"/>
      <c r="DR11" s="17"/>
      <c r="DS11" s="17">
        <v>0</v>
      </c>
      <c r="DT11" s="17">
        <v>0</v>
      </c>
      <c r="DU11" s="17"/>
      <c r="DV11" s="17"/>
      <c r="DW11" s="17">
        <v>0</v>
      </c>
      <c r="DX11" s="17"/>
      <c r="DY11" s="17"/>
      <c r="DZ11" s="17"/>
      <c r="EA11" s="17">
        <v>0</v>
      </c>
      <c r="EB11" s="17">
        <v>66.2</v>
      </c>
      <c r="EC11" s="17">
        <v>70.958740000000006</v>
      </c>
      <c r="ED11" s="17">
        <v>81.643370000000004</v>
      </c>
      <c r="EE11" s="17">
        <v>-15.44337</v>
      </c>
      <c r="EF11" s="17">
        <v>72.599999999999994</v>
      </c>
      <c r="EG11" s="17">
        <v>109.81444</v>
      </c>
      <c r="EH11" s="17">
        <v>109.79380999999999</v>
      </c>
      <c r="EI11" s="17">
        <v>-37.193809999999999</v>
      </c>
      <c r="EJ11" s="17"/>
      <c r="EK11" s="17"/>
      <c r="EL11" s="17"/>
      <c r="EM11" s="17">
        <v>0</v>
      </c>
      <c r="EN11" s="17"/>
      <c r="EO11" s="17"/>
      <c r="EP11" s="17"/>
      <c r="EQ11" s="17">
        <v>0</v>
      </c>
      <c r="ER11" s="17"/>
      <c r="ES11" s="17"/>
      <c r="ET11" s="17"/>
      <c r="EU11" s="17">
        <v>0</v>
      </c>
      <c r="EV11" s="17">
        <v>6.6</v>
      </c>
      <c r="EW11" s="17">
        <v>6.39</v>
      </c>
      <c r="EX11" s="17">
        <v>6.39</v>
      </c>
      <c r="EY11" s="17">
        <v>0.21</v>
      </c>
      <c r="EZ11" s="17">
        <v>0</v>
      </c>
      <c r="FA11" s="17"/>
      <c r="FB11" s="17"/>
      <c r="FC11" s="17">
        <v>0</v>
      </c>
      <c r="FD11" s="17">
        <v>27.8</v>
      </c>
      <c r="FE11" s="17">
        <v>30.000630000000001</v>
      </c>
      <c r="FF11" s="17">
        <v>30.000630000000001</v>
      </c>
      <c r="FG11" s="17">
        <v>-2.2006299999999999</v>
      </c>
      <c r="FH11" s="17">
        <v>60.6</v>
      </c>
      <c r="FI11" s="17">
        <v>66.990049999999997</v>
      </c>
      <c r="FJ11" s="17">
        <v>67.010310000000004</v>
      </c>
      <c r="FK11" s="17">
        <v>-6.41031</v>
      </c>
      <c r="FL11" s="17"/>
      <c r="FM11" s="17"/>
      <c r="FN11" s="17"/>
      <c r="FO11" s="17">
        <v>0</v>
      </c>
      <c r="FP11" s="17">
        <v>18.2</v>
      </c>
      <c r="FQ11" s="17">
        <v>16.68403</v>
      </c>
      <c r="FR11" s="17">
        <v>16.68403</v>
      </c>
      <c r="FS11" s="17">
        <v>1.51597</v>
      </c>
      <c r="FT11" s="17">
        <v>9.3000000000000007</v>
      </c>
      <c r="FU11" s="17">
        <v>9.5</v>
      </c>
      <c r="FV11" s="17">
        <v>9.5</v>
      </c>
      <c r="FW11" s="17">
        <v>-0.2</v>
      </c>
      <c r="FX11" s="17">
        <v>62</v>
      </c>
      <c r="FY11" s="17">
        <v>64.171930000000003</v>
      </c>
      <c r="FZ11" s="17">
        <v>64.171930000000003</v>
      </c>
      <c r="GA11" s="17">
        <v>-2.1719300000000001</v>
      </c>
      <c r="GB11" s="17">
        <v>183.4</v>
      </c>
      <c r="GC11" s="17">
        <v>184.91498000000001</v>
      </c>
      <c r="GD11" s="17">
        <v>184.91498000000001</v>
      </c>
      <c r="GE11" s="17">
        <v>-1.51498</v>
      </c>
      <c r="GF11" s="17">
        <v>183.2</v>
      </c>
      <c r="GG11" s="17">
        <v>184.91498000000001</v>
      </c>
      <c r="GH11" s="17">
        <v>184.91498000000001</v>
      </c>
      <c r="GI11" s="17">
        <v>-1.7149799999999999</v>
      </c>
      <c r="GJ11" s="17">
        <v>185</v>
      </c>
      <c r="GK11" s="17">
        <v>185.47028</v>
      </c>
      <c r="GL11" s="17">
        <v>185.47028</v>
      </c>
      <c r="GM11" s="17">
        <v>-0.47027999999999998</v>
      </c>
      <c r="GN11" s="17">
        <v>52</v>
      </c>
      <c r="GO11" s="17">
        <v>54.844720000000002</v>
      </c>
      <c r="GP11" s="17">
        <v>48.556080000000001</v>
      </c>
      <c r="GQ11" s="17">
        <v>3.4439199999999999</v>
      </c>
      <c r="GR11" s="17">
        <v>7.6</v>
      </c>
      <c r="GS11" s="17">
        <v>7.9823300000000001</v>
      </c>
      <c r="GT11" s="17">
        <v>7.9823300000000001</v>
      </c>
      <c r="GU11" s="17">
        <v>-0.38233</v>
      </c>
      <c r="GV11" s="17">
        <v>9</v>
      </c>
      <c r="GW11" s="17">
        <v>8.3742099999999997</v>
      </c>
      <c r="GX11" s="17">
        <v>8.3742199999999993</v>
      </c>
      <c r="GY11" s="17">
        <v>0.62578</v>
      </c>
      <c r="GZ11" s="17">
        <v>32.5</v>
      </c>
      <c r="HA11" s="17">
        <v>10.848699999999999</v>
      </c>
      <c r="HB11" s="17">
        <v>10.848599999999999</v>
      </c>
      <c r="HC11" s="17">
        <v>21.651399999999999</v>
      </c>
      <c r="HD11" s="17"/>
      <c r="HE11" s="17"/>
      <c r="HF11" s="17"/>
      <c r="HG11" s="17">
        <v>0</v>
      </c>
      <c r="HH11" s="17">
        <v>2.2000000000000002</v>
      </c>
      <c r="HI11" s="17">
        <v>1.97359</v>
      </c>
      <c r="HJ11" s="17">
        <v>1.97359</v>
      </c>
      <c r="HK11" s="17">
        <v>0.22641</v>
      </c>
      <c r="HL11" s="17">
        <v>13.1</v>
      </c>
      <c r="HM11" s="17"/>
      <c r="HN11" s="17"/>
      <c r="HO11" s="17">
        <v>13.1</v>
      </c>
      <c r="HP11" s="17">
        <v>24.5</v>
      </c>
      <c r="HQ11" s="17">
        <v>25.000109999999999</v>
      </c>
      <c r="HR11" s="17">
        <v>25</v>
      </c>
      <c r="HS11" s="17">
        <v>-0.5</v>
      </c>
      <c r="HT11" s="17"/>
      <c r="HU11" s="17"/>
      <c r="HV11" s="17"/>
      <c r="HW11" s="17">
        <v>0</v>
      </c>
      <c r="HX11" s="17"/>
      <c r="HY11" s="17"/>
      <c r="HZ11" s="17"/>
      <c r="IA11" s="17">
        <v>0</v>
      </c>
      <c r="IB11" s="17">
        <v>86.1</v>
      </c>
      <c r="IC11" s="17">
        <v>53.873489999999997</v>
      </c>
      <c r="ID11" s="17">
        <v>38.134050000000002</v>
      </c>
      <c r="IE11" s="17">
        <v>47.965949999999999</v>
      </c>
      <c r="IF11" s="17"/>
      <c r="IG11" s="17"/>
      <c r="IH11" s="17"/>
      <c r="II11" s="17">
        <v>0</v>
      </c>
      <c r="IJ11" s="17"/>
      <c r="IK11" s="17"/>
      <c r="IL11" s="17"/>
      <c r="IM11" s="17">
        <v>0</v>
      </c>
      <c r="IN11" s="17">
        <v>47.4</v>
      </c>
      <c r="IO11" s="17">
        <v>45.221359999999997</v>
      </c>
      <c r="IP11" s="17">
        <v>45.221359999999997</v>
      </c>
      <c r="IQ11" s="17">
        <v>2.1786400000000001</v>
      </c>
      <c r="IR11" s="17"/>
      <c r="IS11" s="17"/>
      <c r="IT11" s="17"/>
      <c r="IU11" s="17">
        <v>0</v>
      </c>
      <c r="IV11" s="17"/>
      <c r="IW11" s="17"/>
      <c r="IX11" s="17"/>
      <c r="IY11" s="17">
        <v>0</v>
      </c>
      <c r="IZ11" s="17"/>
      <c r="JA11" s="17"/>
      <c r="JB11" s="17"/>
      <c r="JC11" s="17">
        <v>0</v>
      </c>
      <c r="JD11" s="17">
        <v>33.6</v>
      </c>
      <c r="JE11" s="17">
        <v>37.606560000000002</v>
      </c>
      <c r="JF11" s="17">
        <v>32.728749999999998</v>
      </c>
      <c r="JG11" s="17">
        <v>0.87124999999999997</v>
      </c>
      <c r="JH11" s="17">
        <v>177.2</v>
      </c>
      <c r="JI11" s="17">
        <v>185.29504</v>
      </c>
      <c r="JJ11" s="17">
        <v>185.29504</v>
      </c>
      <c r="JK11" s="17">
        <v>-8.0950399999999991</v>
      </c>
      <c r="JL11" s="17">
        <v>174.9</v>
      </c>
      <c r="JM11" s="17">
        <v>185.29504</v>
      </c>
      <c r="JN11" s="17">
        <v>185.29504</v>
      </c>
      <c r="JO11" s="17">
        <v>-10.39504</v>
      </c>
      <c r="JP11" s="17">
        <v>200</v>
      </c>
      <c r="JQ11" s="17">
        <v>185.29504</v>
      </c>
      <c r="JR11" s="17">
        <v>185.29504</v>
      </c>
      <c r="JS11" s="17">
        <v>14.70496</v>
      </c>
      <c r="JT11" s="17">
        <v>273.10000000000002</v>
      </c>
      <c r="JU11" s="17">
        <v>278.77722</v>
      </c>
      <c r="JV11" s="17">
        <v>278.77722</v>
      </c>
      <c r="JW11" s="17">
        <v>-5.6772200000000002</v>
      </c>
      <c r="JX11" s="17">
        <v>75.900000000000006</v>
      </c>
      <c r="JY11" s="17">
        <v>73.590999999999994</v>
      </c>
      <c r="JZ11" s="17">
        <v>73.590999999999994</v>
      </c>
      <c r="KA11" s="17">
        <v>2.3090000000000002</v>
      </c>
      <c r="KB11" s="17">
        <v>37.1</v>
      </c>
      <c r="KC11" s="17">
        <v>36.905999999999999</v>
      </c>
      <c r="KD11" s="17">
        <v>36.905999999999999</v>
      </c>
      <c r="KE11" s="17">
        <v>0.19400000000000001</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0.4</v>
      </c>
      <c r="LE11" s="17">
        <v>0.37169999999999997</v>
      </c>
      <c r="LF11" s="17">
        <v>0.37169999999999997</v>
      </c>
      <c r="LG11" s="17">
        <v>2.8299999999999999E-2</v>
      </c>
      <c r="LH11" s="17">
        <v>112.4</v>
      </c>
      <c r="LI11" s="17">
        <v>134.02160000000001</v>
      </c>
      <c r="LJ11" s="17">
        <v>134.02062000000001</v>
      </c>
      <c r="LK11" s="17">
        <v>-21.620619999999999</v>
      </c>
      <c r="LL11" s="17">
        <v>82.2</v>
      </c>
      <c r="LM11" s="17">
        <v>69.925200000000004</v>
      </c>
      <c r="LN11" s="17">
        <v>69.924859999999995</v>
      </c>
      <c r="LO11" s="17">
        <v>12.27514</v>
      </c>
      <c r="LP11" s="17">
        <v>62.3</v>
      </c>
      <c r="LQ11" s="17">
        <v>67.133979999999994</v>
      </c>
      <c r="LR11" s="17">
        <v>67.133979999999994</v>
      </c>
      <c r="LS11" s="17">
        <v>-4.8339800000000004</v>
      </c>
      <c r="LT11" s="17">
        <v>70</v>
      </c>
      <c r="LU11" s="17">
        <v>63.48068</v>
      </c>
      <c r="LV11" s="17">
        <v>63.480980000000002</v>
      </c>
      <c r="LW11" s="17">
        <v>6.5190200000000003</v>
      </c>
      <c r="LX11" s="17">
        <v>29.7</v>
      </c>
      <c r="LY11" s="17">
        <v>29.951450000000001</v>
      </c>
      <c r="LZ11" s="17">
        <v>29.951460000000001</v>
      </c>
      <c r="MA11" s="17">
        <v>-0.25146000000000002</v>
      </c>
      <c r="MB11" s="17"/>
      <c r="MC11" s="17"/>
      <c r="MD11" s="17"/>
      <c r="ME11" s="17">
        <v>0</v>
      </c>
      <c r="MF11" s="17">
        <v>0</v>
      </c>
      <c r="MG11" s="17"/>
      <c r="MH11" s="17"/>
      <c r="MI11" s="17">
        <v>0</v>
      </c>
      <c r="MJ11" s="17"/>
      <c r="MK11" s="17"/>
      <c r="ML11" s="17"/>
      <c r="MM11" s="17">
        <v>0</v>
      </c>
      <c r="MN11" s="17">
        <v>146.19999999999999</v>
      </c>
      <c r="MO11" s="17">
        <v>151.08876000000001</v>
      </c>
      <c r="MP11" s="17">
        <v>151.08876000000001</v>
      </c>
      <c r="MQ11" s="17">
        <v>-4.8887600000000004</v>
      </c>
      <c r="MR11" s="17">
        <v>148.5</v>
      </c>
      <c r="MS11" s="17">
        <v>151.08876000000001</v>
      </c>
      <c r="MT11" s="17">
        <v>151.08876000000001</v>
      </c>
      <c r="MU11" s="17">
        <v>-2.5887600000000002</v>
      </c>
      <c r="MV11" s="17">
        <v>149.19999999999999</v>
      </c>
      <c r="MW11" s="17">
        <v>151.54248000000001</v>
      </c>
      <c r="MX11" s="17">
        <v>151.54248000000001</v>
      </c>
      <c r="MY11" s="17">
        <v>-2.3424800000000001</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217.4</v>
      </c>
      <c r="NU11" s="17">
        <v>213.11998</v>
      </c>
      <c r="NV11" s="17">
        <v>204.57953000000001</v>
      </c>
      <c r="NW11" s="17">
        <v>12.82047</v>
      </c>
      <c r="NX11" s="17">
        <v>104.1</v>
      </c>
      <c r="NY11" s="17">
        <v>106.87999000000001</v>
      </c>
      <c r="NZ11" s="17">
        <v>102.59694</v>
      </c>
      <c r="OA11" s="17">
        <v>1.5030600000000001</v>
      </c>
      <c r="OB11" s="17">
        <v>0</v>
      </c>
      <c r="OC11" s="17"/>
      <c r="OD11" s="17"/>
      <c r="OE11" s="17">
        <v>0</v>
      </c>
      <c r="OF11" s="17">
        <v>89</v>
      </c>
      <c r="OG11" s="17">
        <v>68.549000000000007</v>
      </c>
      <c r="OH11" s="17">
        <v>68.549000000000007</v>
      </c>
      <c r="OI11" s="17">
        <v>20.451000000000001</v>
      </c>
      <c r="OJ11" s="17">
        <v>0</v>
      </c>
      <c r="OK11" s="17"/>
      <c r="OL11" s="17"/>
      <c r="OM11" s="17">
        <v>0</v>
      </c>
      <c r="ON11" s="17">
        <v>3</v>
      </c>
      <c r="OO11" s="17">
        <v>6.5</v>
      </c>
      <c r="OP11" s="17">
        <v>6.5410000000000004</v>
      </c>
      <c r="OQ11" s="17">
        <v>-3.5409999999999999</v>
      </c>
      <c r="OR11" s="17">
        <v>0</v>
      </c>
      <c r="OS11" s="17"/>
      <c r="OT11" s="17"/>
      <c r="OU11" s="17">
        <v>0</v>
      </c>
      <c r="OV11" s="17">
        <v>3.7</v>
      </c>
      <c r="OW11" s="17">
        <v>3.6</v>
      </c>
      <c r="OX11" s="17">
        <v>3.6</v>
      </c>
      <c r="OY11" s="17">
        <v>0.1</v>
      </c>
      <c r="OZ11" s="17">
        <v>5</v>
      </c>
      <c r="PA11" s="17">
        <v>5</v>
      </c>
      <c r="PB11" s="17">
        <v>5</v>
      </c>
      <c r="PC11" s="17">
        <v>0</v>
      </c>
      <c r="PD11" s="17">
        <v>0</v>
      </c>
      <c r="PE11" s="17"/>
      <c r="PF11" s="17"/>
      <c r="PG11" s="17">
        <v>0</v>
      </c>
      <c r="PH11" s="17">
        <v>0</v>
      </c>
      <c r="PI11" s="17"/>
      <c r="PJ11" s="17"/>
      <c r="PK11" s="17">
        <v>0</v>
      </c>
      <c r="PL11" s="17">
        <v>0</v>
      </c>
      <c r="PM11" s="17"/>
      <c r="PN11" s="17"/>
      <c r="PO11" s="17">
        <v>0</v>
      </c>
      <c r="PP11" s="17">
        <v>0.3</v>
      </c>
      <c r="PQ11" s="17">
        <v>1</v>
      </c>
      <c r="PR11" s="17">
        <v>1</v>
      </c>
      <c r="PS11" s="17">
        <v>-0.7</v>
      </c>
      <c r="PT11" s="17">
        <v>1.9</v>
      </c>
      <c r="PU11" s="17">
        <v>1.65</v>
      </c>
      <c r="PV11" s="17">
        <v>1.65</v>
      </c>
      <c r="PW11" s="17">
        <v>0.25</v>
      </c>
      <c r="PX11" s="17">
        <v>4.0999999999999996</v>
      </c>
      <c r="PY11" s="17">
        <v>4</v>
      </c>
      <c r="PZ11" s="17">
        <v>4</v>
      </c>
      <c r="QA11" s="17">
        <v>0.1</v>
      </c>
      <c r="QB11" s="17">
        <v>17.5</v>
      </c>
      <c r="QC11" s="17">
        <v>17.475729999999999</v>
      </c>
      <c r="QD11" s="17">
        <v>17.475729999999999</v>
      </c>
      <c r="QE11" s="17">
        <v>2.427E-2</v>
      </c>
      <c r="QF11" s="17">
        <v>3.1</v>
      </c>
      <c r="QG11" s="17">
        <v>3.1</v>
      </c>
      <c r="QH11" s="17">
        <v>3.1</v>
      </c>
      <c r="QI11" s="17">
        <v>0</v>
      </c>
      <c r="QJ11" s="17">
        <v>3.2</v>
      </c>
      <c r="QK11" s="17">
        <v>3.1</v>
      </c>
      <c r="QL11" s="17">
        <v>3.1</v>
      </c>
      <c r="QM11" s="17">
        <v>0.1</v>
      </c>
      <c r="QN11" s="17">
        <v>3.4</v>
      </c>
      <c r="QO11" s="17">
        <v>3.5</v>
      </c>
      <c r="QP11" s="17">
        <v>3.5</v>
      </c>
      <c r="QQ11" s="17">
        <v>-0.1</v>
      </c>
      <c r="QR11" s="17">
        <v>16.5</v>
      </c>
      <c r="QS11" s="17">
        <v>17.475729999999999</v>
      </c>
      <c r="QT11" s="17">
        <v>17.475729999999999</v>
      </c>
      <c r="QU11" s="17">
        <v>-0.97572999999999999</v>
      </c>
      <c r="QV11" s="17">
        <v>0</v>
      </c>
      <c r="QW11" s="17"/>
      <c r="QX11" s="17"/>
      <c r="QY11" s="17">
        <v>0</v>
      </c>
      <c r="QZ11" s="17">
        <v>0</v>
      </c>
      <c r="RA11" s="17"/>
      <c r="RB11" s="17"/>
      <c r="RC11" s="17">
        <v>0</v>
      </c>
      <c r="RD11" s="17">
        <v>15.2</v>
      </c>
      <c r="RE11" s="17">
        <v>20.030999999999999</v>
      </c>
      <c r="RF11" s="17">
        <v>20.030999999999999</v>
      </c>
      <c r="RG11" s="17">
        <v>-4.8310000000000004</v>
      </c>
      <c r="RH11" s="17">
        <v>34.9</v>
      </c>
      <c r="RI11" s="17">
        <v>45.634999999999998</v>
      </c>
      <c r="RJ11" s="17">
        <v>45.634999999999998</v>
      </c>
      <c r="RK11" s="17">
        <v>-10.734999999999999</v>
      </c>
      <c r="RL11" s="17">
        <v>2.9</v>
      </c>
      <c r="RM11" s="17">
        <v>3</v>
      </c>
      <c r="RN11" s="17">
        <v>3</v>
      </c>
      <c r="RO11" s="17">
        <v>-0.1</v>
      </c>
      <c r="RP11" s="17">
        <v>2.4</v>
      </c>
      <c r="RQ11" s="17">
        <v>2.4</v>
      </c>
      <c r="RR11" s="17">
        <v>2.4</v>
      </c>
      <c r="RS11" s="17">
        <v>0</v>
      </c>
      <c r="RT11" s="17">
        <v>2.4</v>
      </c>
      <c r="RU11" s="17">
        <v>2.4</v>
      </c>
      <c r="RV11" s="17">
        <v>2.4</v>
      </c>
      <c r="RW11" s="17">
        <v>0</v>
      </c>
      <c r="RX11" s="17">
        <v>2.6</v>
      </c>
      <c r="RY11" s="17">
        <v>2.8</v>
      </c>
      <c r="RZ11" s="17">
        <v>2.8</v>
      </c>
      <c r="SA11" s="17">
        <v>-0.2</v>
      </c>
      <c r="SB11" s="17">
        <v>0</v>
      </c>
      <c r="SC11" s="17"/>
      <c r="SD11" s="17"/>
      <c r="SE11" s="17">
        <v>0</v>
      </c>
      <c r="SF11" s="17">
        <v>2.5</v>
      </c>
      <c r="SG11" s="17">
        <v>2.1989999999999998</v>
      </c>
      <c r="SH11" s="17">
        <v>2.1989999999999998</v>
      </c>
      <c r="SI11" s="17">
        <v>0.30099999999999999</v>
      </c>
      <c r="SJ11" s="17">
        <v>20.100000000000001</v>
      </c>
      <c r="SK11" s="17">
        <v>12.461360000000001</v>
      </c>
      <c r="SL11" s="17">
        <v>8.8207000000000004</v>
      </c>
      <c r="SM11" s="17">
        <v>11.279299999999999</v>
      </c>
      <c r="SN11" s="17">
        <v>1</v>
      </c>
      <c r="SO11" s="17">
        <v>1.04</v>
      </c>
      <c r="SP11" s="17">
        <v>1.04</v>
      </c>
      <c r="SQ11" s="17">
        <v>-0.04</v>
      </c>
      <c r="SR11" s="17">
        <v>0.4</v>
      </c>
      <c r="SS11" s="17">
        <v>0.4</v>
      </c>
      <c r="ST11" s="17">
        <v>0.4</v>
      </c>
      <c r="SU11" s="17">
        <v>0</v>
      </c>
      <c r="SV11" s="17">
        <v>4.8</v>
      </c>
      <c r="SW11" s="17">
        <v>4.7</v>
      </c>
      <c r="SX11" s="17">
        <v>4.7</v>
      </c>
      <c r="SY11" s="17">
        <v>0.1</v>
      </c>
      <c r="SZ11" s="17">
        <v>2.2999999999999998</v>
      </c>
      <c r="TA11" s="17">
        <v>2.2999999999999998</v>
      </c>
      <c r="TB11" s="17">
        <v>2.2999999999999998</v>
      </c>
      <c r="TC11" s="17">
        <v>0</v>
      </c>
      <c r="TD11" s="17">
        <v>3.5</v>
      </c>
      <c r="TE11" s="17">
        <v>3.5</v>
      </c>
      <c r="TF11" s="17">
        <v>3.5</v>
      </c>
      <c r="TG11" s="17">
        <v>0</v>
      </c>
      <c r="TH11" s="17">
        <v>5.2</v>
      </c>
      <c r="TI11" s="17">
        <v>5</v>
      </c>
      <c r="TJ11" s="17">
        <v>5</v>
      </c>
      <c r="TK11" s="17">
        <v>0.2</v>
      </c>
      <c r="TL11" s="17"/>
      <c r="TM11" s="17"/>
      <c r="TN11" s="17"/>
      <c r="TO11" s="17">
        <v>0</v>
      </c>
      <c r="TP11" s="17">
        <v>3.6</v>
      </c>
      <c r="TQ11" s="17">
        <v>12.1</v>
      </c>
      <c r="TR11" s="17">
        <v>12.087</v>
      </c>
      <c r="TS11" s="17">
        <v>-8.4870000000000001</v>
      </c>
      <c r="TT11" s="17">
        <v>27.4</v>
      </c>
      <c r="TU11" s="17">
        <v>19.7</v>
      </c>
      <c r="TV11" s="17">
        <v>19.733000000000001</v>
      </c>
      <c r="TW11" s="17">
        <v>7.6669999999999998</v>
      </c>
      <c r="TX11" s="17">
        <v>0</v>
      </c>
      <c r="TY11" s="17"/>
      <c r="TZ11" s="17"/>
      <c r="UA11" s="17">
        <v>0</v>
      </c>
      <c r="UB11" s="17">
        <v>29</v>
      </c>
      <c r="UC11" s="17">
        <v>24.8</v>
      </c>
      <c r="UD11" s="17">
        <v>51.83</v>
      </c>
      <c r="UE11" s="17">
        <v>-22.83</v>
      </c>
      <c r="UF11" s="17">
        <v>71.7</v>
      </c>
      <c r="UG11" s="17">
        <v>45.6</v>
      </c>
      <c r="UH11" s="17">
        <v>76.483999999999995</v>
      </c>
      <c r="UI11" s="17">
        <v>-4.7839999999999998</v>
      </c>
      <c r="UJ11" s="17">
        <v>4.3</v>
      </c>
      <c r="UK11" s="17">
        <v>2.504</v>
      </c>
      <c r="UL11" s="17">
        <v>2.504</v>
      </c>
      <c r="UM11" s="17">
        <v>1.796</v>
      </c>
      <c r="UN11" s="17">
        <v>0.2</v>
      </c>
      <c r="UO11" s="17">
        <v>1.4239999999999999</v>
      </c>
      <c r="UP11" s="17">
        <v>1.4239999999999999</v>
      </c>
      <c r="UQ11" s="17">
        <v>-1.224</v>
      </c>
      <c r="UR11" s="17">
        <v>5.7</v>
      </c>
      <c r="US11" s="17">
        <v>6</v>
      </c>
      <c r="UT11" s="17">
        <v>6</v>
      </c>
      <c r="UU11" s="17">
        <v>-0.3</v>
      </c>
      <c r="UV11" s="17">
        <v>2.7</v>
      </c>
      <c r="UW11" s="17">
        <v>2.5</v>
      </c>
      <c r="UX11" s="17">
        <v>2.5</v>
      </c>
      <c r="UY11" s="17">
        <v>0.2</v>
      </c>
      <c r="UZ11" s="17">
        <v>7.4</v>
      </c>
      <c r="VA11" s="17">
        <v>8</v>
      </c>
      <c r="VB11" s="17">
        <v>8</v>
      </c>
      <c r="VC11" s="17">
        <v>-0.6</v>
      </c>
      <c r="VD11" s="17">
        <v>4.5</v>
      </c>
      <c r="VE11" s="17">
        <v>4</v>
      </c>
      <c r="VF11" s="17">
        <v>4</v>
      </c>
      <c r="VG11" s="17">
        <v>0.5</v>
      </c>
      <c r="VH11" s="17">
        <v>5</v>
      </c>
      <c r="VI11" s="17">
        <v>4</v>
      </c>
      <c r="VJ11" s="17">
        <v>4</v>
      </c>
      <c r="VK11" s="17">
        <v>1</v>
      </c>
      <c r="VL11" s="17">
        <v>5</v>
      </c>
      <c r="VM11" s="17">
        <v>5</v>
      </c>
      <c r="VN11" s="17">
        <v>5</v>
      </c>
      <c r="VO11" s="17">
        <v>0</v>
      </c>
      <c r="VP11" s="17">
        <v>1</v>
      </c>
      <c r="VQ11" s="17">
        <v>3</v>
      </c>
      <c r="VR11" s="17">
        <v>2.9750000000000001</v>
      </c>
      <c r="VS11" s="17">
        <v>-1.9750000000000001</v>
      </c>
      <c r="VT11" s="17">
        <v>0</v>
      </c>
      <c r="VU11" s="17"/>
      <c r="VV11" s="17"/>
      <c r="VW11" s="17">
        <v>0</v>
      </c>
      <c r="VX11" s="17">
        <v>0</v>
      </c>
      <c r="VY11" s="17"/>
      <c r="VZ11" s="17"/>
      <c r="WA11" s="17">
        <v>0</v>
      </c>
      <c r="WB11" s="17">
        <v>0</v>
      </c>
      <c r="WC11" s="17"/>
      <c r="WD11" s="17"/>
      <c r="WE11" s="17">
        <v>0</v>
      </c>
      <c r="WF11" s="17">
        <v>0.6</v>
      </c>
      <c r="WG11" s="17">
        <v>0.6</v>
      </c>
      <c r="WH11" s="17">
        <v>0.6</v>
      </c>
      <c r="WI11" s="17">
        <v>0</v>
      </c>
      <c r="WJ11" s="17">
        <v>2.1</v>
      </c>
      <c r="WK11" s="17">
        <v>9</v>
      </c>
      <c r="WL11" s="17">
        <v>9</v>
      </c>
      <c r="WM11" s="17">
        <v>-6.9</v>
      </c>
      <c r="WN11" s="17">
        <v>1.1000000000000001</v>
      </c>
      <c r="WO11" s="17">
        <v>5</v>
      </c>
      <c r="WP11" s="17">
        <v>5</v>
      </c>
      <c r="WQ11" s="17">
        <v>-3.9</v>
      </c>
      <c r="WR11" s="17">
        <v>0</v>
      </c>
      <c r="WS11" s="17"/>
      <c r="WT11" s="17"/>
      <c r="WU11" s="17">
        <v>0</v>
      </c>
      <c r="WV11" s="17">
        <v>0</v>
      </c>
      <c r="WW11" s="17"/>
      <c r="WX11" s="17"/>
      <c r="WY11" s="17">
        <v>0</v>
      </c>
      <c r="WZ11" s="17">
        <v>7.1</v>
      </c>
      <c r="XA11" s="17">
        <v>7.2</v>
      </c>
      <c r="XB11" s="17">
        <v>7.2</v>
      </c>
      <c r="XC11" s="17">
        <v>-0.1</v>
      </c>
      <c r="XD11" s="17"/>
      <c r="XE11" s="17"/>
      <c r="XF11" s="17"/>
      <c r="XG11" s="17">
        <v>0</v>
      </c>
      <c r="XH11" s="17">
        <v>9.5</v>
      </c>
      <c r="XI11" s="17">
        <v>10.8</v>
      </c>
      <c r="XJ11" s="17">
        <v>10.8</v>
      </c>
      <c r="XK11" s="17">
        <v>-1.3</v>
      </c>
      <c r="XL11" s="17">
        <v>29</v>
      </c>
      <c r="XM11" s="17">
        <v>29</v>
      </c>
      <c r="XN11" s="17">
        <v>29</v>
      </c>
      <c r="XO11" s="17">
        <v>0</v>
      </c>
      <c r="XP11" s="17">
        <v>31</v>
      </c>
      <c r="XQ11" s="17">
        <v>29</v>
      </c>
      <c r="XR11" s="17">
        <v>29</v>
      </c>
      <c r="XS11" s="17">
        <v>2</v>
      </c>
      <c r="XT11" s="17">
        <v>15.5</v>
      </c>
      <c r="XU11" s="17">
        <v>14</v>
      </c>
      <c r="XV11" s="17">
        <v>14</v>
      </c>
      <c r="XW11" s="17">
        <v>1.5</v>
      </c>
      <c r="XX11" s="17">
        <v>18.7</v>
      </c>
      <c r="XY11" s="17">
        <v>18</v>
      </c>
      <c r="XZ11" s="17">
        <v>18</v>
      </c>
      <c r="YA11" s="17">
        <v>0.7</v>
      </c>
      <c r="YB11" s="17">
        <v>7.7</v>
      </c>
      <c r="YC11" s="17">
        <v>7.41</v>
      </c>
      <c r="YD11" s="17">
        <v>7.41</v>
      </c>
      <c r="YE11" s="17">
        <v>0.28999999999999998</v>
      </c>
      <c r="YF11" s="17">
        <v>11.2</v>
      </c>
      <c r="YG11" s="17">
        <v>11</v>
      </c>
      <c r="YH11" s="17">
        <v>11</v>
      </c>
      <c r="YI11" s="17">
        <v>0.2</v>
      </c>
    </row>
    <row r="12" spans="1:659" ht="24" customHeight="1" x14ac:dyDescent="0.3">
      <c r="A12" s="1"/>
      <c r="B12" s="16" t="s">
        <v>61</v>
      </c>
      <c r="C12" s="16" t="s">
        <v>795</v>
      </c>
      <c r="D12" s="17">
        <v>27.4</v>
      </c>
      <c r="E12" s="17">
        <v>85.86927</v>
      </c>
      <c r="F12" s="17">
        <v>105.48414</v>
      </c>
      <c r="G12" s="17">
        <v>-78.084140000000005</v>
      </c>
      <c r="H12" s="17">
        <v>597.9</v>
      </c>
      <c r="I12" s="17">
        <v>596.34580000000005</v>
      </c>
      <c r="J12" s="17">
        <v>596.34580000000005</v>
      </c>
      <c r="K12" s="17">
        <v>1.5542</v>
      </c>
      <c r="L12" s="17">
        <v>203</v>
      </c>
      <c r="M12" s="17">
        <v>194.00189</v>
      </c>
      <c r="N12" s="17">
        <v>194.00189</v>
      </c>
      <c r="O12" s="17">
        <v>8.9981100000000005</v>
      </c>
      <c r="P12" s="17"/>
      <c r="Q12" s="17"/>
      <c r="R12" s="17"/>
      <c r="S12" s="17">
        <v>0</v>
      </c>
      <c r="T12" s="17"/>
      <c r="U12" s="17"/>
      <c r="V12" s="17"/>
      <c r="W12" s="17">
        <v>0</v>
      </c>
      <c r="X12" s="17">
        <v>0</v>
      </c>
      <c r="Y12" s="17"/>
      <c r="Z12" s="17"/>
      <c r="AA12" s="17">
        <v>0</v>
      </c>
      <c r="AB12" s="17">
        <v>63</v>
      </c>
      <c r="AC12" s="17">
        <v>70.28</v>
      </c>
      <c r="AD12" s="17">
        <v>70.28</v>
      </c>
      <c r="AE12" s="17">
        <v>-7.28</v>
      </c>
      <c r="AF12" s="17"/>
      <c r="AG12" s="17"/>
      <c r="AH12" s="17"/>
      <c r="AI12" s="17">
        <v>0</v>
      </c>
      <c r="AJ12" s="17"/>
      <c r="AK12" s="17"/>
      <c r="AL12" s="17"/>
      <c r="AM12" s="17">
        <v>0</v>
      </c>
      <c r="AN12" s="17">
        <v>188</v>
      </c>
      <c r="AO12" s="17">
        <v>196.22801999999999</v>
      </c>
      <c r="AP12" s="17">
        <v>196.22801999999999</v>
      </c>
      <c r="AQ12" s="17">
        <v>-8.2280200000000008</v>
      </c>
      <c r="AR12" s="17">
        <v>207.3</v>
      </c>
      <c r="AS12" s="17">
        <v>196.22801999999999</v>
      </c>
      <c r="AT12" s="17">
        <v>196.22801999999999</v>
      </c>
      <c r="AU12" s="17">
        <v>11.07198</v>
      </c>
      <c r="AV12" s="17">
        <v>209.3</v>
      </c>
      <c r="AW12" s="17">
        <v>196.22801999999999</v>
      </c>
      <c r="AX12" s="17">
        <v>196.22801999999999</v>
      </c>
      <c r="AY12" s="17">
        <v>13.07198</v>
      </c>
      <c r="AZ12" s="17">
        <v>290.39999999999998</v>
      </c>
      <c r="BA12" s="17">
        <v>295.22593999999998</v>
      </c>
      <c r="BB12" s="17">
        <v>295.22593999999998</v>
      </c>
      <c r="BC12" s="17">
        <v>-4.8259400000000001</v>
      </c>
      <c r="BD12" s="17">
        <v>215.4</v>
      </c>
      <c r="BE12" s="17">
        <v>207.04164</v>
      </c>
      <c r="BF12" s="17">
        <v>207.04164</v>
      </c>
      <c r="BG12" s="17">
        <v>8.3583599999999993</v>
      </c>
      <c r="BH12" s="17">
        <v>111.1</v>
      </c>
      <c r="BI12" s="17">
        <v>103.83168999999999</v>
      </c>
      <c r="BJ12" s="17">
        <v>103.8317</v>
      </c>
      <c r="BK12" s="17">
        <v>7.2683</v>
      </c>
      <c r="BL12" s="17">
        <v>273.89999999999998</v>
      </c>
      <c r="BM12" s="17">
        <v>184.76434</v>
      </c>
      <c r="BN12" s="17">
        <v>235.13011</v>
      </c>
      <c r="BO12" s="17">
        <v>38.769889999999997</v>
      </c>
      <c r="BP12" s="17">
        <v>2.9</v>
      </c>
      <c r="BQ12" s="17">
        <v>4.4318400000000002</v>
      </c>
      <c r="BR12" s="17">
        <v>4.4318400000000002</v>
      </c>
      <c r="BS12" s="17">
        <v>-1.5318400000000001</v>
      </c>
      <c r="BT12" s="17"/>
      <c r="BU12" s="17"/>
      <c r="BV12" s="17"/>
      <c r="BW12" s="17">
        <v>0</v>
      </c>
      <c r="BX12" s="17"/>
      <c r="BY12" s="17"/>
      <c r="BZ12" s="17"/>
      <c r="CA12" s="17">
        <v>0</v>
      </c>
      <c r="CB12" s="17"/>
      <c r="CC12" s="17"/>
      <c r="CD12" s="17"/>
      <c r="CE12" s="17">
        <v>0</v>
      </c>
      <c r="CF12" s="17"/>
      <c r="CG12" s="17"/>
      <c r="CH12" s="17"/>
      <c r="CI12" s="17">
        <v>0</v>
      </c>
      <c r="CJ12" s="17">
        <v>116.4</v>
      </c>
      <c r="CK12" s="17">
        <v>117.43689000000001</v>
      </c>
      <c r="CL12" s="17">
        <v>117.43689000000001</v>
      </c>
      <c r="CM12" s="17">
        <v>-1.0368900000000001</v>
      </c>
      <c r="CN12" s="17">
        <v>5.3</v>
      </c>
      <c r="CO12" s="17">
        <v>5.1333399999999996</v>
      </c>
      <c r="CP12" s="17">
        <v>5.1333399999999996</v>
      </c>
      <c r="CQ12" s="17">
        <v>0.16666</v>
      </c>
      <c r="CR12" s="17">
        <v>5.4</v>
      </c>
      <c r="CS12" s="17">
        <v>2.8177599999999998</v>
      </c>
      <c r="CT12" s="17">
        <v>2.8177599999999998</v>
      </c>
      <c r="CU12" s="17">
        <v>2.5822400000000001</v>
      </c>
      <c r="CV12" s="17"/>
      <c r="CW12" s="17"/>
      <c r="CX12" s="17"/>
      <c r="CY12" s="17">
        <v>0</v>
      </c>
      <c r="CZ12" s="17">
        <v>6.8</v>
      </c>
      <c r="DA12" s="17">
        <v>6.8787000000000003</v>
      </c>
      <c r="DB12" s="17">
        <v>6.8787000000000003</v>
      </c>
      <c r="DC12" s="17">
        <v>-7.8700000000000006E-2</v>
      </c>
      <c r="DD12" s="17">
        <v>10.5</v>
      </c>
      <c r="DE12" s="17">
        <v>14.919420000000001</v>
      </c>
      <c r="DF12" s="17">
        <v>14.919420000000001</v>
      </c>
      <c r="DG12" s="17">
        <v>-4.4194199999999997</v>
      </c>
      <c r="DH12" s="17">
        <v>49.6</v>
      </c>
      <c r="DI12" s="17">
        <v>68.586359999999999</v>
      </c>
      <c r="DJ12" s="17">
        <v>71.237470000000002</v>
      </c>
      <c r="DK12" s="17">
        <v>-21.63747</v>
      </c>
      <c r="DL12" s="17"/>
      <c r="DM12" s="17"/>
      <c r="DN12" s="17"/>
      <c r="DO12" s="17">
        <v>0</v>
      </c>
      <c r="DP12" s="17"/>
      <c r="DQ12" s="17"/>
      <c r="DR12" s="17"/>
      <c r="DS12" s="17">
        <v>0</v>
      </c>
      <c r="DT12" s="17">
        <v>0</v>
      </c>
      <c r="DU12" s="17"/>
      <c r="DV12" s="17"/>
      <c r="DW12" s="17">
        <v>0</v>
      </c>
      <c r="DX12" s="17"/>
      <c r="DY12" s="17"/>
      <c r="DZ12" s="17"/>
      <c r="EA12" s="17">
        <v>0</v>
      </c>
      <c r="EB12" s="17">
        <v>65.099999999999994</v>
      </c>
      <c r="EC12" s="17">
        <v>69.361379999999997</v>
      </c>
      <c r="ED12" s="17">
        <v>80.311980000000005</v>
      </c>
      <c r="EE12" s="17">
        <v>-15.211980000000001</v>
      </c>
      <c r="EF12" s="17">
        <v>60.4</v>
      </c>
      <c r="EG12" s="17">
        <v>95.173810000000003</v>
      </c>
      <c r="EH12" s="17">
        <v>109.79380999999999</v>
      </c>
      <c r="EI12" s="17">
        <v>-49.393810000000002</v>
      </c>
      <c r="EJ12" s="17"/>
      <c r="EK12" s="17"/>
      <c r="EL12" s="17"/>
      <c r="EM12" s="17">
        <v>0</v>
      </c>
      <c r="EN12" s="17"/>
      <c r="EO12" s="17"/>
      <c r="EP12" s="17"/>
      <c r="EQ12" s="17">
        <v>0</v>
      </c>
      <c r="ER12" s="17"/>
      <c r="ES12" s="17"/>
      <c r="ET12" s="17"/>
      <c r="EU12" s="17">
        <v>0</v>
      </c>
      <c r="EV12" s="17">
        <v>6.6</v>
      </c>
      <c r="EW12" s="17">
        <v>6.39</v>
      </c>
      <c r="EX12" s="17">
        <v>6.39</v>
      </c>
      <c r="EY12" s="17">
        <v>0.21</v>
      </c>
      <c r="EZ12" s="17">
        <v>0</v>
      </c>
      <c r="FA12" s="17"/>
      <c r="FB12" s="17"/>
      <c r="FC12" s="17">
        <v>0</v>
      </c>
      <c r="FD12" s="17">
        <v>28</v>
      </c>
      <c r="FE12" s="17">
        <v>30.000630000000001</v>
      </c>
      <c r="FF12" s="17">
        <v>30.000630000000001</v>
      </c>
      <c r="FG12" s="17">
        <v>-2.0006300000000001</v>
      </c>
      <c r="FH12" s="17">
        <v>52.1</v>
      </c>
      <c r="FI12" s="17">
        <v>67.010329999999996</v>
      </c>
      <c r="FJ12" s="17">
        <v>67.010310000000004</v>
      </c>
      <c r="FK12" s="17">
        <v>-14.910310000000001</v>
      </c>
      <c r="FL12" s="17"/>
      <c r="FM12" s="17"/>
      <c r="FN12" s="17"/>
      <c r="FO12" s="17">
        <v>0</v>
      </c>
      <c r="FP12" s="17">
        <v>18.2</v>
      </c>
      <c r="FQ12" s="17">
        <v>16.68403</v>
      </c>
      <c r="FR12" s="17">
        <v>16.68403</v>
      </c>
      <c r="FS12" s="17">
        <v>1.51597</v>
      </c>
      <c r="FT12" s="17">
        <v>9.3000000000000007</v>
      </c>
      <c r="FU12" s="17">
        <v>9.5</v>
      </c>
      <c r="FV12" s="17">
        <v>9.5</v>
      </c>
      <c r="FW12" s="17">
        <v>-0.2</v>
      </c>
      <c r="FX12" s="17">
        <v>60.9</v>
      </c>
      <c r="FY12" s="17">
        <v>64.171930000000003</v>
      </c>
      <c r="FZ12" s="17">
        <v>64.171930000000003</v>
      </c>
      <c r="GA12" s="17">
        <v>-3.2719299999999998</v>
      </c>
      <c r="GB12" s="17">
        <v>180.4</v>
      </c>
      <c r="GC12" s="17">
        <v>184.91498000000001</v>
      </c>
      <c r="GD12" s="17">
        <v>184.91498000000001</v>
      </c>
      <c r="GE12" s="17">
        <v>-4.5149800000000004</v>
      </c>
      <c r="GF12" s="17">
        <v>180.5</v>
      </c>
      <c r="GG12" s="17">
        <v>184.91498000000001</v>
      </c>
      <c r="GH12" s="17">
        <v>184.91498000000001</v>
      </c>
      <c r="GI12" s="17">
        <v>-4.4149799999999999</v>
      </c>
      <c r="GJ12" s="17">
        <v>184.2</v>
      </c>
      <c r="GK12" s="17">
        <v>185.47028</v>
      </c>
      <c r="GL12" s="17">
        <v>185.47028</v>
      </c>
      <c r="GM12" s="17">
        <v>-1.2702800000000001</v>
      </c>
      <c r="GN12" s="17">
        <v>50.9</v>
      </c>
      <c r="GO12" s="17">
        <v>46.797269999999997</v>
      </c>
      <c r="GP12" s="17">
        <v>45.810209999999998</v>
      </c>
      <c r="GQ12" s="17">
        <v>5.0897899999999998</v>
      </c>
      <c r="GR12" s="17">
        <v>7.5</v>
      </c>
      <c r="GS12" s="17">
        <v>7.9823300000000001</v>
      </c>
      <c r="GT12" s="17">
        <v>7.9823300000000001</v>
      </c>
      <c r="GU12" s="17">
        <v>-0.48232999999999998</v>
      </c>
      <c r="GV12" s="17">
        <v>9</v>
      </c>
      <c r="GW12" s="17">
        <v>8.3742099999999997</v>
      </c>
      <c r="GX12" s="17">
        <v>8.3742199999999993</v>
      </c>
      <c r="GY12" s="17">
        <v>0.62578</v>
      </c>
      <c r="GZ12" s="17">
        <v>17.5</v>
      </c>
      <c r="HA12" s="17">
        <v>32.999749999999999</v>
      </c>
      <c r="HB12" s="17">
        <v>10.848599999999999</v>
      </c>
      <c r="HC12" s="17">
        <v>6.6513999999999998</v>
      </c>
      <c r="HD12" s="17"/>
      <c r="HE12" s="17"/>
      <c r="HF12" s="17"/>
      <c r="HG12" s="17">
        <v>0</v>
      </c>
      <c r="HH12" s="17">
        <v>2.2000000000000002</v>
      </c>
      <c r="HI12" s="17">
        <v>1.97359</v>
      </c>
      <c r="HJ12" s="17">
        <v>1.97359</v>
      </c>
      <c r="HK12" s="17">
        <v>0.22641</v>
      </c>
      <c r="HL12" s="17">
        <v>12.8</v>
      </c>
      <c r="HM12" s="17"/>
      <c r="HN12" s="17"/>
      <c r="HO12" s="17">
        <v>12.8</v>
      </c>
      <c r="HP12" s="17">
        <v>23.2</v>
      </c>
      <c r="HQ12" s="17">
        <v>25.0001</v>
      </c>
      <c r="HR12" s="17">
        <v>25</v>
      </c>
      <c r="HS12" s="17">
        <v>-1.8</v>
      </c>
      <c r="HT12" s="17"/>
      <c r="HU12" s="17"/>
      <c r="HV12" s="17"/>
      <c r="HW12" s="17">
        <v>0</v>
      </c>
      <c r="HX12" s="17"/>
      <c r="HY12" s="17"/>
      <c r="HZ12" s="17"/>
      <c r="IA12" s="17">
        <v>0</v>
      </c>
      <c r="IB12" s="17">
        <v>84.8</v>
      </c>
      <c r="IC12" s="17">
        <v>36.103830000000002</v>
      </c>
      <c r="ID12" s="17">
        <v>33.33887</v>
      </c>
      <c r="IE12" s="17">
        <v>51.461129999999997</v>
      </c>
      <c r="IF12" s="17"/>
      <c r="IG12" s="17"/>
      <c r="IH12" s="17"/>
      <c r="II12" s="17">
        <v>0</v>
      </c>
      <c r="IJ12" s="17"/>
      <c r="IK12" s="17"/>
      <c r="IL12" s="17"/>
      <c r="IM12" s="17">
        <v>0</v>
      </c>
      <c r="IN12" s="17">
        <v>47.5</v>
      </c>
      <c r="IO12" s="17">
        <v>45.221359999999997</v>
      </c>
      <c r="IP12" s="17">
        <v>45.221359999999997</v>
      </c>
      <c r="IQ12" s="17">
        <v>2.2786400000000002</v>
      </c>
      <c r="IR12" s="17"/>
      <c r="IS12" s="17"/>
      <c r="IT12" s="17"/>
      <c r="IU12" s="17">
        <v>0</v>
      </c>
      <c r="IV12" s="17"/>
      <c r="IW12" s="17"/>
      <c r="IX12" s="17"/>
      <c r="IY12" s="17">
        <v>0</v>
      </c>
      <c r="IZ12" s="17"/>
      <c r="JA12" s="17"/>
      <c r="JB12" s="17"/>
      <c r="JC12" s="17">
        <v>0</v>
      </c>
      <c r="JD12" s="17">
        <v>33.1</v>
      </c>
      <c r="JE12" s="17">
        <v>27.81495</v>
      </c>
      <c r="JF12" s="17">
        <v>29.38775</v>
      </c>
      <c r="JG12" s="17">
        <v>3.71225</v>
      </c>
      <c r="JH12" s="17">
        <v>176.3</v>
      </c>
      <c r="JI12" s="17">
        <v>184.97884999999999</v>
      </c>
      <c r="JJ12" s="17">
        <v>184.97886</v>
      </c>
      <c r="JK12" s="17">
        <v>-8.6788600000000002</v>
      </c>
      <c r="JL12" s="17">
        <v>174.2</v>
      </c>
      <c r="JM12" s="17">
        <v>184.97884999999999</v>
      </c>
      <c r="JN12" s="17">
        <v>184.97886</v>
      </c>
      <c r="JO12" s="17">
        <v>-10.77886</v>
      </c>
      <c r="JP12" s="17">
        <v>200</v>
      </c>
      <c r="JQ12" s="17">
        <v>184.97884999999999</v>
      </c>
      <c r="JR12" s="17">
        <v>184.97886</v>
      </c>
      <c r="JS12" s="17">
        <v>15.021140000000001</v>
      </c>
      <c r="JT12" s="17">
        <v>273</v>
      </c>
      <c r="JU12" s="17">
        <v>278.30151999999998</v>
      </c>
      <c r="JV12" s="17">
        <v>278.30151999999998</v>
      </c>
      <c r="JW12" s="17">
        <v>-5.30152</v>
      </c>
      <c r="JX12" s="17">
        <v>75.5</v>
      </c>
      <c r="JY12" s="17">
        <v>73.590999999999994</v>
      </c>
      <c r="JZ12" s="17">
        <v>73.590999999999994</v>
      </c>
      <c r="KA12" s="17">
        <v>1.909</v>
      </c>
      <c r="KB12" s="17">
        <v>37</v>
      </c>
      <c r="KC12" s="17">
        <v>36.905999999999999</v>
      </c>
      <c r="KD12" s="17">
        <v>36.905999999999999</v>
      </c>
      <c r="KE12" s="17">
        <v>9.4E-2</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0.4</v>
      </c>
      <c r="LE12" s="17">
        <v>0.37169999999999997</v>
      </c>
      <c r="LF12" s="17">
        <v>0.37169999999999997</v>
      </c>
      <c r="LG12" s="17">
        <v>2.8299999999999999E-2</v>
      </c>
      <c r="LH12" s="17">
        <v>55.7</v>
      </c>
      <c r="LI12" s="17">
        <v>107.39394</v>
      </c>
      <c r="LJ12" s="17">
        <v>125.45634</v>
      </c>
      <c r="LK12" s="17">
        <v>-69.756339999999994</v>
      </c>
      <c r="LL12" s="17">
        <v>86</v>
      </c>
      <c r="LM12" s="17">
        <v>88.429990000000004</v>
      </c>
      <c r="LN12" s="17">
        <v>77.16816</v>
      </c>
      <c r="LO12" s="17">
        <v>8.8318399999999997</v>
      </c>
      <c r="LP12" s="17">
        <v>61.7</v>
      </c>
      <c r="LQ12" s="17">
        <v>67.133979999999994</v>
      </c>
      <c r="LR12" s="17">
        <v>67.133979999999994</v>
      </c>
      <c r="LS12" s="17">
        <v>-5.43398</v>
      </c>
      <c r="LT12" s="17">
        <v>66.8</v>
      </c>
      <c r="LU12" s="17">
        <v>72.373900000000006</v>
      </c>
      <c r="LV12" s="17">
        <v>66.341319999999996</v>
      </c>
      <c r="LW12" s="17">
        <v>0.45867999999999998</v>
      </c>
      <c r="LX12" s="17">
        <v>29.1</v>
      </c>
      <c r="LY12" s="17">
        <v>29.951450000000001</v>
      </c>
      <c r="LZ12" s="17">
        <v>29.951460000000001</v>
      </c>
      <c r="MA12" s="17">
        <v>-0.85145999999999999</v>
      </c>
      <c r="MB12" s="17"/>
      <c r="MC12" s="17"/>
      <c r="MD12" s="17"/>
      <c r="ME12" s="17">
        <v>0</v>
      </c>
      <c r="MF12" s="17">
        <v>0</v>
      </c>
      <c r="MG12" s="17"/>
      <c r="MH12" s="17"/>
      <c r="MI12" s="17">
        <v>0</v>
      </c>
      <c r="MJ12" s="17"/>
      <c r="MK12" s="17"/>
      <c r="ML12" s="17"/>
      <c r="MM12" s="17">
        <v>0</v>
      </c>
      <c r="MN12" s="17">
        <v>145.6</v>
      </c>
      <c r="MO12" s="17">
        <v>151.08876000000001</v>
      </c>
      <c r="MP12" s="17">
        <v>151.08876000000001</v>
      </c>
      <c r="MQ12" s="17">
        <v>-5.4887600000000001</v>
      </c>
      <c r="MR12" s="17">
        <v>147.9</v>
      </c>
      <c r="MS12" s="17">
        <v>151.08876000000001</v>
      </c>
      <c r="MT12" s="17">
        <v>151.08876000000001</v>
      </c>
      <c r="MU12" s="17">
        <v>-3.1887599999999998</v>
      </c>
      <c r="MV12" s="17">
        <v>148.30000000000001</v>
      </c>
      <c r="MW12" s="17">
        <v>151.54248000000001</v>
      </c>
      <c r="MX12" s="17">
        <v>151.54248000000001</v>
      </c>
      <c r="MY12" s="17">
        <v>-3.24248</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217.1</v>
      </c>
      <c r="NU12" s="17">
        <v>213.11998</v>
      </c>
      <c r="NV12" s="17">
        <v>167.19161</v>
      </c>
      <c r="NW12" s="17">
        <v>49.908389999999997</v>
      </c>
      <c r="NX12" s="17">
        <v>103.9</v>
      </c>
      <c r="NY12" s="17">
        <v>106.87999000000001</v>
      </c>
      <c r="NZ12" s="17">
        <v>83.846850000000003</v>
      </c>
      <c r="OA12" s="17">
        <v>20.053149999999999</v>
      </c>
      <c r="OB12" s="17">
        <v>0</v>
      </c>
      <c r="OC12" s="17"/>
      <c r="OD12" s="17"/>
      <c r="OE12" s="17">
        <v>0</v>
      </c>
      <c r="OF12" s="17">
        <v>81.599999999999994</v>
      </c>
      <c r="OG12" s="17">
        <v>64.31</v>
      </c>
      <c r="OH12" s="17">
        <v>64.31</v>
      </c>
      <c r="OI12" s="17">
        <v>17.29</v>
      </c>
      <c r="OJ12" s="17">
        <v>0</v>
      </c>
      <c r="OK12" s="17"/>
      <c r="OL12" s="17"/>
      <c r="OM12" s="17">
        <v>0</v>
      </c>
      <c r="ON12" s="17">
        <v>3.1</v>
      </c>
      <c r="OO12" s="17">
        <v>7.1</v>
      </c>
      <c r="OP12" s="17">
        <v>7.1</v>
      </c>
      <c r="OQ12" s="17">
        <v>-4</v>
      </c>
      <c r="OR12" s="17">
        <v>0</v>
      </c>
      <c r="OS12" s="17"/>
      <c r="OT12" s="17"/>
      <c r="OU12" s="17">
        <v>0</v>
      </c>
      <c r="OV12" s="17">
        <v>3.8</v>
      </c>
      <c r="OW12" s="17">
        <v>3.6</v>
      </c>
      <c r="OX12" s="17">
        <v>3.6</v>
      </c>
      <c r="OY12" s="17">
        <v>0.2</v>
      </c>
      <c r="OZ12" s="17">
        <v>4.9000000000000004</v>
      </c>
      <c r="PA12" s="17">
        <v>5</v>
      </c>
      <c r="PB12" s="17">
        <v>5</v>
      </c>
      <c r="PC12" s="17">
        <v>-0.1</v>
      </c>
      <c r="PD12" s="17">
        <v>0</v>
      </c>
      <c r="PE12" s="17"/>
      <c r="PF12" s="17"/>
      <c r="PG12" s="17">
        <v>0</v>
      </c>
      <c r="PH12" s="17">
        <v>0</v>
      </c>
      <c r="PI12" s="17"/>
      <c r="PJ12" s="17"/>
      <c r="PK12" s="17">
        <v>0</v>
      </c>
      <c r="PL12" s="17">
        <v>0</v>
      </c>
      <c r="PM12" s="17"/>
      <c r="PN12" s="17"/>
      <c r="PO12" s="17">
        <v>0</v>
      </c>
      <c r="PP12" s="17">
        <v>0.3</v>
      </c>
      <c r="PQ12" s="17">
        <v>1</v>
      </c>
      <c r="PR12" s="17">
        <v>1</v>
      </c>
      <c r="PS12" s="17">
        <v>-0.7</v>
      </c>
      <c r="PT12" s="17">
        <v>1.9</v>
      </c>
      <c r="PU12" s="17">
        <v>1.65</v>
      </c>
      <c r="PV12" s="17">
        <v>1.65</v>
      </c>
      <c r="PW12" s="17">
        <v>0.25</v>
      </c>
      <c r="PX12" s="17">
        <v>4.0999999999999996</v>
      </c>
      <c r="PY12" s="17">
        <v>4</v>
      </c>
      <c r="PZ12" s="17">
        <v>4</v>
      </c>
      <c r="QA12" s="17">
        <v>0.1</v>
      </c>
      <c r="QB12" s="17">
        <v>17.100000000000001</v>
      </c>
      <c r="QC12" s="17">
        <v>17.475729999999999</v>
      </c>
      <c r="QD12" s="17">
        <v>17.475729999999999</v>
      </c>
      <c r="QE12" s="17">
        <v>-0.37573000000000001</v>
      </c>
      <c r="QF12" s="17">
        <v>3.1</v>
      </c>
      <c r="QG12" s="17">
        <v>3.1</v>
      </c>
      <c r="QH12" s="17">
        <v>3.1</v>
      </c>
      <c r="QI12" s="17">
        <v>0</v>
      </c>
      <c r="QJ12" s="17">
        <v>3.2</v>
      </c>
      <c r="QK12" s="17">
        <v>3.1</v>
      </c>
      <c r="QL12" s="17">
        <v>3.1</v>
      </c>
      <c r="QM12" s="17">
        <v>0.1</v>
      </c>
      <c r="QN12" s="17">
        <v>3.4</v>
      </c>
      <c r="QO12" s="17">
        <v>3.5</v>
      </c>
      <c r="QP12" s="17">
        <v>3.5</v>
      </c>
      <c r="QQ12" s="17">
        <v>-0.1</v>
      </c>
      <c r="QR12" s="17">
        <v>16.5</v>
      </c>
      <c r="QS12" s="17">
        <v>17.475729999999999</v>
      </c>
      <c r="QT12" s="17">
        <v>17.475729999999999</v>
      </c>
      <c r="QU12" s="17">
        <v>-0.97572999999999999</v>
      </c>
      <c r="QV12" s="17">
        <v>0</v>
      </c>
      <c r="QW12" s="17"/>
      <c r="QX12" s="17"/>
      <c r="QY12" s="17">
        <v>0</v>
      </c>
      <c r="QZ12" s="17">
        <v>0</v>
      </c>
      <c r="RA12" s="17"/>
      <c r="RB12" s="17"/>
      <c r="RC12" s="17">
        <v>0</v>
      </c>
      <c r="RD12" s="17">
        <v>13.7</v>
      </c>
      <c r="RE12" s="17">
        <v>19.29</v>
      </c>
      <c r="RF12" s="17">
        <v>19.29</v>
      </c>
      <c r="RG12" s="17">
        <v>-5.59</v>
      </c>
      <c r="RH12" s="17">
        <v>31.4</v>
      </c>
      <c r="RI12" s="17">
        <v>43.04</v>
      </c>
      <c r="RJ12" s="17">
        <v>43.04</v>
      </c>
      <c r="RK12" s="17">
        <v>-11.64</v>
      </c>
      <c r="RL12" s="17">
        <v>2.9</v>
      </c>
      <c r="RM12" s="17">
        <v>3</v>
      </c>
      <c r="RN12" s="17">
        <v>3</v>
      </c>
      <c r="RO12" s="17">
        <v>-0.1</v>
      </c>
      <c r="RP12" s="17">
        <v>2.4</v>
      </c>
      <c r="RQ12" s="17">
        <v>2.4</v>
      </c>
      <c r="RR12" s="17">
        <v>2.4</v>
      </c>
      <c r="RS12" s="17">
        <v>0</v>
      </c>
      <c r="RT12" s="17">
        <v>2.4</v>
      </c>
      <c r="RU12" s="17">
        <v>2.4</v>
      </c>
      <c r="RV12" s="17">
        <v>2.4</v>
      </c>
      <c r="RW12" s="17">
        <v>0</v>
      </c>
      <c r="RX12" s="17">
        <v>2.6</v>
      </c>
      <c r="RY12" s="17">
        <v>2.8</v>
      </c>
      <c r="RZ12" s="17">
        <v>2.8</v>
      </c>
      <c r="SA12" s="17">
        <v>-0.2</v>
      </c>
      <c r="SB12" s="17">
        <v>0</v>
      </c>
      <c r="SC12" s="17"/>
      <c r="SD12" s="17"/>
      <c r="SE12" s="17">
        <v>0</v>
      </c>
      <c r="SF12" s="17">
        <v>2.4</v>
      </c>
      <c r="SG12" s="17">
        <v>2.1989999999999998</v>
      </c>
      <c r="SH12" s="17">
        <v>2.1989999999999998</v>
      </c>
      <c r="SI12" s="17">
        <v>0.20100000000000001</v>
      </c>
      <c r="SJ12" s="17">
        <v>20.100000000000001</v>
      </c>
      <c r="SK12" s="17">
        <v>8.3511000000000006</v>
      </c>
      <c r="SL12" s="17">
        <v>7.7115400000000003</v>
      </c>
      <c r="SM12" s="17">
        <v>12.38846</v>
      </c>
      <c r="SN12" s="17">
        <v>1</v>
      </c>
      <c r="SO12" s="17">
        <v>1.04</v>
      </c>
      <c r="SP12" s="17">
        <v>1.04</v>
      </c>
      <c r="SQ12" s="17">
        <v>-0.04</v>
      </c>
      <c r="SR12" s="17">
        <v>0.4</v>
      </c>
      <c r="SS12" s="17">
        <v>0.4</v>
      </c>
      <c r="ST12" s="17">
        <v>0.4</v>
      </c>
      <c r="SU12" s="17">
        <v>0</v>
      </c>
      <c r="SV12" s="17">
        <v>4.8</v>
      </c>
      <c r="SW12" s="17">
        <v>4.7</v>
      </c>
      <c r="SX12" s="17">
        <v>4.7</v>
      </c>
      <c r="SY12" s="17">
        <v>0.1</v>
      </c>
      <c r="SZ12" s="17">
        <v>2.2999999999999998</v>
      </c>
      <c r="TA12" s="17">
        <v>2.2999999999999998</v>
      </c>
      <c r="TB12" s="17">
        <v>2.2999999999999998</v>
      </c>
      <c r="TC12" s="17">
        <v>0</v>
      </c>
      <c r="TD12" s="17">
        <v>3.3</v>
      </c>
      <c r="TE12" s="17">
        <v>3.5</v>
      </c>
      <c r="TF12" s="17">
        <v>3.5</v>
      </c>
      <c r="TG12" s="17">
        <v>-0.2</v>
      </c>
      <c r="TH12" s="17">
        <v>5</v>
      </c>
      <c r="TI12" s="17">
        <v>5</v>
      </c>
      <c r="TJ12" s="17">
        <v>5</v>
      </c>
      <c r="TK12" s="17">
        <v>0</v>
      </c>
      <c r="TL12" s="17"/>
      <c r="TM12" s="17"/>
      <c r="TN12" s="17"/>
      <c r="TO12" s="17">
        <v>0</v>
      </c>
      <c r="TP12" s="17">
        <v>4.0999999999999996</v>
      </c>
      <c r="TQ12" s="17">
        <v>12.1</v>
      </c>
      <c r="TR12" s="17">
        <v>12.093</v>
      </c>
      <c r="TS12" s="17">
        <v>-7.9930000000000003</v>
      </c>
      <c r="TT12" s="17">
        <v>28</v>
      </c>
      <c r="TU12" s="17">
        <v>19</v>
      </c>
      <c r="TV12" s="17">
        <v>19.030999999999999</v>
      </c>
      <c r="TW12" s="17">
        <v>8.9689999999999994</v>
      </c>
      <c r="TX12" s="17">
        <v>0</v>
      </c>
      <c r="TY12" s="17"/>
      <c r="TZ12" s="17"/>
      <c r="UA12" s="17">
        <v>0</v>
      </c>
      <c r="UB12" s="17">
        <v>34.1</v>
      </c>
      <c r="UC12" s="17">
        <v>22.6</v>
      </c>
      <c r="UD12" s="17">
        <v>49.710999999999999</v>
      </c>
      <c r="UE12" s="17">
        <v>-15.611000000000001</v>
      </c>
      <c r="UF12" s="17">
        <v>53.7</v>
      </c>
      <c r="UG12" s="17">
        <v>42.7</v>
      </c>
      <c r="UH12" s="17">
        <v>74.260000000000005</v>
      </c>
      <c r="UI12" s="17">
        <v>-20.56</v>
      </c>
      <c r="UJ12" s="17">
        <v>6.1</v>
      </c>
      <c r="UK12" s="17">
        <v>2.23</v>
      </c>
      <c r="UL12" s="17">
        <v>2.23</v>
      </c>
      <c r="UM12" s="17">
        <v>3.87</v>
      </c>
      <c r="UN12" s="17">
        <v>0.8</v>
      </c>
      <c r="UO12" s="17">
        <v>1.262</v>
      </c>
      <c r="UP12" s="17">
        <v>1.262</v>
      </c>
      <c r="UQ12" s="17">
        <v>-0.46200000000000002</v>
      </c>
      <c r="UR12" s="17">
        <v>5.7</v>
      </c>
      <c r="US12" s="17">
        <v>6</v>
      </c>
      <c r="UT12" s="17">
        <v>6</v>
      </c>
      <c r="UU12" s="17">
        <v>-0.3</v>
      </c>
      <c r="UV12" s="17">
        <v>2.7</v>
      </c>
      <c r="UW12" s="17">
        <v>2.5</v>
      </c>
      <c r="UX12" s="17">
        <v>2.5</v>
      </c>
      <c r="UY12" s="17">
        <v>0.2</v>
      </c>
      <c r="UZ12" s="17">
        <v>8.1999999999999993</v>
      </c>
      <c r="VA12" s="17">
        <v>8</v>
      </c>
      <c r="VB12" s="17">
        <v>8</v>
      </c>
      <c r="VC12" s="17">
        <v>0.2</v>
      </c>
      <c r="VD12" s="17">
        <v>4.4000000000000004</v>
      </c>
      <c r="VE12" s="17">
        <v>4</v>
      </c>
      <c r="VF12" s="17">
        <v>4</v>
      </c>
      <c r="VG12" s="17">
        <v>0.4</v>
      </c>
      <c r="VH12" s="17">
        <v>5</v>
      </c>
      <c r="VI12" s="17">
        <v>4</v>
      </c>
      <c r="VJ12" s="17">
        <v>4</v>
      </c>
      <c r="VK12" s="17">
        <v>1</v>
      </c>
      <c r="VL12" s="17">
        <v>5</v>
      </c>
      <c r="VM12" s="17">
        <v>5</v>
      </c>
      <c r="VN12" s="17">
        <v>5</v>
      </c>
      <c r="VO12" s="17">
        <v>0</v>
      </c>
      <c r="VP12" s="17">
        <v>1.3</v>
      </c>
      <c r="VQ12" s="17">
        <v>3.5</v>
      </c>
      <c r="VR12" s="17">
        <v>3.472</v>
      </c>
      <c r="VS12" s="17">
        <v>-2.1720000000000002</v>
      </c>
      <c r="VT12" s="17">
        <v>0</v>
      </c>
      <c r="VU12" s="17"/>
      <c r="VV12" s="17"/>
      <c r="VW12" s="17">
        <v>0</v>
      </c>
      <c r="VX12" s="17">
        <v>0</v>
      </c>
      <c r="VY12" s="17"/>
      <c r="VZ12" s="17"/>
      <c r="WA12" s="17">
        <v>0</v>
      </c>
      <c r="WB12" s="17">
        <v>0</v>
      </c>
      <c r="WC12" s="17"/>
      <c r="WD12" s="17"/>
      <c r="WE12" s="17">
        <v>0</v>
      </c>
      <c r="WF12" s="17">
        <v>0.6</v>
      </c>
      <c r="WG12" s="17">
        <v>0.6</v>
      </c>
      <c r="WH12" s="17">
        <v>0.6</v>
      </c>
      <c r="WI12" s="17">
        <v>0</v>
      </c>
      <c r="WJ12" s="17">
        <v>0</v>
      </c>
      <c r="WK12" s="17">
        <v>6</v>
      </c>
      <c r="WL12" s="17">
        <v>6</v>
      </c>
      <c r="WM12" s="17">
        <v>-6</v>
      </c>
      <c r="WN12" s="17">
        <v>0</v>
      </c>
      <c r="WO12" s="17">
        <v>4</v>
      </c>
      <c r="WP12" s="17">
        <v>4</v>
      </c>
      <c r="WQ12" s="17">
        <v>-4</v>
      </c>
      <c r="WR12" s="17">
        <v>0</v>
      </c>
      <c r="WS12" s="17"/>
      <c r="WT12" s="17"/>
      <c r="WU12" s="17">
        <v>0</v>
      </c>
      <c r="WV12" s="17">
        <v>0</v>
      </c>
      <c r="WW12" s="17"/>
      <c r="WX12" s="17"/>
      <c r="WY12" s="17">
        <v>0</v>
      </c>
      <c r="WZ12" s="17">
        <v>7.1</v>
      </c>
      <c r="XA12" s="17">
        <v>7.2</v>
      </c>
      <c r="XB12" s="17">
        <v>7.2</v>
      </c>
      <c r="XC12" s="17">
        <v>-0.1</v>
      </c>
      <c r="XD12" s="17"/>
      <c r="XE12" s="17"/>
      <c r="XF12" s="17"/>
      <c r="XG12" s="17">
        <v>0</v>
      </c>
      <c r="XH12" s="17">
        <v>8.9</v>
      </c>
      <c r="XI12" s="17">
        <v>10.8</v>
      </c>
      <c r="XJ12" s="17">
        <v>10.8</v>
      </c>
      <c r="XK12" s="17">
        <v>-1.9</v>
      </c>
      <c r="XL12" s="17">
        <v>28.4</v>
      </c>
      <c r="XM12" s="17">
        <v>29</v>
      </c>
      <c r="XN12" s="17">
        <v>29</v>
      </c>
      <c r="XO12" s="17">
        <v>-0.6</v>
      </c>
      <c r="XP12" s="17">
        <v>30.8</v>
      </c>
      <c r="XQ12" s="17">
        <v>29</v>
      </c>
      <c r="XR12" s="17">
        <v>29</v>
      </c>
      <c r="XS12" s="17">
        <v>1.8</v>
      </c>
      <c r="XT12" s="17">
        <v>15.5</v>
      </c>
      <c r="XU12" s="17">
        <v>14</v>
      </c>
      <c r="XV12" s="17">
        <v>14</v>
      </c>
      <c r="XW12" s="17">
        <v>1.5</v>
      </c>
      <c r="XX12" s="17">
        <v>18.7</v>
      </c>
      <c r="XY12" s="17">
        <v>18</v>
      </c>
      <c r="XZ12" s="17">
        <v>18</v>
      </c>
      <c r="YA12" s="17">
        <v>0.7</v>
      </c>
      <c r="YB12" s="17">
        <v>5.4</v>
      </c>
      <c r="YC12" s="17">
        <v>7.41</v>
      </c>
      <c r="YD12" s="17">
        <v>7.41</v>
      </c>
      <c r="YE12" s="17">
        <v>-2.0099999999999998</v>
      </c>
      <c r="YF12" s="17">
        <v>11.2</v>
      </c>
      <c r="YG12" s="17">
        <v>11</v>
      </c>
      <c r="YH12" s="17">
        <v>11</v>
      </c>
      <c r="YI12" s="17">
        <v>0.2</v>
      </c>
    </row>
    <row r="13" spans="1:659" ht="24" customHeight="1" x14ac:dyDescent="0.3">
      <c r="A13" s="1"/>
      <c r="B13" s="16" t="s">
        <v>61</v>
      </c>
      <c r="C13" s="16" t="s">
        <v>796</v>
      </c>
      <c r="D13" s="17">
        <v>28.5</v>
      </c>
      <c r="E13" s="17">
        <v>86.151730000000001</v>
      </c>
      <c r="F13" s="17">
        <v>105.78315000000001</v>
      </c>
      <c r="G13" s="17">
        <v>-77.283150000000006</v>
      </c>
      <c r="H13" s="17">
        <v>605.79999999999995</v>
      </c>
      <c r="I13" s="17">
        <v>596.34580000000005</v>
      </c>
      <c r="J13" s="17">
        <v>596.34580000000005</v>
      </c>
      <c r="K13" s="17">
        <v>9.4542000000000002</v>
      </c>
      <c r="L13" s="17">
        <v>204.8</v>
      </c>
      <c r="M13" s="17">
        <v>194.00189</v>
      </c>
      <c r="N13" s="17">
        <v>194.00189</v>
      </c>
      <c r="O13" s="17">
        <v>10.798109999999999</v>
      </c>
      <c r="P13" s="17"/>
      <c r="Q13" s="17"/>
      <c r="R13" s="17"/>
      <c r="S13" s="17">
        <v>0</v>
      </c>
      <c r="T13" s="17"/>
      <c r="U13" s="17"/>
      <c r="V13" s="17"/>
      <c r="W13" s="17">
        <v>0</v>
      </c>
      <c r="X13" s="17">
        <v>0</v>
      </c>
      <c r="Y13" s="17"/>
      <c r="Z13" s="17"/>
      <c r="AA13" s="17">
        <v>0</v>
      </c>
      <c r="AB13" s="17">
        <v>65.2</v>
      </c>
      <c r="AC13" s="17">
        <v>70.28</v>
      </c>
      <c r="AD13" s="17">
        <v>70.28</v>
      </c>
      <c r="AE13" s="17">
        <v>-5.08</v>
      </c>
      <c r="AF13" s="17"/>
      <c r="AG13" s="17"/>
      <c r="AH13" s="17"/>
      <c r="AI13" s="17">
        <v>0</v>
      </c>
      <c r="AJ13" s="17"/>
      <c r="AK13" s="17"/>
      <c r="AL13" s="17"/>
      <c r="AM13" s="17">
        <v>0</v>
      </c>
      <c r="AN13" s="17">
        <v>188.4</v>
      </c>
      <c r="AO13" s="17">
        <v>196.22801999999999</v>
      </c>
      <c r="AP13" s="17">
        <v>196.22801999999999</v>
      </c>
      <c r="AQ13" s="17">
        <v>-7.8280200000000004</v>
      </c>
      <c r="AR13" s="17">
        <v>207.3</v>
      </c>
      <c r="AS13" s="17">
        <v>196.22801999999999</v>
      </c>
      <c r="AT13" s="17">
        <v>196.22801999999999</v>
      </c>
      <c r="AU13" s="17">
        <v>11.07198</v>
      </c>
      <c r="AV13" s="17">
        <v>207.3</v>
      </c>
      <c r="AW13" s="17">
        <v>196.22801999999999</v>
      </c>
      <c r="AX13" s="17">
        <v>196.22801999999999</v>
      </c>
      <c r="AY13" s="17">
        <v>11.07198</v>
      </c>
      <c r="AZ13" s="17">
        <v>287.8</v>
      </c>
      <c r="BA13" s="17">
        <v>295.22593999999998</v>
      </c>
      <c r="BB13" s="17">
        <v>295.22593999999998</v>
      </c>
      <c r="BC13" s="17">
        <v>-7.4259399999999998</v>
      </c>
      <c r="BD13" s="17">
        <v>216</v>
      </c>
      <c r="BE13" s="17">
        <v>207.04164</v>
      </c>
      <c r="BF13" s="17">
        <v>207.04164</v>
      </c>
      <c r="BG13" s="17">
        <v>8.9583600000000008</v>
      </c>
      <c r="BH13" s="17">
        <v>111</v>
      </c>
      <c r="BI13" s="17">
        <v>103.83168999999999</v>
      </c>
      <c r="BJ13" s="17">
        <v>103.8317</v>
      </c>
      <c r="BK13" s="17">
        <v>7.1683000000000003</v>
      </c>
      <c r="BL13" s="17">
        <v>283.10000000000002</v>
      </c>
      <c r="BM13" s="17">
        <v>185.74109000000001</v>
      </c>
      <c r="BN13" s="17">
        <v>231.31863000000001</v>
      </c>
      <c r="BO13" s="17">
        <v>51.781370000000003</v>
      </c>
      <c r="BP13" s="17">
        <v>3</v>
      </c>
      <c r="BQ13" s="17">
        <v>4.4318400000000002</v>
      </c>
      <c r="BR13" s="17">
        <v>4.4318400000000002</v>
      </c>
      <c r="BS13" s="17">
        <v>-1.43184</v>
      </c>
      <c r="BT13" s="17"/>
      <c r="BU13" s="17"/>
      <c r="BV13" s="17"/>
      <c r="BW13" s="17">
        <v>0</v>
      </c>
      <c r="BX13" s="17"/>
      <c r="BY13" s="17"/>
      <c r="BZ13" s="17"/>
      <c r="CA13" s="17">
        <v>0</v>
      </c>
      <c r="CB13" s="17"/>
      <c r="CC13" s="17"/>
      <c r="CD13" s="17"/>
      <c r="CE13" s="17">
        <v>0</v>
      </c>
      <c r="CF13" s="17"/>
      <c r="CG13" s="17"/>
      <c r="CH13" s="17"/>
      <c r="CI13" s="17">
        <v>0</v>
      </c>
      <c r="CJ13" s="17">
        <v>124.2</v>
      </c>
      <c r="CK13" s="17">
        <v>117.43689000000001</v>
      </c>
      <c r="CL13" s="17">
        <v>117.43689000000001</v>
      </c>
      <c r="CM13" s="17">
        <v>6.7631100000000002</v>
      </c>
      <c r="CN13" s="17">
        <v>5.7</v>
      </c>
      <c r="CO13" s="17">
        <v>5.1333399999999996</v>
      </c>
      <c r="CP13" s="17">
        <v>5.1333399999999996</v>
      </c>
      <c r="CQ13" s="17">
        <v>0.56666000000000005</v>
      </c>
      <c r="CR13" s="17">
        <v>5.6</v>
      </c>
      <c r="CS13" s="17">
        <v>2.8177599999999998</v>
      </c>
      <c r="CT13" s="17">
        <v>2.8177599999999998</v>
      </c>
      <c r="CU13" s="17">
        <v>2.7822399999999998</v>
      </c>
      <c r="CV13" s="17"/>
      <c r="CW13" s="17"/>
      <c r="CX13" s="17"/>
      <c r="CY13" s="17">
        <v>0</v>
      </c>
      <c r="CZ13" s="17">
        <v>6.8</v>
      </c>
      <c r="DA13" s="17">
        <v>6.8787000000000003</v>
      </c>
      <c r="DB13" s="17">
        <v>6.8787000000000003</v>
      </c>
      <c r="DC13" s="17">
        <v>-7.8700000000000006E-2</v>
      </c>
      <c r="DD13" s="17">
        <v>10.4</v>
      </c>
      <c r="DE13" s="17">
        <v>14.919420000000001</v>
      </c>
      <c r="DF13" s="17">
        <v>14.919420000000001</v>
      </c>
      <c r="DG13" s="17">
        <v>-4.5194200000000002</v>
      </c>
      <c r="DH13" s="17">
        <v>50.4</v>
      </c>
      <c r="DI13" s="17">
        <v>69.260800000000003</v>
      </c>
      <c r="DJ13" s="17">
        <v>71.964699999999993</v>
      </c>
      <c r="DK13" s="17">
        <v>-21.564699999999998</v>
      </c>
      <c r="DL13" s="17"/>
      <c r="DM13" s="17"/>
      <c r="DN13" s="17"/>
      <c r="DO13" s="17">
        <v>0</v>
      </c>
      <c r="DP13" s="17"/>
      <c r="DQ13" s="17"/>
      <c r="DR13" s="17"/>
      <c r="DS13" s="17">
        <v>0</v>
      </c>
      <c r="DT13" s="17">
        <v>0</v>
      </c>
      <c r="DU13" s="17"/>
      <c r="DV13" s="17"/>
      <c r="DW13" s="17">
        <v>0</v>
      </c>
      <c r="DX13" s="17"/>
      <c r="DY13" s="17"/>
      <c r="DZ13" s="17"/>
      <c r="EA13" s="17">
        <v>0</v>
      </c>
      <c r="EB13" s="17">
        <v>66.8</v>
      </c>
      <c r="EC13" s="17">
        <v>69.560249999999996</v>
      </c>
      <c r="ED13" s="17">
        <v>80.517210000000006</v>
      </c>
      <c r="EE13" s="17">
        <v>-13.71721</v>
      </c>
      <c r="EF13" s="17">
        <v>50.6</v>
      </c>
      <c r="EG13" s="17">
        <v>89.165139999999994</v>
      </c>
      <c r="EH13" s="17">
        <v>89.164950000000005</v>
      </c>
      <c r="EI13" s="17">
        <v>-38.564950000000003</v>
      </c>
      <c r="EJ13" s="17"/>
      <c r="EK13" s="17"/>
      <c r="EL13" s="17"/>
      <c r="EM13" s="17">
        <v>0</v>
      </c>
      <c r="EN13" s="17"/>
      <c r="EO13" s="17"/>
      <c r="EP13" s="17"/>
      <c r="EQ13" s="17">
        <v>0</v>
      </c>
      <c r="ER13" s="17"/>
      <c r="ES13" s="17"/>
      <c r="ET13" s="17"/>
      <c r="EU13" s="17">
        <v>0</v>
      </c>
      <c r="EV13" s="17">
        <v>6.6</v>
      </c>
      <c r="EW13" s="17">
        <v>6.39</v>
      </c>
      <c r="EX13" s="17">
        <v>6.39</v>
      </c>
      <c r="EY13" s="17">
        <v>0.21</v>
      </c>
      <c r="EZ13" s="17">
        <v>0</v>
      </c>
      <c r="FA13" s="17"/>
      <c r="FB13" s="17"/>
      <c r="FC13" s="17">
        <v>0</v>
      </c>
      <c r="FD13" s="17">
        <v>27.3</v>
      </c>
      <c r="FE13" s="17">
        <v>30.000630000000001</v>
      </c>
      <c r="FF13" s="17">
        <v>30.000630000000001</v>
      </c>
      <c r="FG13" s="17">
        <v>-2.7006299999999999</v>
      </c>
      <c r="FH13" s="17">
        <v>60.8</v>
      </c>
      <c r="FI13" s="17">
        <v>67.010450000000006</v>
      </c>
      <c r="FJ13" s="17">
        <v>67.010310000000004</v>
      </c>
      <c r="FK13" s="17">
        <v>-6.2103099999999998</v>
      </c>
      <c r="FL13" s="17"/>
      <c r="FM13" s="17"/>
      <c r="FN13" s="17"/>
      <c r="FO13" s="17">
        <v>0</v>
      </c>
      <c r="FP13" s="17">
        <v>18.2</v>
      </c>
      <c r="FQ13" s="17">
        <v>16.68403</v>
      </c>
      <c r="FR13" s="17">
        <v>16.68403</v>
      </c>
      <c r="FS13" s="17">
        <v>1.51597</v>
      </c>
      <c r="FT13" s="17">
        <v>9.3000000000000007</v>
      </c>
      <c r="FU13" s="17">
        <v>9.5</v>
      </c>
      <c r="FV13" s="17">
        <v>9.5</v>
      </c>
      <c r="FW13" s="17">
        <v>-0.2</v>
      </c>
      <c r="FX13" s="17">
        <v>66.5</v>
      </c>
      <c r="FY13" s="17">
        <v>64.171930000000003</v>
      </c>
      <c r="FZ13" s="17">
        <v>64.171930000000003</v>
      </c>
      <c r="GA13" s="17">
        <v>2.3280699999999999</v>
      </c>
      <c r="GB13" s="17">
        <v>183.9</v>
      </c>
      <c r="GC13" s="17">
        <v>184.91498000000001</v>
      </c>
      <c r="GD13" s="17">
        <v>184.91498000000001</v>
      </c>
      <c r="GE13" s="17">
        <v>-1.01498</v>
      </c>
      <c r="GF13" s="17">
        <v>184</v>
      </c>
      <c r="GG13" s="17">
        <v>184.91498000000001</v>
      </c>
      <c r="GH13" s="17">
        <v>184.91498000000001</v>
      </c>
      <c r="GI13" s="17">
        <v>-0.91498000000000002</v>
      </c>
      <c r="GJ13" s="17">
        <v>186</v>
      </c>
      <c r="GK13" s="17">
        <v>185.47028</v>
      </c>
      <c r="GL13" s="17">
        <v>185.47028</v>
      </c>
      <c r="GM13" s="17">
        <v>0.52971999999999997</v>
      </c>
      <c r="GN13" s="17">
        <v>52.4</v>
      </c>
      <c r="GO13" s="17">
        <v>46.263939999999998</v>
      </c>
      <c r="GP13" s="17">
        <v>42.607089999999999</v>
      </c>
      <c r="GQ13" s="17">
        <v>9.7929099999999991</v>
      </c>
      <c r="GR13" s="17">
        <v>7.6</v>
      </c>
      <c r="GS13" s="17">
        <v>7.9823300000000001</v>
      </c>
      <c r="GT13" s="17">
        <v>7.9823300000000001</v>
      </c>
      <c r="GU13" s="17">
        <v>-0.38233</v>
      </c>
      <c r="GV13" s="17">
        <v>9</v>
      </c>
      <c r="GW13" s="17">
        <v>8.3742099999999997</v>
      </c>
      <c r="GX13" s="17">
        <v>8.3742199999999993</v>
      </c>
      <c r="GY13" s="17">
        <v>0.62578</v>
      </c>
      <c r="GZ13" s="17">
        <v>27.1</v>
      </c>
      <c r="HA13" s="17">
        <v>32.999980000000001</v>
      </c>
      <c r="HB13" s="17">
        <v>33</v>
      </c>
      <c r="HC13" s="17">
        <v>-5.9</v>
      </c>
      <c r="HD13" s="17"/>
      <c r="HE13" s="17"/>
      <c r="HF13" s="17"/>
      <c r="HG13" s="17">
        <v>0</v>
      </c>
      <c r="HH13" s="17">
        <v>2.2000000000000002</v>
      </c>
      <c r="HI13" s="17">
        <v>1.97359</v>
      </c>
      <c r="HJ13" s="17">
        <v>1.97359</v>
      </c>
      <c r="HK13" s="17">
        <v>0.22641</v>
      </c>
      <c r="HL13" s="17">
        <v>13.2</v>
      </c>
      <c r="HM13" s="17"/>
      <c r="HN13" s="17"/>
      <c r="HO13" s="17">
        <v>13.2</v>
      </c>
      <c r="HP13" s="17">
        <v>26.3</v>
      </c>
      <c r="HQ13" s="17">
        <v>25.0001</v>
      </c>
      <c r="HR13" s="17">
        <v>25</v>
      </c>
      <c r="HS13" s="17">
        <v>1.3</v>
      </c>
      <c r="HT13" s="17"/>
      <c r="HU13" s="17"/>
      <c r="HV13" s="17"/>
      <c r="HW13" s="17">
        <v>0</v>
      </c>
      <c r="HX13" s="17"/>
      <c r="HY13" s="17"/>
      <c r="HZ13" s="17"/>
      <c r="IA13" s="17">
        <v>0</v>
      </c>
      <c r="IB13" s="17">
        <v>86.2</v>
      </c>
      <c r="IC13" s="17">
        <v>35.385260000000002</v>
      </c>
      <c r="ID13" s="17">
        <v>31.07687</v>
      </c>
      <c r="IE13" s="17">
        <v>55.123130000000003</v>
      </c>
      <c r="IF13" s="17"/>
      <c r="IG13" s="17"/>
      <c r="IH13" s="17"/>
      <c r="II13" s="17">
        <v>0</v>
      </c>
      <c r="IJ13" s="17"/>
      <c r="IK13" s="17"/>
      <c r="IL13" s="17"/>
      <c r="IM13" s="17">
        <v>0</v>
      </c>
      <c r="IN13" s="17">
        <v>47.3</v>
      </c>
      <c r="IO13" s="17">
        <v>45.221359999999997</v>
      </c>
      <c r="IP13" s="17">
        <v>45.221359999999997</v>
      </c>
      <c r="IQ13" s="17">
        <v>2.07864</v>
      </c>
      <c r="IR13" s="17"/>
      <c r="IS13" s="17"/>
      <c r="IT13" s="17"/>
      <c r="IU13" s="17">
        <v>0</v>
      </c>
      <c r="IV13" s="17"/>
      <c r="IW13" s="17"/>
      <c r="IX13" s="17"/>
      <c r="IY13" s="17">
        <v>0</v>
      </c>
      <c r="IZ13" s="17"/>
      <c r="JA13" s="17"/>
      <c r="JB13" s="17"/>
      <c r="JC13" s="17">
        <v>0</v>
      </c>
      <c r="JD13" s="17">
        <v>34</v>
      </c>
      <c r="JE13" s="17">
        <v>27.166029999999999</v>
      </c>
      <c r="JF13" s="17">
        <v>25.490410000000001</v>
      </c>
      <c r="JG13" s="17">
        <v>8.5095899999999993</v>
      </c>
      <c r="JH13" s="17">
        <v>177.4</v>
      </c>
      <c r="JI13" s="17">
        <v>185.35138000000001</v>
      </c>
      <c r="JJ13" s="17">
        <v>185.35138000000001</v>
      </c>
      <c r="JK13" s="17">
        <v>-7.9513800000000003</v>
      </c>
      <c r="JL13" s="17">
        <v>174.9</v>
      </c>
      <c r="JM13" s="17">
        <v>185.35138000000001</v>
      </c>
      <c r="JN13" s="17">
        <v>185.35138000000001</v>
      </c>
      <c r="JO13" s="17">
        <v>-10.45138</v>
      </c>
      <c r="JP13" s="17">
        <v>200</v>
      </c>
      <c r="JQ13" s="17">
        <v>185.35138000000001</v>
      </c>
      <c r="JR13" s="17">
        <v>185.35138000000001</v>
      </c>
      <c r="JS13" s="17">
        <v>14.648619999999999</v>
      </c>
      <c r="JT13" s="17">
        <v>272.7</v>
      </c>
      <c r="JU13" s="17">
        <v>278.86198999999999</v>
      </c>
      <c r="JV13" s="17">
        <v>278.86198999999999</v>
      </c>
      <c r="JW13" s="17">
        <v>-6.1619900000000003</v>
      </c>
      <c r="JX13" s="17">
        <v>76.400000000000006</v>
      </c>
      <c r="JY13" s="17">
        <v>73.590999999999994</v>
      </c>
      <c r="JZ13" s="17">
        <v>73.590999999999994</v>
      </c>
      <c r="KA13" s="17">
        <v>2.8090000000000002</v>
      </c>
      <c r="KB13" s="17">
        <v>37.200000000000003</v>
      </c>
      <c r="KC13" s="17">
        <v>36.905999999999999</v>
      </c>
      <c r="KD13" s="17">
        <v>36.905999999999999</v>
      </c>
      <c r="KE13" s="17">
        <v>0.29399999999999998</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0.4</v>
      </c>
      <c r="LE13" s="17">
        <v>0.37169999999999997</v>
      </c>
      <c r="LF13" s="17">
        <v>0.37169999999999997</v>
      </c>
      <c r="LG13" s="17">
        <v>2.8299999999999999E-2</v>
      </c>
      <c r="LH13" s="17">
        <v>94.1</v>
      </c>
      <c r="LI13" s="17">
        <v>114.93300000000001</v>
      </c>
      <c r="LJ13" s="17">
        <v>126.26352</v>
      </c>
      <c r="LK13" s="17">
        <v>-32.163519999999998</v>
      </c>
      <c r="LL13" s="17">
        <v>94.2</v>
      </c>
      <c r="LM13" s="17">
        <v>88.047319999999999</v>
      </c>
      <c r="LN13" s="17">
        <v>76.401840000000007</v>
      </c>
      <c r="LO13" s="17">
        <v>17.798159999999999</v>
      </c>
      <c r="LP13" s="17">
        <v>62.9</v>
      </c>
      <c r="LQ13" s="17">
        <v>67.133979999999994</v>
      </c>
      <c r="LR13" s="17">
        <v>67.133979999999994</v>
      </c>
      <c r="LS13" s="17">
        <v>-4.2339799999999999</v>
      </c>
      <c r="LT13" s="17">
        <v>64.2</v>
      </c>
      <c r="LU13" s="17">
        <v>69.855999999999995</v>
      </c>
      <c r="LV13" s="17">
        <v>66.071740000000005</v>
      </c>
      <c r="LW13" s="17">
        <v>-1.87174</v>
      </c>
      <c r="LX13" s="17">
        <v>29.9</v>
      </c>
      <c r="LY13" s="17">
        <v>29.951450000000001</v>
      </c>
      <c r="LZ13" s="17">
        <v>29.951460000000001</v>
      </c>
      <c r="MA13" s="17">
        <v>-5.1459999999999999E-2</v>
      </c>
      <c r="MB13" s="17"/>
      <c r="MC13" s="17"/>
      <c r="MD13" s="17"/>
      <c r="ME13" s="17">
        <v>0</v>
      </c>
      <c r="MF13" s="17">
        <v>0</v>
      </c>
      <c r="MG13" s="17"/>
      <c r="MH13" s="17"/>
      <c r="MI13" s="17">
        <v>0</v>
      </c>
      <c r="MJ13" s="17"/>
      <c r="MK13" s="17"/>
      <c r="ML13" s="17"/>
      <c r="MM13" s="17">
        <v>0</v>
      </c>
      <c r="MN13" s="17">
        <v>146.30000000000001</v>
      </c>
      <c r="MO13" s="17">
        <v>151.08876000000001</v>
      </c>
      <c r="MP13" s="17">
        <v>151.08876000000001</v>
      </c>
      <c r="MQ13" s="17">
        <v>-4.7887599999999999</v>
      </c>
      <c r="MR13" s="17">
        <v>148.69999999999999</v>
      </c>
      <c r="MS13" s="17">
        <v>151.08876000000001</v>
      </c>
      <c r="MT13" s="17">
        <v>151.08876000000001</v>
      </c>
      <c r="MU13" s="17">
        <v>-2.38876</v>
      </c>
      <c r="MV13" s="17">
        <v>149.80000000000001</v>
      </c>
      <c r="MW13" s="17">
        <v>151.54248000000001</v>
      </c>
      <c r="MX13" s="17">
        <v>151.54248000000001</v>
      </c>
      <c r="MY13" s="17">
        <v>-1.74248</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217.1</v>
      </c>
      <c r="NU13" s="17">
        <v>213.11998</v>
      </c>
      <c r="NV13" s="17">
        <v>157.00685999999999</v>
      </c>
      <c r="NW13" s="17">
        <v>60.093139999999998</v>
      </c>
      <c r="NX13" s="17">
        <v>104</v>
      </c>
      <c r="NY13" s="17">
        <v>106.87999000000001</v>
      </c>
      <c r="NZ13" s="17">
        <v>78.739170000000001</v>
      </c>
      <c r="OA13" s="17">
        <v>25.260829999999999</v>
      </c>
      <c r="OB13" s="17">
        <v>0</v>
      </c>
      <c r="OC13" s="17"/>
      <c r="OD13" s="17"/>
      <c r="OE13" s="17">
        <v>0</v>
      </c>
      <c r="OF13" s="17">
        <v>82.6</v>
      </c>
      <c r="OG13" s="17">
        <v>60.686</v>
      </c>
      <c r="OH13" s="17">
        <v>60.686</v>
      </c>
      <c r="OI13" s="17">
        <v>21.914000000000001</v>
      </c>
      <c r="OJ13" s="17">
        <v>0</v>
      </c>
      <c r="OK13" s="17"/>
      <c r="OL13" s="17"/>
      <c r="OM13" s="17">
        <v>0</v>
      </c>
      <c r="ON13" s="17">
        <v>6</v>
      </c>
      <c r="OO13" s="17">
        <v>7.8</v>
      </c>
      <c r="OP13" s="17">
        <v>7.7869999999999999</v>
      </c>
      <c r="OQ13" s="17">
        <v>-1.7869999999999999</v>
      </c>
      <c r="OR13" s="17">
        <v>0</v>
      </c>
      <c r="OS13" s="17"/>
      <c r="OT13" s="17"/>
      <c r="OU13" s="17">
        <v>0</v>
      </c>
      <c r="OV13" s="17">
        <v>3.8</v>
      </c>
      <c r="OW13" s="17">
        <v>3.6</v>
      </c>
      <c r="OX13" s="17">
        <v>3.6</v>
      </c>
      <c r="OY13" s="17">
        <v>0.2</v>
      </c>
      <c r="OZ13" s="17">
        <v>5</v>
      </c>
      <c r="PA13" s="17">
        <v>5</v>
      </c>
      <c r="PB13" s="17">
        <v>5</v>
      </c>
      <c r="PC13" s="17">
        <v>0</v>
      </c>
      <c r="PD13" s="17">
        <v>0</v>
      </c>
      <c r="PE13" s="17"/>
      <c r="PF13" s="17"/>
      <c r="PG13" s="17">
        <v>0</v>
      </c>
      <c r="PH13" s="17">
        <v>0</v>
      </c>
      <c r="PI13" s="17"/>
      <c r="PJ13" s="17"/>
      <c r="PK13" s="17">
        <v>0</v>
      </c>
      <c r="PL13" s="17">
        <v>0</v>
      </c>
      <c r="PM13" s="17"/>
      <c r="PN13" s="17"/>
      <c r="PO13" s="17">
        <v>0</v>
      </c>
      <c r="PP13" s="17">
        <v>0.3</v>
      </c>
      <c r="PQ13" s="17">
        <v>1</v>
      </c>
      <c r="PR13" s="17">
        <v>1</v>
      </c>
      <c r="PS13" s="17">
        <v>-0.7</v>
      </c>
      <c r="PT13" s="17">
        <v>1.9</v>
      </c>
      <c r="PU13" s="17">
        <v>1.65</v>
      </c>
      <c r="PV13" s="17">
        <v>1.65</v>
      </c>
      <c r="PW13" s="17">
        <v>0.25</v>
      </c>
      <c r="PX13" s="17">
        <v>3.9</v>
      </c>
      <c r="PY13" s="17">
        <v>4</v>
      </c>
      <c r="PZ13" s="17">
        <v>4</v>
      </c>
      <c r="QA13" s="17">
        <v>-0.1</v>
      </c>
      <c r="QB13" s="17">
        <v>17.7</v>
      </c>
      <c r="QC13" s="17">
        <v>17.475729999999999</v>
      </c>
      <c r="QD13" s="17">
        <v>17.475729999999999</v>
      </c>
      <c r="QE13" s="17">
        <v>0.22427</v>
      </c>
      <c r="QF13" s="17">
        <v>3.1</v>
      </c>
      <c r="QG13" s="17">
        <v>3.1</v>
      </c>
      <c r="QH13" s="17">
        <v>3.1</v>
      </c>
      <c r="QI13" s="17">
        <v>0</v>
      </c>
      <c r="QJ13" s="17">
        <v>3.2</v>
      </c>
      <c r="QK13" s="17"/>
      <c r="QL13" s="17"/>
      <c r="QM13" s="17">
        <v>3.2</v>
      </c>
      <c r="QN13" s="17">
        <v>3.4</v>
      </c>
      <c r="QO13" s="17">
        <v>3.5</v>
      </c>
      <c r="QP13" s="17">
        <v>3.5</v>
      </c>
      <c r="QQ13" s="17">
        <v>-0.1</v>
      </c>
      <c r="QR13" s="17">
        <v>16.5</v>
      </c>
      <c r="QS13" s="17">
        <v>17.475729999999999</v>
      </c>
      <c r="QT13" s="17">
        <v>17.475729999999999</v>
      </c>
      <c r="QU13" s="17">
        <v>-0.97572999999999999</v>
      </c>
      <c r="QV13" s="17">
        <v>0</v>
      </c>
      <c r="QW13" s="17"/>
      <c r="QX13" s="17"/>
      <c r="QY13" s="17">
        <v>0</v>
      </c>
      <c r="QZ13" s="17">
        <v>0</v>
      </c>
      <c r="RA13" s="17"/>
      <c r="RB13" s="17"/>
      <c r="RC13" s="17">
        <v>0</v>
      </c>
      <c r="RD13" s="17">
        <v>13.1</v>
      </c>
      <c r="RE13" s="17">
        <v>18.222000000000001</v>
      </c>
      <c r="RF13" s="17">
        <v>18.222000000000001</v>
      </c>
      <c r="RG13" s="17">
        <v>-5.1219999999999999</v>
      </c>
      <c r="RH13" s="17">
        <v>29.1</v>
      </c>
      <c r="RI13" s="17">
        <v>39.813000000000002</v>
      </c>
      <c r="RJ13" s="17">
        <v>39.813000000000002</v>
      </c>
      <c r="RK13" s="17">
        <v>-10.712999999999999</v>
      </c>
      <c r="RL13" s="17">
        <v>2.9</v>
      </c>
      <c r="RM13" s="17">
        <v>3</v>
      </c>
      <c r="RN13" s="17">
        <v>3</v>
      </c>
      <c r="RO13" s="17">
        <v>-0.1</v>
      </c>
      <c r="RP13" s="17">
        <v>2.4</v>
      </c>
      <c r="RQ13" s="17">
        <v>2.4</v>
      </c>
      <c r="RR13" s="17">
        <v>2.4</v>
      </c>
      <c r="RS13" s="17">
        <v>0</v>
      </c>
      <c r="RT13" s="17">
        <v>2.4</v>
      </c>
      <c r="RU13" s="17">
        <v>2.4</v>
      </c>
      <c r="RV13" s="17">
        <v>2.4</v>
      </c>
      <c r="RW13" s="17">
        <v>0</v>
      </c>
      <c r="RX13" s="17">
        <v>2.6</v>
      </c>
      <c r="RY13" s="17">
        <v>2.8</v>
      </c>
      <c r="RZ13" s="17">
        <v>2.8</v>
      </c>
      <c r="SA13" s="17">
        <v>-0.2</v>
      </c>
      <c r="SB13" s="17">
        <v>0</v>
      </c>
      <c r="SC13" s="17"/>
      <c r="SD13" s="17"/>
      <c r="SE13" s="17">
        <v>0</v>
      </c>
      <c r="SF13" s="17">
        <v>2.4</v>
      </c>
      <c r="SG13" s="17">
        <v>2.1989999999999998</v>
      </c>
      <c r="SH13" s="17">
        <v>2.1989999999999998</v>
      </c>
      <c r="SI13" s="17">
        <v>0.20100000000000001</v>
      </c>
      <c r="SJ13" s="17">
        <v>20.100000000000001</v>
      </c>
      <c r="SK13" s="17">
        <v>8.1848799999999997</v>
      </c>
      <c r="SL13" s="17">
        <v>7.18832</v>
      </c>
      <c r="SM13" s="17">
        <v>12.91168</v>
      </c>
      <c r="SN13" s="17">
        <v>1</v>
      </c>
      <c r="SO13" s="17">
        <v>1.04</v>
      </c>
      <c r="SP13" s="17">
        <v>1.04</v>
      </c>
      <c r="SQ13" s="17">
        <v>-0.04</v>
      </c>
      <c r="SR13" s="17">
        <v>0.4</v>
      </c>
      <c r="SS13" s="17">
        <v>0.4</v>
      </c>
      <c r="ST13" s="17">
        <v>0.4</v>
      </c>
      <c r="SU13" s="17">
        <v>0</v>
      </c>
      <c r="SV13" s="17">
        <v>4.8</v>
      </c>
      <c r="SW13" s="17">
        <v>4.7</v>
      </c>
      <c r="SX13" s="17">
        <v>4.7</v>
      </c>
      <c r="SY13" s="17">
        <v>0.1</v>
      </c>
      <c r="SZ13" s="17">
        <v>2.2999999999999998</v>
      </c>
      <c r="TA13" s="17">
        <v>2.2999999999999998</v>
      </c>
      <c r="TB13" s="17">
        <v>2.2999999999999998</v>
      </c>
      <c r="TC13" s="17">
        <v>0</v>
      </c>
      <c r="TD13" s="17">
        <v>3.7</v>
      </c>
      <c r="TE13" s="17">
        <v>3.5</v>
      </c>
      <c r="TF13" s="17">
        <v>3.5</v>
      </c>
      <c r="TG13" s="17">
        <v>0.2</v>
      </c>
      <c r="TH13" s="17">
        <v>5.3</v>
      </c>
      <c r="TI13" s="17">
        <v>5</v>
      </c>
      <c r="TJ13" s="17">
        <v>5</v>
      </c>
      <c r="TK13" s="17">
        <v>0.3</v>
      </c>
      <c r="TL13" s="17"/>
      <c r="TM13" s="17"/>
      <c r="TN13" s="17"/>
      <c r="TO13" s="17">
        <v>0</v>
      </c>
      <c r="TP13" s="17">
        <v>4.5</v>
      </c>
      <c r="TQ13" s="17">
        <v>12.3</v>
      </c>
      <c r="TR13" s="17">
        <v>12.295999999999999</v>
      </c>
      <c r="TS13" s="17">
        <v>-7.7960000000000003</v>
      </c>
      <c r="TT13" s="17">
        <v>18.2</v>
      </c>
      <c r="TU13" s="17">
        <v>18.899999999999999</v>
      </c>
      <c r="TV13" s="17">
        <v>18.91</v>
      </c>
      <c r="TW13" s="17">
        <v>-0.71</v>
      </c>
      <c r="TX13" s="17">
        <v>0</v>
      </c>
      <c r="TY13" s="17"/>
      <c r="TZ13" s="17"/>
      <c r="UA13" s="17">
        <v>0</v>
      </c>
      <c r="UB13" s="17">
        <v>18.8</v>
      </c>
      <c r="UC13" s="17">
        <v>19.899999999999999</v>
      </c>
      <c r="UD13" s="17">
        <v>47.286000000000001</v>
      </c>
      <c r="UE13" s="17">
        <v>-28.486000000000001</v>
      </c>
      <c r="UF13" s="17">
        <v>36.9</v>
      </c>
      <c r="UG13" s="17">
        <v>39.4</v>
      </c>
      <c r="UH13" s="17">
        <v>72.814999999999998</v>
      </c>
      <c r="UI13" s="17">
        <v>-35.914999999999999</v>
      </c>
      <c r="UJ13" s="17">
        <v>2.2999999999999998</v>
      </c>
      <c r="UK13" s="17">
        <v>1.986</v>
      </c>
      <c r="UL13" s="17">
        <v>1.986</v>
      </c>
      <c r="UM13" s="17">
        <v>0.314</v>
      </c>
      <c r="UN13" s="17">
        <v>0.1</v>
      </c>
      <c r="UO13" s="17">
        <v>1.0720000000000001</v>
      </c>
      <c r="UP13" s="17">
        <v>1.0720000000000001</v>
      </c>
      <c r="UQ13" s="17">
        <v>-0.97199999999999998</v>
      </c>
      <c r="UR13" s="17">
        <v>5.6</v>
      </c>
      <c r="US13" s="17">
        <v>6</v>
      </c>
      <c r="UT13" s="17">
        <v>6</v>
      </c>
      <c r="UU13" s="17">
        <v>-0.4</v>
      </c>
      <c r="UV13" s="17">
        <v>2.6</v>
      </c>
      <c r="UW13" s="17">
        <v>2.5</v>
      </c>
      <c r="UX13" s="17">
        <v>2.5</v>
      </c>
      <c r="UY13" s="17">
        <v>0.1</v>
      </c>
      <c r="UZ13" s="17">
        <v>7.9</v>
      </c>
      <c r="VA13" s="17">
        <v>8</v>
      </c>
      <c r="VB13" s="17">
        <v>8</v>
      </c>
      <c r="VC13" s="17">
        <v>-0.1</v>
      </c>
      <c r="VD13" s="17">
        <v>4.4000000000000004</v>
      </c>
      <c r="VE13" s="17">
        <v>4</v>
      </c>
      <c r="VF13" s="17">
        <v>4</v>
      </c>
      <c r="VG13" s="17">
        <v>0.4</v>
      </c>
      <c r="VH13" s="17">
        <v>5</v>
      </c>
      <c r="VI13" s="17">
        <v>4</v>
      </c>
      <c r="VJ13" s="17">
        <v>4</v>
      </c>
      <c r="VK13" s="17">
        <v>1</v>
      </c>
      <c r="VL13" s="17">
        <v>5</v>
      </c>
      <c r="VM13" s="17">
        <v>5</v>
      </c>
      <c r="VN13" s="17">
        <v>5</v>
      </c>
      <c r="VO13" s="17">
        <v>0</v>
      </c>
      <c r="VP13" s="17">
        <v>2.6</v>
      </c>
      <c r="VQ13" s="17">
        <v>4</v>
      </c>
      <c r="VR13" s="17">
        <v>3.9809999999999999</v>
      </c>
      <c r="VS13" s="17">
        <v>-1.381</v>
      </c>
      <c r="VT13" s="17">
        <v>0</v>
      </c>
      <c r="VU13" s="17"/>
      <c r="VV13" s="17"/>
      <c r="VW13" s="17">
        <v>0</v>
      </c>
      <c r="VX13" s="17">
        <v>0</v>
      </c>
      <c r="VY13" s="17"/>
      <c r="VZ13" s="17"/>
      <c r="WA13" s="17">
        <v>0</v>
      </c>
      <c r="WB13" s="17">
        <v>0</v>
      </c>
      <c r="WC13" s="17"/>
      <c r="WD13" s="17"/>
      <c r="WE13" s="17">
        <v>0</v>
      </c>
      <c r="WF13" s="17">
        <v>0.6</v>
      </c>
      <c r="WG13" s="17">
        <v>0.6</v>
      </c>
      <c r="WH13" s="17">
        <v>0.6</v>
      </c>
      <c r="WI13" s="17">
        <v>0</v>
      </c>
      <c r="WJ13" s="17">
        <v>0</v>
      </c>
      <c r="WK13" s="17">
        <v>4</v>
      </c>
      <c r="WL13" s="17">
        <v>4</v>
      </c>
      <c r="WM13" s="17">
        <v>-4</v>
      </c>
      <c r="WN13" s="17">
        <v>0.3</v>
      </c>
      <c r="WO13" s="17">
        <v>3</v>
      </c>
      <c r="WP13" s="17">
        <v>3</v>
      </c>
      <c r="WQ13" s="17">
        <v>-2.7</v>
      </c>
      <c r="WR13" s="17">
        <v>0</v>
      </c>
      <c r="WS13" s="17"/>
      <c r="WT13" s="17"/>
      <c r="WU13" s="17">
        <v>0</v>
      </c>
      <c r="WV13" s="17">
        <v>0</v>
      </c>
      <c r="WW13" s="17"/>
      <c r="WX13" s="17"/>
      <c r="WY13" s="17">
        <v>0</v>
      </c>
      <c r="WZ13" s="17">
        <v>7.2</v>
      </c>
      <c r="XA13" s="17">
        <v>7.2</v>
      </c>
      <c r="XB13" s="17">
        <v>7.2</v>
      </c>
      <c r="XC13" s="17">
        <v>0</v>
      </c>
      <c r="XD13" s="17"/>
      <c r="XE13" s="17"/>
      <c r="XF13" s="17"/>
      <c r="XG13" s="17">
        <v>0</v>
      </c>
      <c r="XH13" s="17">
        <v>8.6</v>
      </c>
      <c r="XI13" s="17">
        <v>10.8</v>
      </c>
      <c r="XJ13" s="17">
        <v>10.8</v>
      </c>
      <c r="XK13" s="17">
        <v>-2.2000000000000002</v>
      </c>
      <c r="XL13" s="17">
        <v>29.2</v>
      </c>
      <c r="XM13" s="17">
        <v>29</v>
      </c>
      <c r="XN13" s="17">
        <v>29</v>
      </c>
      <c r="XO13" s="17">
        <v>0.2</v>
      </c>
      <c r="XP13" s="17">
        <v>30.9</v>
      </c>
      <c r="XQ13" s="17">
        <v>29</v>
      </c>
      <c r="XR13" s="17">
        <v>29</v>
      </c>
      <c r="XS13" s="17">
        <v>1.9</v>
      </c>
      <c r="XT13" s="17">
        <v>15.5</v>
      </c>
      <c r="XU13" s="17">
        <v>14</v>
      </c>
      <c r="XV13" s="17">
        <v>14</v>
      </c>
      <c r="XW13" s="17">
        <v>1.5</v>
      </c>
      <c r="XX13" s="17">
        <v>18.7</v>
      </c>
      <c r="XY13" s="17">
        <v>18</v>
      </c>
      <c r="XZ13" s="17">
        <v>18</v>
      </c>
      <c r="YA13" s="17">
        <v>0.7</v>
      </c>
      <c r="YB13" s="17">
        <v>8.1999999999999993</v>
      </c>
      <c r="YC13" s="17">
        <v>7.41</v>
      </c>
      <c r="YD13" s="17">
        <v>7.41</v>
      </c>
      <c r="YE13" s="17">
        <v>0.79</v>
      </c>
      <c r="YF13" s="17">
        <v>11.2</v>
      </c>
      <c r="YG13" s="17">
        <v>11</v>
      </c>
      <c r="YH13" s="17">
        <v>11</v>
      </c>
      <c r="YI13" s="17">
        <v>0.2</v>
      </c>
    </row>
    <row r="14" spans="1:659" ht="24" customHeight="1" x14ac:dyDescent="0.3">
      <c r="A14" s="1"/>
      <c r="B14" s="16" t="s">
        <v>61</v>
      </c>
      <c r="C14" s="16" t="s">
        <v>797</v>
      </c>
      <c r="D14" s="17">
        <v>20.8</v>
      </c>
      <c r="E14" s="17">
        <v>86.467839999999995</v>
      </c>
      <c r="F14" s="17"/>
      <c r="G14" s="17">
        <v>20.8</v>
      </c>
      <c r="H14" s="17">
        <v>600.5</v>
      </c>
      <c r="I14" s="17">
        <v>596.34580000000005</v>
      </c>
      <c r="J14" s="17">
        <v>596.34580000000005</v>
      </c>
      <c r="K14" s="17">
        <v>4.1542000000000003</v>
      </c>
      <c r="L14" s="17">
        <v>204.5</v>
      </c>
      <c r="M14" s="17">
        <v>194.00189</v>
      </c>
      <c r="N14" s="17">
        <v>194.00189</v>
      </c>
      <c r="O14" s="17">
        <v>10.49811</v>
      </c>
      <c r="P14" s="17"/>
      <c r="Q14" s="17"/>
      <c r="R14" s="17"/>
      <c r="S14" s="17">
        <v>0</v>
      </c>
      <c r="T14" s="17"/>
      <c r="U14" s="17"/>
      <c r="V14" s="17"/>
      <c r="W14" s="17">
        <v>0</v>
      </c>
      <c r="X14" s="17">
        <v>0</v>
      </c>
      <c r="Y14" s="17"/>
      <c r="Z14" s="17"/>
      <c r="AA14" s="17">
        <v>0</v>
      </c>
      <c r="AB14" s="17">
        <v>64.7</v>
      </c>
      <c r="AC14" s="17">
        <v>70.28</v>
      </c>
      <c r="AD14" s="17">
        <v>70.28</v>
      </c>
      <c r="AE14" s="17">
        <v>-5.58</v>
      </c>
      <c r="AF14" s="17"/>
      <c r="AG14" s="17"/>
      <c r="AH14" s="17"/>
      <c r="AI14" s="17">
        <v>0</v>
      </c>
      <c r="AJ14" s="17"/>
      <c r="AK14" s="17"/>
      <c r="AL14" s="17"/>
      <c r="AM14" s="17">
        <v>0</v>
      </c>
      <c r="AN14" s="17">
        <v>187.7</v>
      </c>
      <c r="AO14" s="17">
        <v>196.22801999999999</v>
      </c>
      <c r="AP14" s="17">
        <v>196.22801999999999</v>
      </c>
      <c r="AQ14" s="17">
        <v>-8.5280199999999997</v>
      </c>
      <c r="AR14" s="17">
        <v>205.3</v>
      </c>
      <c r="AS14" s="17">
        <v>196.22801999999999</v>
      </c>
      <c r="AT14" s="17">
        <v>196.22801999999999</v>
      </c>
      <c r="AU14" s="17">
        <v>9.0719799999999999</v>
      </c>
      <c r="AV14" s="17">
        <v>207.5</v>
      </c>
      <c r="AW14" s="17">
        <v>196.22801999999999</v>
      </c>
      <c r="AX14" s="17">
        <v>196.22801999999999</v>
      </c>
      <c r="AY14" s="17">
        <v>11.271979999999999</v>
      </c>
      <c r="AZ14" s="17">
        <v>288.8</v>
      </c>
      <c r="BA14" s="17">
        <v>295.22593999999998</v>
      </c>
      <c r="BB14" s="17">
        <v>295.22593999999998</v>
      </c>
      <c r="BC14" s="17">
        <v>-6.4259399999999998</v>
      </c>
      <c r="BD14" s="17">
        <v>216</v>
      </c>
      <c r="BE14" s="17">
        <v>207.04164</v>
      </c>
      <c r="BF14" s="17">
        <v>207.04164</v>
      </c>
      <c r="BG14" s="17">
        <v>8.9583600000000008</v>
      </c>
      <c r="BH14" s="17">
        <v>111.1</v>
      </c>
      <c r="BI14" s="17">
        <v>103.83168999999999</v>
      </c>
      <c r="BJ14" s="17">
        <v>103.8317</v>
      </c>
      <c r="BK14" s="17">
        <v>7.2683</v>
      </c>
      <c r="BL14" s="17">
        <v>271.10000000000002</v>
      </c>
      <c r="BM14" s="17">
        <v>180.21892</v>
      </c>
      <c r="BN14" s="17">
        <v>245.63106999999999</v>
      </c>
      <c r="BO14" s="17">
        <v>25.46893</v>
      </c>
      <c r="BP14" s="17">
        <v>3</v>
      </c>
      <c r="BQ14" s="17">
        <v>4.4318400000000002</v>
      </c>
      <c r="BR14" s="17">
        <v>4.4318400000000002</v>
      </c>
      <c r="BS14" s="17">
        <v>-1.43184</v>
      </c>
      <c r="BT14" s="17"/>
      <c r="BU14" s="17"/>
      <c r="BV14" s="17"/>
      <c r="BW14" s="17">
        <v>0</v>
      </c>
      <c r="BX14" s="17"/>
      <c r="BY14" s="17"/>
      <c r="BZ14" s="17"/>
      <c r="CA14" s="17">
        <v>0</v>
      </c>
      <c r="CB14" s="17"/>
      <c r="CC14" s="17"/>
      <c r="CD14" s="17"/>
      <c r="CE14" s="17">
        <v>0</v>
      </c>
      <c r="CF14" s="17"/>
      <c r="CG14" s="17"/>
      <c r="CH14" s="17"/>
      <c r="CI14" s="17">
        <v>0</v>
      </c>
      <c r="CJ14" s="17">
        <v>121.9</v>
      </c>
      <c r="CK14" s="17">
        <v>117.43689000000001</v>
      </c>
      <c r="CL14" s="17">
        <v>117.43689000000001</v>
      </c>
      <c r="CM14" s="17">
        <v>4.4631100000000004</v>
      </c>
      <c r="CN14" s="17">
        <v>5.0999999999999996</v>
      </c>
      <c r="CO14" s="17">
        <v>5.1333399999999996</v>
      </c>
      <c r="CP14" s="17">
        <v>5.1333399999999996</v>
      </c>
      <c r="CQ14" s="17">
        <v>-3.3340000000000002E-2</v>
      </c>
      <c r="CR14" s="17">
        <v>5.4</v>
      </c>
      <c r="CS14" s="17">
        <v>2.8177599999999998</v>
      </c>
      <c r="CT14" s="17">
        <v>2.8177599999999998</v>
      </c>
      <c r="CU14" s="17">
        <v>2.5822400000000001</v>
      </c>
      <c r="CV14" s="17"/>
      <c r="CW14" s="17"/>
      <c r="CX14" s="17"/>
      <c r="CY14" s="17">
        <v>0</v>
      </c>
      <c r="CZ14" s="17">
        <v>6.8</v>
      </c>
      <c r="DA14" s="17">
        <v>6.8787000000000003</v>
      </c>
      <c r="DB14" s="17">
        <v>6.8787000000000003</v>
      </c>
      <c r="DC14" s="17">
        <v>-7.8700000000000006E-2</v>
      </c>
      <c r="DD14" s="17">
        <v>10.4</v>
      </c>
      <c r="DE14" s="17">
        <v>14.919420000000001</v>
      </c>
      <c r="DF14" s="17">
        <v>14.919420000000001</v>
      </c>
      <c r="DG14" s="17">
        <v>-4.5194200000000002</v>
      </c>
      <c r="DH14" s="17">
        <v>49.8</v>
      </c>
      <c r="DI14" s="17">
        <v>68.939359999999994</v>
      </c>
      <c r="DJ14" s="17">
        <v>101.15648</v>
      </c>
      <c r="DK14" s="17">
        <v>-51.356479999999998</v>
      </c>
      <c r="DL14" s="17"/>
      <c r="DM14" s="17"/>
      <c r="DN14" s="17"/>
      <c r="DO14" s="17">
        <v>0</v>
      </c>
      <c r="DP14" s="17"/>
      <c r="DQ14" s="17"/>
      <c r="DR14" s="17"/>
      <c r="DS14" s="17">
        <v>0</v>
      </c>
      <c r="DT14" s="17">
        <v>0</v>
      </c>
      <c r="DU14" s="17"/>
      <c r="DV14" s="17"/>
      <c r="DW14" s="17">
        <v>0</v>
      </c>
      <c r="DX14" s="17"/>
      <c r="DY14" s="17"/>
      <c r="DZ14" s="17"/>
      <c r="EA14" s="17">
        <v>0</v>
      </c>
      <c r="EB14" s="17">
        <v>65.2</v>
      </c>
      <c r="EC14" s="17">
        <v>69.559610000000006</v>
      </c>
      <c r="ED14" s="17">
        <v>106.17883999999999</v>
      </c>
      <c r="EE14" s="17">
        <v>-40.978839999999998</v>
      </c>
      <c r="EF14" s="17">
        <v>67.900000000000006</v>
      </c>
      <c r="EG14" s="17">
        <v>109.79423</v>
      </c>
      <c r="EH14" s="17">
        <v>109.79380999999999</v>
      </c>
      <c r="EI14" s="17">
        <v>-41.893810000000002</v>
      </c>
      <c r="EJ14" s="17"/>
      <c r="EK14" s="17"/>
      <c r="EL14" s="17"/>
      <c r="EM14" s="17">
        <v>0</v>
      </c>
      <c r="EN14" s="17"/>
      <c r="EO14" s="17"/>
      <c r="EP14" s="17"/>
      <c r="EQ14" s="17">
        <v>0</v>
      </c>
      <c r="ER14" s="17"/>
      <c r="ES14" s="17"/>
      <c r="ET14" s="17"/>
      <c r="EU14" s="17">
        <v>0</v>
      </c>
      <c r="EV14" s="17">
        <v>6.6</v>
      </c>
      <c r="EW14" s="17">
        <v>6.39</v>
      </c>
      <c r="EX14" s="17">
        <v>6.39</v>
      </c>
      <c r="EY14" s="17">
        <v>0.21</v>
      </c>
      <c r="EZ14" s="17">
        <v>0</v>
      </c>
      <c r="FA14" s="17"/>
      <c r="FB14" s="17"/>
      <c r="FC14" s="17">
        <v>0</v>
      </c>
      <c r="FD14" s="17">
        <v>27.2</v>
      </c>
      <c r="FE14" s="17">
        <v>30.000630000000001</v>
      </c>
      <c r="FF14" s="17">
        <v>30.000630000000001</v>
      </c>
      <c r="FG14" s="17">
        <v>-2.80063</v>
      </c>
      <c r="FH14" s="17">
        <v>49.3</v>
      </c>
      <c r="FI14" s="17">
        <v>67.010329999999996</v>
      </c>
      <c r="FJ14" s="17">
        <v>67.010310000000004</v>
      </c>
      <c r="FK14" s="17">
        <v>-17.71031</v>
      </c>
      <c r="FL14" s="17"/>
      <c r="FM14" s="17"/>
      <c r="FN14" s="17"/>
      <c r="FO14" s="17">
        <v>0</v>
      </c>
      <c r="FP14" s="17">
        <v>17.8</v>
      </c>
      <c r="FQ14" s="17">
        <v>16.68403</v>
      </c>
      <c r="FR14" s="17">
        <v>16.68403</v>
      </c>
      <c r="FS14" s="17">
        <v>1.1159699999999999</v>
      </c>
      <c r="FT14" s="17">
        <v>9.3000000000000007</v>
      </c>
      <c r="FU14" s="17">
        <v>9.5</v>
      </c>
      <c r="FV14" s="17">
        <v>9.5</v>
      </c>
      <c r="FW14" s="17">
        <v>-0.2</v>
      </c>
      <c r="FX14" s="17">
        <v>64</v>
      </c>
      <c r="FY14" s="17">
        <v>64.171930000000003</v>
      </c>
      <c r="FZ14" s="17">
        <v>64.171930000000003</v>
      </c>
      <c r="GA14" s="17">
        <v>-0.17193</v>
      </c>
      <c r="GB14" s="17">
        <v>179.6</v>
      </c>
      <c r="GC14" s="17">
        <v>184.91498000000001</v>
      </c>
      <c r="GD14" s="17">
        <v>184.91498000000001</v>
      </c>
      <c r="GE14" s="17">
        <v>-5.3149800000000003</v>
      </c>
      <c r="GF14" s="17">
        <v>180.2</v>
      </c>
      <c r="GG14" s="17">
        <v>184.91498000000001</v>
      </c>
      <c r="GH14" s="17">
        <v>184.91498000000001</v>
      </c>
      <c r="GI14" s="17">
        <v>-4.7149799999999997</v>
      </c>
      <c r="GJ14" s="17">
        <v>185</v>
      </c>
      <c r="GK14" s="17">
        <v>185.47028</v>
      </c>
      <c r="GL14" s="17">
        <v>185.47028</v>
      </c>
      <c r="GM14" s="17">
        <v>-0.47027999999999998</v>
      </c>
      <c r="GN14" s="17">
        <v>50.3</v>
      </c>
      <c r="GO14" s="17">
        <v>46.239440000000002</v>
      </c>
      <c r="GP14" s="17">
        <v>43.890659999999997</v>
      </c>
      <c r="GQ14" s="17">
        <v>6.4093400000000003</v>
      </c>
      <c r="GR14" s="17">
        <v>7.6</v>
      </c>
      <c r="GS14" s="17">
        <v>7.9823300000000001</v>
      </c>
      <c r="GT14" s="17">
        <v>7.9823300000000001</v>
      </c>
      <c r="GU14" s="17">
        <v>-0.38233</v>
      </c>
      <c r="GV14" s="17">
        <v>9</v>
      </c>
      <c r="GW14" s="17">
        <v>8.3742099999999997</v>
      </c>
      <c r="GX14" s="17">
        <v>8.3742199999999993</v>
      </c>
      <c r="GY14" s="17">
        <v>0.62578</v>
      </c>
      <c r="GZ14" s="17">
        <v>11.5</v>
      </c>
      <c r="HA14" s="17">
        <v>12.000019999999999</v>
      </c>
      <c r="HB14" s="17">
        <v>12</v>
      </c>
      <c r="HC14" s="17">
        <v>-0.5</v>
      </c>
      <c r="HD14" s="17"/>
      <c r="HE14" s="17"/>
      <c r="HF14" s="17"/>
      <c r="HG14" s="17">
        <v>0</v>
      </c>
      <c r="HH14" s="17">
        <v>2.2000000000000002</v>
      </c>
      <c r="HI14" s="17">
        <v>1.97359</v>
      </c>
      <c r="HJ14" s="17">
        <v>1.97359</v>
      </c>
      <c r="HK14" s="17">
        <v>0.22641</v>
      </c>
      <c r="HL14" s="17">
        <v>12.7</v>
      </c>
      <c r="HM14" s="17"/>
      <c r="HN14" s="17"/>
      <c r="HO14" s="17">
        <v>12.7</v>
      </c>
      <c r="HP14" s="17">
        <v>23.8</v>
      </c>
      <c r="HQ14" s="17">
        <v>25.0001</v>
      </c>
      <c r="HR14" s="17">
        <v>25</v>
      </c>
      <c r="HS14" s="17">
        <v>-1.2</v>
      </c>
      <c r="HT14" s="17"/>
      <c r="HU14" s="17"/>
      <c r="HV14" s="17"/>
      <c r="HW14" s="17">
        <v>0</v>
      </c>
      <c r="HX14" s="17"/>
      <c r="HY14" s="17"/>
      <c r="HZ14" s="17"/>
      <c r="IA14" s="17">
        <v>0</v>
      </c>
      <c r="IB14" s="17">
        <v>85.2</v>
      </c>
      <c r="IC14" s="17">
        <v>30.785209999999999</v>
      </c>
      <c r="ID14" s="17">
        <v>31.028400000000001</v>
      </c>
      <c r="IE14" s="17">
        <v>54.171599999999998</v>
      </c>
      <c r="IF14" s="17"/>
      <c r="IG14" s="17"/>
      <c r="IH14" s="17"/>
      <c r="II14" s="17">
        <v>0</v>
      </c>
      <c r="IJ14" s="17"/>
      <c r="IK14" s="17"/>
      <c r="IL14" s="17"/>
      <c r="IM14" s="17">
        <v>0</v>
      </c>
      <c r="IN14" s="17">
        <v>47.7</v>
      </c>
      <c r="IO14" s="17">
        <v>45.221359999999997</v>
      </c>
      <c r="IP14" s="17">
        <v>45.221359999999997</v>
      </c>
      <c r="IQ14" s="17">
        <v>2.47864</v>
      </c>
      <c r="IR14" s="17"/>
      <c r="IS14" s="17"/>
      <c r="IT14" s="17"/>
      <c r="IU14" s="17">
        <v>0</v>
      </c>
      <c r="IV14" s="17"/>
      <c r="IW14" s="17"/>
      <c r="IX14" s="17"/>
      <c r="IY14" s="17">
        <v>0</v>
      </c>
      <c r="IZ14" s="17"/>
      <c r="JA14" s="17"/>
      <c r="JB14" s="17"/>
      <c r="JC14" s="17">
        <v>0</v>
      </c>
      <c r="JD14" s="17">
        <v>33</v>
      </c>
      <c r="JE14" s="17">
        <v>27.136220000000002</v>
      </c>
      <c r="JF14" s="17">
        <v>27.05217</v>
      </c>
      <c r="JG14" s="17">
        <v>5.9478299999999997</v>
      </c>
      <c r="JH14" s="17">
        <v>176</v>
      </c>
      <c r="JI14" s="17">
        <v>185.37377000000001</v>
      </c>
      <c r="JJ14" s="17">
        <v>185.37377000000001</v>
      </c>
      <c r="JK14" s="17">
        <v>-9.3737700000000004</v>
      </c>
      <c r="JL14" s="17">
        <v>173.5</v>
      </c>
      <c r="JM14" s="17">
        <v>185.37377000000001</v>
      </c>
      <c r="JN14" s="17">
        <v>185.37377000000001</v>
      </c>
      <c r="JO14" s="17">
        <v>-11.87377</v>
      </c>
      <c r="JP14" s="17">
        <v>200</v>
      </c>
      <c r="JQ14" s="17">
        <v>185.37377000000001</v>
      </c>
      <c r="JR14" s="17">
        <v>185.37377000000001</v>
      </c>
      <c r="JS14" s="17">
        <v>14.62623</v>
      </c>
      <c r="JT14" s="17">
        <v>271.8</v>
      </c>
      <c r="JU14" s="17">
        <v>278.89567</v>
      </c>
      <c r="JV14" s="17">
        <v>278.89567</v>
      </c>
      <c r="JW14" s="17">
        <v>-7.0956700000000001</v>
      </c>
      <c r="JX14" s="17">
        <v>76.3</v>
      </c>
      <c r="JY14" s="17">
        <v>73.590999999999994</v>
      </c>
      <c r="JZ14" s="17">
        <v>73.590999999999994</v>
      </c>
      <c r="KA14" s="17">
        <v>2.7090000000000001</v>
      </c>
      <c r="KB14" s="17">
        <v>37.1</v>
      </c>
      <c r="KC14" s="17">
        <v>36.905999999999999</v>
      </c>
      <c r="KD14" s="17">
        <v>36.905999999999999</v>
      </c>
      <c r="KE14" s="17">
        <v>0.19400000000000001</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0.4</v>
      </c>
      <c r="LE14" s="17">
        <v>0.37169999999999997</v>
      </c>
      <c r="LF14" s="17">
        <v>0.37169999999999997</v>
      </c>
      <c r="LG14" s="17">
        <v>2.8299999999999999E-2</v>
      </c>
      <c r="LH14" s="17">
        <v>49.3</v>
      </c>
      <c r="LI14" s="17">
        <v>113.40631</v>
      </c>
      <c r="LJ14" s="17">
        <v>124.29850999999999</v>
      </c>
      <c r="LK14" s="17">
        <v>-74.998509999999996</v>
      </c>
      <c r="LL14" s="17">
        <v>77.599999999999994</v>
      </c>
      <c r="LM14" s="17">
        <v>84.592179999999999</v>
      </c>
      <c r="LN14" s="17">
        <v>78.231039999999993</v>
      </c>
      <c r="LO14" s="17">
        <v>-0.63104000000000005</v>
      </c>
      <c r="LP14" s="17">
        <v>62</v>
      </c>
      <c r="LQ14" s="17">
        <v>67.133979999999994</v>
      </c>
      <c r="LR14" s="17">
        <v>67.133979999999994</v>
      </c>
      <c r="LS14" s="17">
        <v>-5.1339800000000002</v>
      </c>
      <c r="LT14" s="17">
        <v>63.9</v>
      </c>
      <c r="LU14" s="17">
        <v>70.365870000000001</v>
      </c>
      <c r="LV14" s="17">
        <v>66.728020000000001</v>
      </c>
      <c r="LW14" s="17">
        <v>-2.82802</v>
      </c>
      <c r="LX14" s="17">
        <v>29.2</v>
      </c>
      <c r="LY14" s="17">
        <v>29.951450000000001</v>
      </c>
      <c r="LZ14" s="17">
        <v>29.951460000000001</v>
      </c>
      <c r="MA14" s="17">
        <v>-0.75146000000000002</v>
      </c>
      <c r="MB14" s="17"/>
      <c r="MC14" s="17"/>
      <c r="MD14" s="17"/>
      <c r="ME14" s="17">
        <v>0</v>
      </c>
      <c r="MF14" s="17">
        <v>0</v>
      </c>
      <c r="MG14" s="17"/>
      <c r="MH14" s="17"/>
      <c r="MI14" s="17">
        <v>0</v>
      </c>
      <c r="MJ14" s="17"/>
      <c r="MK14" s="17"/>
      <c r="ML14" s="17"/>
      <c r="MM14" s="17">
        <v>0</v>
      </c>
      <c r="MN14" s="17">
        <v>146.4</v>
      </c>
      <c r="MO14" s="17">
        <v>151.08876000000001</v>
      </c>
      <c r="MP14" s="17">
        <v>151.08876000000001</v>
      </c>
      <c r="MQ14" s="17">
        <v>-4.6887600000000003</v>
      </c>
      <c r="MR14" s="17">
        <v>148.6</v>
      </c>
      <c r="MS14" s="17">
        <v>151.08876000000001</v>
      </c>
      <c r="MT14" s="17">
        <v>151.08876000000001</v>
      </c>
      <c r="MU14" s="17">
        <v>-2.4887600000000001</v>
      </c>
      <c r="MV14" s="17">
        <v>149</v>
      </c>
      <c r="MW14" s="17">
        <v>151.54248000000001</v>
      </c>
      <c r="MX14" s="17">
        <v>151.54248000000001</v>
      </c>
      <c r="MY14" s="17">
        <v>-2.5424799999999999</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217.3</v>
      </c>
      <c r="NU14" s="17">
        <v>213.11998</v>
      </c>
      <c r="NV14" s="17">
        <v>171.92764</v>
      </c>
      <c r="NW14" s="17">
        <v>45.37236</v>
      </c>
      <c r="NX14" s="17">
        <v>104.1</v>
      </c>
      <c r="NY14" s="17">
        <v>106.87999000000001</v>
      </c>
      <c r="NZ14" s="17">
        <v>86.221969999999999</v>
      </c>
      <c r="OA14" s="17">
        <v>17.878029999999999</v>
      </c>
      <c r="OB14" s="17">
        <v>0</v>
      </c>
      <c r="OC14" s="17"/>
      <c r="OD14" s="17"/>
      <c r="OE14" s="17">
        <v>0</v>
      </c>
      <c r="OF14" s="17">
        <v>105.3</v>
      </c>
      <c r="OG14" s="17">
        <v>57.267000000000003</v>
      </c>
      <c r="OH14" s="17">
        <v>57.267000000000003</v>
      </c>
      <c r="OI14" s="17">
        <v>48.033000000000001</v>
      </c>
      <c r="OJ14" s="17">
        <v>0</v>
      </c>
      <c r="OK14" s="17"/>
      <c r="OL14" s="17"/>
      <c r="OM14" s="17">
        <v>0</v>
      </c>
      <c r="ON14" s="17">
        <v>4.3</v>
      </c>
      <c r="OO14" s="17">
        <v>8.5</v>
      </c>
      <c r="OP14" s="17">
        <v>8.5169999999999995</v>
      </c>
      <c r="OQ14" s="17">
        <v>-4.2169999999999996</v>
      </c>
      <c r="OR14" s="17">
        <v>0</v>
      </c>
      <c r="OS14" s="17"/>
      <c r="OT14" s="17"/>
      <c r="OU14" s="17">
        <v>0</v>
      </c>
      <c r="OV14" s="17">
        <v>3.9</v>
      </c>
      <c r="OW14" s="17">
        <v>3.6</v>
      </c>
      <c r="OX14" s="17">
        <v>3.6</v>
      </c>
      <c r="OY14" s="17">
        <v>0.3</v>
      </c>
      <c r="OZ14" s="17">
        <v>5</v>
      </c>
      <c r="PA14" s="17">
        <v>5</v>
      </c>
      <c r="PB14" s="17">
        <v>5</v>
      </c>
      <c r="PC14" s="17">
        <v>0</v>
      </c>
      <c r="PD14" s="17">
        <v>0</v>
      </c>
      <c r="PE14" s="17"/>
      <c r="PF14" s="17"/>
      <c r="PG14" s="17">
        <v>0</v>
      </c>
      <c r="PH14" s="17">
        <v>0</v>
      </c>
      <c r="PI14" s="17"/>
      <c r="PJ14" s="17"/>
      <c r="PK14" s="17">
        <v>0</v>
      </c>
      <c r="PL14" s="17">
        <v>0</v>
      </c>
      <c r="PM14" s="17"/>
      <c r="PN14" s="17"/>
      <c r="PO14" s="17">
        <v>0</v>
      </c>
      <c r="PP14" s="17">
        <v>0.3</v>
      </c>
      <c r="PQ14" s="17">
        <v>1</v>
      </c>
      <c r="PR14" s="17">
        <v>1</v>
      </c>
      <c r="PS14" s="17">
        <v>-0.7</v>
      </c>
      <c r="PT14" s="17">
        <v>1.9</v>
      </c>
      <c r="PU14" s="17">
        <v>1.65</v>
      </c>
      <c r="PV14" s="17">
        <v>1.65</v>
      </c>
      <c r="PW14" s="17">
        <v>0.25</v>
      </c>
      <c r="PX14" s="17">
        <v>3.9</v>
      </c>
      <c r="PY14" s="17">
        <v>4</v>
      </c>
      <c r="PZ14" s="17">
        <v>4</v>
      </c>
      <c r="QA14" s="17">
        <v>-0.1</v>
      </c>
      <c r="QB14" s="17">
        <v>17.2</v>
      </c>
      <c r="QC14" s="17">
        <v>17.475729999999999</v>
      </c>
      <c r="QD14" s="17">
        <v>17.475729999999999</v>
      </c>
      <c r="QE14" s="17">
        <v>-0.27572999999999998</v>
      </c>
      <c r="QF14" s="17">
        <v>3.1</v>
      </c>
      <c r="QG14" s="17">
        <v>3.1</v>
      </c>
      <c r="QH14" s="17">
        <v>3.1</v>
      </c>
      <c r="QI14" s="17">
        <v>0</v>
      </c>
      <c r="QJ14" s="17">
        <v>3.2</v>
      </c>
      <c r="QK14" s="17"/>
      <c r="QL14" s="17"/>
      <c r="QM14" s="17">
        <v>3.2</v>
      </c>
      <c r="QN14" s="17">
        <v>3.4</v>
      </c>
      <c r="QO14" s="17">
        <v>3.5</v>
      </c>
      <c r="QP14" s="17">
        <v>3.5</v>
      </c>
      <c r="QQ14" s="17">
        <v>-0.1</v>
      </c>
      <c r="QR14" s="17">
        <v>16.5</v>
      </c>
      <c r="QS14" s="17">
        <v>17.475729999999999</v>
      </c>
      <c r="QT14" s="17">
        <v>17.475729999999999</v>
      </c>
      <c r="QU14" s="17">
        <v>-0.97572999999999999</v>
      </c>
      <c r="QV14" s="17">
        <v>0</v>
      </c>
      <c r="QW14" s="17"/>
      <c r="QX14" s="17"/>
      <c r="QY14" s="17">
        <v>0</v>
      </c>
      <c r="QZ14" s="17">
        <v>0</v>
      </c>
      <c r="RA14" s="17"/>
      <c r="RB14" s="17"/>
      <c r="RC14" s="17">
        <v>0</v>
      </c>
      <c r="RD14" s="17">
        <v>20</v>
      </c>
      <c r="RE14" s="17">
        <v>17.218</v>
      </c>
      <c r="RF14" s="17">
        <v>17.218</v>
      </c>
      <c r="RG14" s="17">
        <v>2.782</v>
      </c>
      <c r="RH14" s="17">
        <v>38.200000000000003</v>
      </c>
      <c r="RI14" s="17">
        <v>36.874000000000002</v>
      </c>
      <c r="RJ14" s="17">
        <v>36.874000000000002</v>
      </c>
      <c r="RK14" s="17">
        <v>1.3260000000000001</v>
      </c>
      <c r="RL14" s="17">
        <v>2.9</v>
      </c>
      <c r="RM14" s="17">
        <v>3</v>
      </c>
      <c r="RN14" s="17">
        <v>3</v>
      </c>
      <c r="RO14" s="17">
        <v>-0.1</v>
      </c>
      <c r="RP14" s="17">
        <v>2.4</v>
      </c>
      <c r="RQ14" s="17">
        <v>2.4</v>
      </c>
      <c r="RR14" s="17">
        <v>2.4</v>
      </c>
      <c r="RS14" s="17">
        <v>0</v>
      </c>
      <c r="RT14" s="17">
        <v>2.4</v>
      </c>
      <c r="RU14" s="17">
        <v>2.4</v>
      </c>
      <c r="RV14" s="17">
        <v>2.4</v>
      </c>
      <c r="RW14" s="17">
        <v>0</v>
      </c>
      <c r="RX14" s="17">
        <v>2.6</v>
      </c>
      <c r="RY14" s="17">
        <v>2.8</v>
      </c>
      <c r="RZ14" s="17">
        <v>2.8</v>
      </c>
      <c r="SA14" s="17">
        <v>-0.2</v>
      </c>
      <c r="SB14" s="17">
        <v>0</v>
      </c>
      <c r="SC14" s="17"/>
      <c r="SD14" s="17"/>
      <c r="SE14" s="17">
        <v>0</v>
      </c>
      <c r="SF14" s="17">
        <v>2.2000000000000002</v>
      </c>
      <c r="SG14" s="17">
        <v>2.1989999999999998</v>
      </c>
      <c r="SH14" s="17">
        <v>2.1989999999999998</v>
      </c>
      <c r="SI14" s="17">
        <v>1E-3</v>
      </c>
      <c r="SJ14" s="17">
        <v>20.100000000000001</v>
      </c>
      <c r="SK14" s="17">
        <v>7.1208600000000004</v>
      </c>
      <c r="SL14" s="17">
        <v>7.1771099999999999</v>
      </c>
      <c r="SM14" s="17">
        <v>12.922890000000001</v>
      </c>
      <c r="SN14" s="17">
        <v>1</v>
      </c>
      <c r="SO14" s="17">
        <v>1.08</v>
      </c>
      <c r="SP14" s="17">
        <v>1.08</v>
      </c>
      <c r="SQ14" s="17">
        <v>-0.08</v>
      </c>
      <c r="SR14" s="17">
        <v>0.4</v>
      </c>
      <c r="SS14" s="17">
        <v>0.4</v>
      </c>
      <c r="ST14" s="17">
        <v>0.4</v>
      </c>
      <c r="SU14" s="17">
        <v>0</v>
      </c>
      <c r="SV14" s="17">
        <v>4.8</v>
      </c>
      <c r="SW14" s="17">
        <v>4.7</v>
      </c>
      <c r="SX14" s="17">
        <v>4.7</v>
      </c>
      <c r="SY14" s="17">
        <v>0.1</v>
      </c>
      <c r="SZ14" s="17">
        <v>2.2999999999999998</v>
      </c>
      <c r="TA14" s="17">
        <v>2.2999999999999998</v>
      </c>
      <c r="TB14" s="17">
        <v>2.2999999999999998</v>
      </c>
      <c r="TC14" s="17">
        <v>0</v>
      </c>
      <c r="TD14" s="17">
        <v>3.4</v>
      </c>
      <c r="TE14" s="17">
        <v>3.5</v>
      </c>
      <c r="TF14" s="17">
        <v>3.5</v>
      </c>
      <c r="TG14" s="17">
        <v>-0.1</v>
      </c>
      <c r="TH14" s="17">
        <v>5.2</v>
      </c>
      <c r="TI14" s="17">
        <v>5</v>
      </c>
      <c r="TJ14" s="17">
        <v>5</v>
      </c>
      <c r="TK14" s="17">
        <v>0.2</v>
      </c>
      <c r="TL14" s="17"/>
      <c r="TM14" s="17"/>
      <c r="TN14" s="17"/>
      <c r="TO14" s="17">
        <v>0</v>
      </c>
      <c r="TP14" s="17">
        <v>4.8</v>
      </c>
      <c r="TQ14" s="17">
        <v>12.6</v>
      </c>
      <c r="TR14" s="17">
        <v>12.564</v>
      </c>
      <c r="TS14" s="17">
        <v>-7.7640000000000002</v>
      </c>
      <c r="TT14" s="17">
        <v>11.6</v>
      </c>
      <c r="TU14" s="17">
        <v>19</v>
      </c>
      <c r="TV14" s="17">
        <v>18.983000000000001</v>
      </c>
      <c r="TW14" s="17">
        <v>-7.383</v>
      </c>
      <c r="TX14" s="17">
        <v>0</v>
      </c>
      <c r="TY14" s="17"/>
      <c r="TZ14" s="17"/>
      <c r="UA14" s="17">
        <v>0</v>
      </c>
      <c r="UB14" s="17">
        <v>14.1</v>
      </c>
      <c r="UC14" s="17">
        <v>16.5</v>
      </c>
      <c r="UD14" s="17">
        <v>44.759</v>
      </c>
      <c r="UE14" s="17">
        <v>-30.658999999999999</v>
      </c>
      <c r="UF14" s="17">
        <v>28.9</v>
      </c>
      <c r="UG14" s="17">
        <v>35.299999999999997</v>
      </c>
      <c r="UH14" s="17">
        <v>71.631</v>
      </c>
      <c r="UI14" s="17">
        <v>-42.731000000000002</v>
      </c>
      <c r="UJ14" s="17">
        <v>3.4</v>
      </c>
      <c r="UK14" s="17">
        <v>1.752</v>
      </c>
      <c r="UL14" s="17">
        <v>1.752</v>
      </c>
      <c r="UM14" s="17">
        <v>1.6479999999999999</v>
      </c>
      <c r="UN14" s="17">
        <v>0.3</v>
      </c>
      <c r="UO14" s="17">
        <v>0.872</v>
      </c>
      <c r="UP14" s="17">
        <v>0.872</v>
      </c>
      <c r="UQ14" s="17">
        <v>-0.57199999999999995</v>
      </c>
      <c r="UR14" s="17">
        <v>5.5</v>
      </c>
      <c r="US14" s="17">
        <v>6</v>
      </c>
      <c r="UT14" s="17">
        <v>6</v>
      </c>
      <c r="UU14" s="17">
        <v>-0.5</v>
      </c>
      <c r="UV14" s="17">
        <v>2.6</v>
      </c>
      <c r="UW14" s="17">
        <v>2.5</v>
      </c>
      <c r="UX14" s="17">
        <v>2.5</v>
      </c>
      <c r="UY14" s="17">
        <v>0.1</v>
      </c>
      <c r="UZ14" s="17">
        <v>7.1</v>
      </c>
      <c r="VA14" s="17">
        <v>8</v>
      </c>
      <c r="VB14" s="17">
        <v>8</v>
      </c>
      <c r="VC14" s="17">
        <v>-0.9</v>
      </c>
      <c r="VD14" s="17">
        <v>4.2</v>
      </c>
      <c r="VE14" s="17">
        <v>4</v>
      </c>
      <c r="VF14" s="17">
        <v>4</v>
      </c>
      <c r="VG14" s="17">
        <v>0.2</v>
      </c>
      <c r="VH14" s="17">
        <v>5</v>
      </c>
      <c r="VI14" s="17">
        <v>4</v>
      </c>
      <c r="VJ14" s="17">
        <v>4</v>
      </c>
      <c r="VK14" s="17">
        <v>1</v>
      </c>
      <c r="VL14" s="17">
        <v>5</v>
      </c>
      <c r="VM14" s="17">
        <v>5</v>
      </c>
      <c r="VN14" s="17">
        <v>5</v>
      </c>
      <c r="VO14" s="17">
        <v>0</v>
      </c>
      <c r="VP14" s="17">
        <v>1.7</v>
      </c>
      <c r="VQ14" s="17">
        <v>4.5</v>
      </c>
      <c r="VR14" s="17">
        <v>4.4939999999999998</v>
      </c>
      <c r="VS14" s="17">
        <v>-2.794</v>
      </c>
      <c r="VT14" s="17">
        <v>0</v>
      </c>
      <c r="VU14" s="17"/>
      <c r="VV14" s="17"/>
      <c r="VW14" s="17">
        <v>0</v>
      </c>
      <c r="VX14" s="17">
        <v>0</v>
      </c>
      <c r="VY14" s="17"/>
      <c r="VZ14" s="17"/>
      <c r="WA14" s="17">
        <v>0</v>
      </c>
      <c r="WB14" s="17">
        <v>0</v>
      </c>
      <c r="WC14" s="17"/>
      <c r="WD14" s="17"/>
      <c r="WE14" s="17">
        <v>0</v>
      </c>
      <c r="WF14" s="17">
        <v>0.6</v>
      </c>
      <c r="WG14" s="17">
        <v>0.6</v>
      </c>
      <c r="WH14" s="17">
        <v>0.6</v>
      </c>
      <c r="WI14" s="17">
        <v>0</v>
      </c>
      <c r="WJ14" s="17">
        <v>0</v>
      </c>
      <c r="WK14" s="17">
        <v>3</v>
      </c>
      <c r="WL14" s="17">
        <v>3</v>
      </c>
      <c r="WM14" s="17">
        <v>-3</v>
      </c>
      <c r="WN14" s="17">
        <v>1.1000000000000001</v>
      </c>
      <c r="WO14" s="17">
        <v>2</v>
      </c>
      <c r="WP14" s="17">
        <v>2</v>
      </c>
      <c r="WQ14" s="17">
        <v>-0.9</v>
      </c>
      <c r="WR14" s="17">
        <v>0</v>
      </c>
      <c r="WS14" s="17"/>
      <c r="WT14" s="17"/>
      <c r="WU14" s="17">
        <v>0</v>
      </c>
      <c r="WV14" s="17">
        <v>0</v>
      </c>
      <c r="WW14" s="17"/>
      <c r="WX14" s="17"/>
      <c r="WY14" s="17">
        <v>0</v>
      </c>
      <c r="WZ14" s="17">
        <v>7.2</v>
      </c>
      <c r="XA14" s="17">
        <v>7.2</v>
      </c>
      <c r="XB14" s="17">
        <v>7.2</v>
      </c>
      <c r="XC14" s="17">
        <v>0</v>
      </c>
      <c r="XD14" s="17"/>
      <c r="XE14" s="17"/>
      <c r="XF14" s="17"/>
      <c r="XG14" s="17">
        <v>0</v>
      </c>
      <c r="XH14" s="17">
        <v>8.6999999999999993</v>
      </c>
      <c r="XI14" s="17">
        <v>10.8</v>
      </c>
      <c r="XJ14" s="17">
        <v>10.8</v>
      </c>
      <c r="XK14" s="17">
        <v>-2.1</v>
      </c>
      <c r="XL14" s="17">
        <v>29.6</v>
      </c>
      <c r="XM14" s="17">
        <v>29</v>
      </c>
      <c r="XN14" s="17">
        <v>29</v>
      </c>
      <c r="XO14" s="17">
        <v>0.6</v>
      </c>
      <c r="XP14" s="17">
        <v>30.7</v>
      </c>
      <c r="XQ14" s="17">
        <v>29</v>
      </c>
      <c r="XR14" s="17">
        <v>29</v>
      </c>
      <c r="XS14" s="17">
        <v>1.7</v>
      </c>
      <c r="XT14" s="17">
        <v>15.5</v>
      </c>
      <c r="XU14" s="17">
        <v>14</v>
      </c>
      <c r="XV14" s="17">
        <v>14</v>
      </c>
      <c r="XW14" s="17">
        <v>1.5</v>
      </c>
      <c r="XX14" s="17">
        <v>18.7</v>
      </c>
      <c r="XY14" s="17">
        <v>18</v>
      </c>
      <c r="XZ14" s="17">
        <v>18</v>
      </c>
      <c r="YA14" s="17">
        <v>0.7</v>
      </c>
      <c r="YB14" s="17">
        <v>8.3000000000000007</v>
      </c>
      <c r="YC14" s="17">
        <v>7.41</v>
      </c>
      <c r="YD14" s="17">
        <v>7.41</v>
      </c>
      <c r="YE14" s="17">
        <v>0.89</v>
      </c>
      <c r="YF14" s="17">
        <v>11.2</v>
      </c>
      <c r="YG14" s="17">
        <v>11</v>
      </c>
      <c r="YH14" s="17">
        <v>11</v>
      </c>
      <c r="YI14" s="17">
        <v>0.2</v>
      </c>
    </row>
    <row r="15" spans="1:659" ht="24" customHeight="1" x14ac:dyDescent="0.3">
      <c r="A15" s="1"/>
      <c r="B15" s="16" t="s">
        <v>61</v>
      </c>
      <c r="C15" s="16" t="s">
        <v>798</v>
      </c>
      <c r="D15" s="17">
        <v>28.7</v>
      </c>
      <c r="E15" s="17">
        <v>88.165120000000002</v>
      </c>
      <c r="F15" s="17">
        <v>107.52085</v>
      </c>
      <c r="G15" s="17">
        <v>-78.820849999999993</v>
      </c>
      <c r="H15" s="17">
        <v>601.20000000000005</v>
      </c>
      <c r="I15" s="17">
        <v>596.34580000000005</v>
      </c>
      <c r="J15" s="17">
        <v>596.34580000000005</v>
      </c>
      <c r="K15" s="17">
        <v>4.8541999999999996</v>
      </c>
      <c r="L15" s="17">
        <v>205.1</v>
      </c>
      <c r="M15" s="17">
        <v>194.00189</v>
      </c>
      <c r="N15" s="17">
        <v>194.00189</v>
      </c>
      <c r="O15" s="17">
        <v>11.09811</v>
      </c>
      <c r="P15" s="17"/>
      <c r="Q15" s="17"/>
      <c r="R15" s="17"/>
      <c r="S15" s="17">
        <v>0</v>
      </c>
      <c r="T15" s="17"/>
      <c r="U15" s="17"/>
      <c r="V15" s="17"/>
      <c r="W15" s="17">
        <v>0</v>
      </c>
      <c r="X15" s="17">
        <v>0</v>
      </c>
      <c r="Y15" s="17"/>
      <c r="Z15" s="17"/>
      <c r="AA15" s="17">
        <v>0</v>
      </c>
      <c r="AB15" s="17">
        <v>65</v>
      </c>
      <c r="AC15" s="17">
        <v>70.28</v>
      </c>
      <c r="AD15" s="17">
        <v>70.28</v>
      </c>
      <c r="AE15" s="17">
        <v>-5.28</v>
      </c>
      <c r="AF15" s="17"/>
      <c r="AG15" s="17"/>
      <c r="AH15" s="17"/>
      <c r="AI15" s="17">
        <v>0</v>
      </c>
      <c r="AJ15" s="17"/>
      <c r="AK15" s="17"/>
      <c r="AL15" s="17"/>
      <c r="AM15" s="17">
        <v>0</v>
      </c>
      <c r="AN15" s="17">
        <v>187.8</v>
      </c>
      <c r="AO15" s="17">
        <v>196.22801999999999</v>
      </c>
      <c r="AP15" s="17">
        <v>196.22801999999999</v>
      </c>
      <c r="AQ15" s="17">
        <v>-8.4280200000000001</v>
      </c>
      <c r="AR15" s="17">
        <v>206.8</v>
      </c>
      <c r="AS15" s="17">
        <v>196.22801999999999</v>
      </c>
      <c r="AT15" s="17">
        <v>196.22801999999999</v>
      </c>
      <c r="AU15" s="17">
        <v>10.57198</v>
      </c>
      <c r="AV15" s="17">
        <v>207.4</v>
      </c>
      <c r="AW15" s="17">
        <v>196.22801999999999</v>
      </c>
      <c r="AX15" s="17">
        <v>196.22801999999999</v>
      </c>
      <c r="AY15" s="17">
        <v>11.17198</v>
      </c>
      <c r="AZ15" s="17">
        <v>289.3</v>
      </c>
      <c r="BA15" s="17">
        <v>295.22593999999998</v>
      </c>
      <c r="BB15" s="17">
        <v>295.22593999999998</v>
      </c>
      <c r="BC15" s="17">
        <v>-5.9259399999999998</v>
      </c>
      <c r="BD15" s="17">
        <v>215.5</v>
      </c>
      <c r="BE15" s="17">
        <v>207.04164</v>
      </c>
      <c r="BF15" s="17">
        <v>207.04164</v>
      </c>
      <c r="BG15" s="17">
        <v>8.4583600000000008</v>
      </c>
      <c r="BH15" s="17">
        <v>111.1</v>
      </c>
      <c r="BI15" s="17">
        <v>103.83168999999999</v>
      </c>
      <c r="BJ15" s="17">
        <v>103.8317</v>
      </c>
      <c r="BK15" s="17">
        <v>7.2683</v>
      </c>
      <c r="BL15" s="17">
        <v>269.8</v>
      </c>
      <c r="BM15" s="17">
        <v>207.53161</v>
      </c>
      <c r="BN15" s="17">
        <v>244.48419999999999</v>
      </c>
      <c r="BO15" s="17">
        <v>25.315799999999999</v>
      </c>
      <c r="BP15" s="17">
        <v>3</v>
      </c>
      <c r="BQ15" s="17">
        <v>4.4318400000000002</v>
      </c>
      <c r="BR15" s="17">
        <v>4.4318400000000002</v>
      </c>
      <c r="BS15" s="17">
        <v>-1.43184</v>
      </c>
      <c r="BT15" s="17"/>
      <c r="BU15" s="17"/>
      <c r="BV15" s="17"/>
      <c r="BW15" s="17">
        <v>0</v>
      </c>
      <c r="BX15" s="17"/>
      <c r="BY15" s="17"/>
      <c r="BZ15" s="17"/>
      <c r="CA15" s="17">
        <v>0</v>
      </c>
      <c r="CB15" s="17"/>
      <c r="CC15" s="17"/>
      <c r="CD15" s="17"/>
      <c r="CE15" s="17">
        <v>0</v>
      </c>
      <c r="CF15" s="17"/>
      <c r="CG15" s="17"/>
      <c r="CH15" s="17"/>
      <c r="CI15" s="17">
        <v>0</v>
      </c>
      <c r="CJ15" s="17">
        <v>123.5</v>
      </c>
      <c r="CK15" s="17">
        <v>117.43689000000001</v>
      </c>
      <c r="CL15" s="17">
        <v>117.43689000000001</v>
      </c>
      <c r="CM15" s="17">
        <v>6.06311</v>
      </c>
      <c r="CN15" s="17">
        <v>5.5</v>
      </c>
      <c r="CO15" s="17">
        <v>5.1333399999999996</v>
      </c>
      <c r="CP15" s="17">
        <v>5.1333399999999996</v>
      </c>
      <c r="CQ15" s="17">
        <v>0.36665999999999999</v>
      </c>
      <c r="CR15" s="17">
        <v>5.3</v>
      </c>
      <c r="CS15" s="17">
        <v>2.8177599999999998</v>
      </c>
      <c r="CT15" s="17">
        <v>2.8177599999999998</v>
      </c>
      <c r="CU15" s="17">
        <v>2.48224</v>
      </c>
      <c r="CV15" s="17"/>
      <c r="CW15" s="17"/>
      <c r="CX15" s="17"/>
      <c r="CY15" s="17">
        <v>0</v>
      </c>
      <c r="CZ15" s="17">
        <v>6.8</v>
      </c>
      <c r="DA15" s="17">
        <v>6.8787000000000003</v>
      </c>
      <c r="DB15" s="17">
        <v>6.8787000000000003</v>
      </c>
      <c r="DC15" s="17">
        <v>-7.8700000000000006E-2</v>
      </c>
      <c r="DD15" s="17">
        <v>10.4</v>
      </c>
      <c r="DE15" s="17">
        <v>14.919420000000001</v>
      </c>
      <c r="DF15" s="17">
        <v>14.919420000000001</v>
      </c>
      <c r="DG15" s="17">
        <v>-4.5194200000000002</v>
      </c>
      <c r="DH15" s="17">
        <v>49.8</v>
      </c>
      <c r="DI15" s="17">
        <v>73.433199999999999</v>
      </c>
      <c r="DJ15" s="17">
        <v>75.446389999999994</v>
      </c>
      <c r="DK15" s="17">
        <v>-25.64639</v>
      </c>
      <c r="DL15" s="17"/>
      <c r="DM15" s="17"/>
      <c r="DN15" s="17"/>
      <c r="DO15" s="17">
        <v>0</v>
      </c>
      <c r="DP15" s="17"/>
      <c r="DQ15" s="17"/>
      <c r="DR15" s="17"/>
      <c r="DS15" s="17">
        <v>0</v>
      </c>
      <c r="DT15" s="17">
        <v>0</v>
      </c>
      <c r="DU15" s="17"/>
      <c r="DV15" s="17"/>
      <c r="DW15" s="17">
        <v>0</v>
      </c>
      <c r="DX15" s="17"/>
      <c r="DY15" s="17"/>
      <c r="DZ15" s="17"/>
      <c r="EA15" s="17">
        <v>0</v>
      </c>
      <c r="EB15" s="17">
        <v>65.8</v>
      </c>
      <c r="EC15" s="17">
        <v>69.412649999999999</v>
      </c>
      <c r="ED15" s="17">
        <v>80.30941</v>
      </c>
      <c r="EE15" s="17">
        <v>-14.509410000000001</v>
      </c>
      <c r="EF15" s="17">
        <v>81.2</v>
      </c>
      <c r="EG15" s="17">
        <v>109.79425000000001</v>
      </c>
      <c r="EH15" s="17">
        <v>109.79380999999999</v>
      </c>
      <c r="EI15" s="17">
        <v>-28.593810000000001</v>
      </c>
      <c r="EJ15" s="17"/>
      <c r="EK15" s="17"/>
      <c r="EL15" s="17"/>
      <c r="EM15" s="17">
        <v>0</v>
      </c>
      <c r="EN15" s="17"/>
      <c r="EO15" s="17"/>
      <c r="EP15" s="17"/>
      <c r="EQ15" s="17">
        <v>0</v>
      </c>
      <c r="ER15" s="17"/>
      <c r="ES15" s="17"/>
      <c r="ET15" s="17"/>
      <c r="EU15" s="17">
        <v>0</v>
      </c>
      <c r="EV15" s="17">
        <v>6.6</v>
      </c>
      <c r="EW15" s="17">
        <v>6.39</v>
      </c>
      <c r="EX15" s="17">
        <v>6.39</v>
      </c>
      <c r="EY15" s="17">
        <v>0.21</v>
      </c>
      <c r="EZ15" s="17">
        <v>0</v>
      </c>
      <c r="FA15" s="17"/>
      <c r="FB15" s="17"/>
      <c r="FC15" s="17">
        <v>0</v>
      </c>
      <c r="FD15" s="17">
        <v>27</v>
      </c>
      <c r="FE15" s="17">
        <v>30.000630000000001</v>
      </c>
      <c r="FF15" s="17">
        <v>30.000630000000001</v>
      </c>
      <c r="FG15" s="17">
        <v>-3.0006300000000001</v>
      </c>
      <c r="FH15" s="17">
        <v>56.5</v>
      </c>
      <c r="FI15" s="17">
        <v>67.010339999999999</v>
      </c>
      <c r="FJ15" s="17">
        <v>67.010310000000004</v>
      </c>
      <c r="FK15" s="17">
        <v>-10.51031</v>
      </c>
      <c r="FL15" s="17"/>
      <c r="FM15" s="17"/>
      <c r="FN15" s="17"/>
      <c r="FO15" s="17">
        <v>0</v>
      </c>
      <c r="FP15" s="17">
        <v>17.8</v>
      </c>
      <c r="FQ15" s="17">
        <v>16.68403</v>
      </c>
      <c r="FR15" s="17">
        <v>16.68403</v>
      </c>
      <c r="FS15" s="17">
        <v>1.1159699999999999</v>
      </c>
      <c r="FT15" s="17">
        <v>9.3000000000000007</v>
      </c>
      <c r="FU15" s="17">
        <v>9.5</v>
      </c>
      <c r="FV15" s="17">
        <v>9.5</v>
      </c>
      <c r="FW15" s="17">
        <v>-0.2</v>
      </c>
      <c r="FX15" s="17">
        <v>64.2</v>
      </c>
      <c r="FY15" s="17">
        <v>64.171930000000003</v>
      </c>
      <c r="FZ15" s="17">
        <v>64.171930000000003</v>
      </c>
      <c r="GA15" s="17">
        <v>2.8070000000000001E-2</v>
      </c>
      <c r="GB15" s="17">
        <v>181.6</v>
      </c>
      <c r="GC15" s="17">
        <v>184.91498000000001</v>
      </c>
      <c r="GD15" s="17">
        <v>184.91498000000001</v>
      </c>
      <c r="GE15" s="17">
        <v>-3.3149799999999998</v>
      </c>
      <c r="GF15" s="17">
        <v>182.1</v>
      </c>
      <c r="GG15" s="17">
        <v>184.91498000000001</v>
      </c>
      <c r="GH15" s="17">
        <v>184.91498000000001</v>
      </c>
      <c r="GI15" s="17">
        <v>-2.8149799999999998</v>
      </c>
      <c r="GJ15" s="17">
        <v>184.8</v>
      </c>
      <c r="GK15" s="17">
        <v>185.47028</v>
      </c>
      <c r="GL15" s="17">
        <v>185.47028</v>
      </c>
      <c r="GM15" s="17">
        <v>-0.67027999999999999</v>
      </c>
      <c r="GN15" s="17">
        <v>51.9</v>
      </c>
      <c r="GO15" s="17">
        <v>49.154829999999997</v>
      </c>
      <c r="GP15" s="17">
        <v>44.584139999999998</v>
      </c>
      <c r="GQ15" s="17">
        <v>7.3158599999999998</v>
      </c>
      <c r="GR15" s="17">
        <v>7.6</v>
      </c>
      <c r="GS15" s="17">
        <v>7.9823300000000001</v>
      </c>
      <c r="GT15" s="17">
        <v>7.9823300000000001</v>
      </c>
      <c r="GU15" s="17">
        <v>-0.38233</v>
      </c>
      <c r="GV15" s="17">
        <v>9</v>
      </c>
      <c r="GW15" s="17">
        <v>8.3742099999999997</v>
      </c>
      <c r="GX15" s="17">
        <v>8.3742199999999993</v>
      </c>
      <c r="GY15" s="17">
        <v>0.62578</v>
      </c>
      <c r="GZ15" s="17">
        <v>10.5</v>
      </c>
      <c r="HA15" s="17">
        <v>10.848699999999999</v>
      </c>
      <c r="HB15" s="17">
        <v>10.848599999999999</v>
      </c>
      <c r="HC15" s="17">
        <v>-0.34860000000000002</v>
      </c>
      <c r="HD15" s="17"/>
      <c r="HE15" s="17"/>
      <c r="HF15" s="17"/>
      <c r="HG15" s="17">
        <v>0</v>
      </c>
      <c r="HH15" s="17">
        <v>2.2000000000000002</v>
      </c>
      <c r="HI15" s="17">
        <v>1.97359</v>
      </c>
      <c r="HJ15" s="17">
        <v>1.97359</v>
      </c>
      <c r="HK15" s="17">
        <v>0.22641</v>
      </c>
      <c r="HL15" s="17">
        <v>12.8</v>
      </c>
      <c r="HM15" s="17"/>
      <c r="HN15" s="17"/>
      <c r="HO15" s="17">
        <v>12.8</v>
      </c>
      <c r="HP15" s="17">
        <v>23.9</v>
      </c>
      <c r="HQ15" s="17">
        <v>25.0001</v>
      </c>
      <c r="HR15" s="17">
        <v>25</v>
      </c>
      <c r="HS15" s="17">
        <v>-1.1000000000000001</v>
      </c>
      <c r="HT15" s="17"/>
      <c r="HU15" s="17"/>
      <c r="HV15" s="17"/>
      <c r="HW15" s="17">
        <v>0</v>
      </c>
      <c r="HX15" s="17"/>
      <c r="HY15" s="17"/>
      <c r="HZ15" s="17"/>
      <c r="IA15" s="17">
        <v>0</v>
      </c>
      <c r="IB15" s="17">
        <v>40.799999999999997</v>
      </c>
      <c r="IC15" s="17">
        <v>37.63494</v>
      </c>
      <c r="ID15" s="17">
        <v>30.79494</v>
      </c>
      <c r="IE15" s="17">
        <v>10.00506</v>
      </c>
      <c r="IF15" s="17"/>
      <c r="IG15" s="17"/>
      <c r="IH15" s="17"/>
      <c r="II15" s="17">
        <v>0</v>
      </c>
      <c r="IJ15" s="17"/>
      <c r="IK15" s="17"/>
      <c r="IL15" s="17"/>
      <c r="IM15" s="17">
        <v>0</v>
      </c>
      <c r="IN15" s="17">
        <v>47.4</v>
      </c>
      <c r="IO15" s="17">
        <v>45.221359999999997</v>
      </c>
      <c r="IP15" s="17">
        <v>45.221359999999997</v>
      </c>
      <c r="IQ15" s="17">
        <v>2.1786400000000001</v>
      </c>
      <c r="IR15" s="17"/>
      <c r="IS15" s="17"/>
      <c r="IT15" s="17"/>
      <c r="IU15" s="17">
        <v>0</v>
      </c>
      <c r="IV15" s="17"/>
      <c r="IW15" s="17"/>
      <c r="IX15" s="17"/>
      <c r="IY15" s="17">
        <v>0</v>
      </c>
      <c r="IZ15" s="17"/>
      <c r="JA15" s="17"/>
      <c r="JB15" s="17"/>
      <c r="JC15" s="17">
        <v>0</v>
      </c>
      <c r="JD15" s="17">
        <v>33.5</v>
      </c>
      <c r="JE15" s="17">
        <v>30.68347</v>
      </c>
      <c r="JF15" s="17">
        <v>27.895959999999999</v>
      </c>
      <c r="JG15" s="17">
        <v>5.6040400000000004</v>
      </c>
      <c r="JH15" s="17">
        <v>175.6</v>
      </c>
      <c r="JI15" s="17">
        <v>185.36985000000001</v>
      </c>
      <c r="JJ15" s="17">
        <v>185.36985999999999</v>
      </c>
      <c r="JK15" s="17">
        <v>-9.7698599999999995</v>
      </c>
      <c r="JL15" s="17">
        <v>173.1</v>
      </c>
      <c r="JM15" s="17">
        <v>185.36985000000001</v>
      </c>
      <c r="JN15" s="17">
        <v>185.36985999999999</v>
      </c>
      <c r="JO15" s="17">
        <v>-12.26986</v>
      </c>
      <c r="JP15" s="17">
        <v>200</v>
      </c>
      <c r="JQ15" s="17">
        <v>185.36985000000001</v>
      </c>
      <c r="JR15" s="17">
        <v>185.36985999999999</v>
      </c>
      <c r="JS15" s="17">
        <v>14.630140000000001</v>
      </c>
      <c r="JT15" s="17">
        <v>271.7</v>
      </c>
      <c r="JU15" s="17">
        <v>278.88977999999997</v>
      </c>
      <c r="JV15" s="17">
        <v>278.88977999999997</v>
      </c>
      <c r="JW15" s="17">
        <v>-7.1897799999999998</v>
      </c>
      <c r="JX15" s="17">
        <v>75.900000000000006</v>
      </c>
      <c r="JY15" s="17">
        <v>73.590999999999994</v>
      </c>
      <c r="JZ15" s="17">
        <v>73.590999999999994</v>
      </c>
      <c r="KA15" s="17">
        <v>2.3090000000000002</v>
      </c>
      <c r="KB15" s="17">
        <v>37.1</v>
      </c>
      <c r="KC15" s="17">
        <v>36.905999999999999</v>
      </c>
      <c r="KD15" s="17">
        <v>36.905999999999999</v>
      </c>
      <c r="KE15" s="17">
        <v>0.19400000000000001</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0.4</v>
      </c>
      <c r="LE15" s="17">
        <v>0.37169999999999997</v>
      </c>
      <c r="LF15" s="17">
        <v>0.37169999999999997</v>
      </c>
      <c r="LG15" s="17">
        <v>2.8299999999999999E-2</v>
      </c>
      <c r="LH15" s="17">
        <v>72</v>
      </c>
      <c r="LI15" s="17">
        <v>113.41468</v>
      </c>
      <c r="LJ15" s="17">
        <v>123.98818</v>
      </c>
      <c r="LK15" s="17">
        <v>-51.98818</v>
      </c>
      <c r="LL15" s="17">
        <v>85.4</v>
      </c>
      <c r="LM15" s="17">
        <v>87.350369999999998</v>
      </c>
      <c r="LN15" s="17">
        <v>77.983019999999996</v>
      </c>
      <c r="LO15" s="17">
        <v>7.4169799999999997</v>
      </c>
      <c r="LP15" s="17">
        <v>62.3</v>
      </c>
      <c r="LQ15" s="17">
        <v>67.133979999999994</v>
      </c>
      <c r="LR15" s="17">
        <v>67.133979999999994</v>
      </c>
      <c r="LS15" s="17">
        <v>-4.8339800000000004</v>
      </c>
      <c r="LT15" s="17">
        <v>63.9</v>
      </c>
      <c r="LU15" s="17">
        <v>70.363079999999997</v>
      </c>
      <c r="LV15" s="17">
        <v>66.831670000000003</v>
      </c>
      <c r="LW15" s="17">
        <v>-2.93167</v>
      </c>
      <c r="LX15" s="17">
        <v>29.9</v>
      </c>
      <c r="LY15" s="17">
        <v>29.951450000000001</v>
      </c>
      <c r="LZ15" s="17">
        <v>29.951460000000001</v>
      </c>
      <c r="MA15" s="17">
        <v>-5.1459999999999999E-2</v>
      </c>
      <c r="MB15" s="17"/>
      <c r="MC15" s="17"/>
      <c r="MD15" s="17"/>
      <c r="ME15" s="17">
        <v>0</v>
      </c>
      <c r="MF15" s="17">
        <v>21.2</v>
      </c>
      <c r="MG15" s="17"/>
      <c r="MH15" s="17"/>
      <c r="MI15" s="17">
        <v>21.2</v>
      </c>
      <c r="MJ15" s="17"/>
      <c r="MK15" s="17"/>
      <c r="ML15" s="17"/>
      <c r="MM15" s="17">
        <v>0</v>
      </c>
      <c r="MN15" s="17">
        <v>145.9</v>
      </c>
      <c r="MO15" s="17">
        <v>151.08876000000001</v>
      </c>
      <c r="MP15" s="17">
        <v>151.08876000000001</v>
      </c>
      <c r="MQ15" s="17">
        <v>-5.1887600000000003</v>
      </c>
      <c r="MR15" s="17">
        <v>148.30000000000001</v>
      </c>
      <c r="MS15" s="17">
        <v>151.08876000000001</v>
      </c>
      <c r="MT15" s="17">
        <v>151.08876000000001</v>
      </c>
      <c r="MU15" s="17">
        <v>-2.7887599999999999</v>
      </c>
      <c r="MV15" s="17">
        <v>149.1</v>
      </c>
      <c r="MW15" s="17">
        <v>151.54248000000001</v>
      </c>
      <c r="MX15" s="17">
        <v>151.54248000000001</v>
      </c>
      <c r="MY15" s="17">
        <v>-2.4424800000000002</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216.9</v>
      </c>
      <c r="NU15" s="17">
        <v>213.11998</v>
      </c>
      <c r="NV15" s="17">
        <v>147.78224</v>
      </c>
      <c r="NW15" s="17">
        <v>69.117760000000004</v>
      </c>
      <c r="NX15" s="17">
        <v>104</v>
      </c>
      <c r="NY15" s="17">
        <v>106.87999000000001</v>
      </c>
      <c r="NZ15" s="17">
        <v>74.113010000000003</v>
      </c>
      <c r="OA15" s="17">
        <v>29.886990000000001</v>
      </c>
      <c r="OB15" s="17">
        <v>0</v>
      </c>
      <c r="OC15" s="17"/>
      <c r="OD15" s="17"/>
      <c r="OE15" s="17">
        <v>0</v>
      </c>
      <c r="OF15" s="17">
        <v>113.6</v>
      </c>
      <c r="OG15" s="17">
        <v>53.719000000000001</v>
      </c>
      <c r="OH15" s="17">
        <v>53.719000000000001</v>
      </c>
      <c r="OI15" s="17">
        <v>59.881</v>
      </c>
      <c r="OJ15" s="17">
        <v>0</v>
      </c>
      <c r="OK15" s="17"/>
      <c r="OL15" s="17"/>
      <c r="OM15" s="17">
        <v>0</v>
      </c>
      <c r="ON15" s="17">
        <v>3.4</v>
      </c>
      <c r="OO15" s="17">
        <v>9.1</v>
      </c>
      <c r="OP15" s="17">
        <v>9.0960000000000001</v>
      </c>
      <c r="OQ15" s="17">
        <v>-5.6959999999999997</v>
      </c>
      <c r="OR15" s="17">
        <v>0</v>
      </c>
      <c r="OS15" s="17"/>
      <c r="OT15" s="17"/>
      <c r="OU15" s="17">
        <v>0</v>
      </c>
      <c r="OV15" s="17">
        <v>3.8</v>
      </c>
      <c r="OW15" s="17">
        <v>3.6</v>
      </c>
      <c r="OX15" s="17">
        <v>3.6</v>
      </c>
      <c r="OY15" s="17">
        <v>0.2</v>
      </c>
      <c r="OZ15" s="17">
        <v>5</v>
      </c>
      <c r="PA15" s="17">
        <v>5</v>
      </c>
      <c r="PB15" s="17">
        <v>5</v>
      </c>
      <c r="PC15" s="17">
        <v>0</v>
      </c>
      <c r="PD15" s="17">
        <v>0</v>
      </c>
      <c r="PE15" s="17"/>
      <c r="PF15" s="17"/>
      <c r="PG15" s="17">
        <v>0</v>
      </c>
      <c r="PH15" s="17">
        <v>0</v>
      </c>
      <c r="PI15" s="17"/>
      <c r="PJ15" s="17"/>
      <c r="PK15" s="17">
        <v>0</v>
      </c>
      <c r="PL15" s="17">
        <v>0</v>
      </c>
      <c r="PM15" s="17"/>
      <c r="PN15" s="17"/>
      <c r="PO15" s="17">
        <v>0</v>
      </c>
      <c r="PP15" s="17">
        <v>0.3</v>
      </c>
      <c r="PQ15" s="17">
        <v>1</v>
      </c>
      <c r="PR15" s="17">
        <v>1</v>
      </c>
      <c r="PS15" s="17">
        <v>-0.7</v>
      </c>
      <c r="PT15" s="17">
        <v>1.9</v>
      </c>
      <c r="PU15" s="17">
        <v>1.65</v>
      </c>
      <c r="PV15" s="17">
        <v>1.65</v>
      </c>
      <c r="PW15" s="17">
        <v>0.25</v>
      </c>
      <c r="PX15" s="17">
        <v>3.9</v>
      </c>
      <c r="PY15" s="17">
        <v>4</v>
      </c>
      <c r="PZ15" s="17">
        <v>4</v>
      </c>
      <c r="QA15" s="17">
        <v>-0.1</v>
      </c>
      <c r="QB15" s="17">
        <v>17.2</v>
      </c>
      <c r="QC15" s="17">
        <v>17.475729999999999</v>
      </c>
      <c r="QD15" s="17">
        <v>17.475729999999999</v>
      </c>
      <c r="QE15" s="17">
        <v>-0.27572999999999998</v>
      </c>
      <c r="QF15" s="17">
        <v>3.1</v>
      </c>
      <c r="QG15" s="17">
        <v>3.1</v>
      </c>
      <c r="QH15" s="17">
        <v>3.1</v>
      </c>
      <c r="QI15" s="17">
        <v>0</v>
      </c>
      <c r="QJ15" s="17">
        <v>3.2</v>
      </c>
      <c r="QK15" s="17"/>
      <c r="QL15" s="17"/>
      <c r="QM15" s="17">
        <v>3.2</v>
      </c>
      <c r="QN15" s="17">
        <v>3.4</v>
      </c>
      <c r="QO15" s="17">
        <v>3.5</v>
      </c>
      <c r="QP15" s="17">
        <v>3.5</v>
      </c>
      <c r="QQ15" s="17">
        <v>-0.1</v>
      </c>
      <c r="QR15" s="17">
        <v>16.5</v>
      </c>
      <c r="QS15" s="17">
        <v>17.475729999999999</v>
      </c>
      <c r="QT15" s="17">
        <v>17.475729999999999</v>
      </c>
      <c r="QU15" s="17">
        <v>-0.97572999999999999</v>
      </c>
      <c r="QV15" s="17">
        <v>0</v>
      </c>
      <c r="QW15" s="17"/>
      <c r="QX15" s="17"/>
      <c r="QY15" s="17">
        <v>0</v>
      </c>
      <c r="QZ15" s="17">
        <v>0</v>
      </c>
      <c r="RA15" s="17"/>
      <c r="RB15" s="17"/>
      <c r="RC15" s="17">
        <v>0</v>
      </c>
      <c r="RD15" s="17">
        <v>31.2</v>
      </c>
      <c r="RE15" s="17">
        <v>16.277000000000001</v>
      </c>
      <c r="RF15" s="17">
        <v>16.277000000000001</v>
      </c>
      <c r="RG15" s="17">
        <v>14.923</v>
      </c>
      <c r="RH15" s="17">
        <v>55.9</v>
      </c>
      <c r="RI15" s="17">
        <v>34.223999999999997</v>
      </c>
      <c r="RJ15" s="17">
        <v>34.223999999999997</v>
      </c>
      <c r="RK15" s="17">
        <v>21.675999999999998</v>
      </c>
      <c r="RL15" s="17">
        <v>2.9</v>
      </c>
      <c r="RM15" s="17">
        <v>3</v>
      </c>
      <c r="RN15" s="17">
        <v>3</v>
      </c>
      <c r="RO15" s="17">
        <v>-0.1</v>
      </c>
      <c r="RP15" s="17">
        <v>2.4</v>
      </c>
      <c r="RQ15" s="17">
        <v>2.4</v>
      </c>
      <c r="RR15" s="17">
        <v>2.4</v>
      </c>
      <c r="RS15" s="17">
        <v>0</v>
      </c>
      <c r="RT15" s="17">
        <v>2.4</v>
      </c>
      <c r="RU15" s="17">
        <v>2.4</v>
      </c>
      <c r="RV15" s="17">
        <v>2.4</v>
      </c>
      <c r="RW15" s="17">
        <v>0</v>
      </c>
      <c r="RX15" s="17">
        <v>2.6</v>
      </c>
      <c r="RY15" s="17">
        <v>2.8</v>
      </c>
      <c r="RZ15" s="17">
        <v>2.8</v>
      </c>
      <c r="SA15" s="17">
        <v>-0.2</v>
      </c>
      <c r="SB15" s="17">
        <v>0</v>
      </c>
      <c r="SC15" s="17"/>
      <c r="SD15" s="17"/>
      <c r="SE15" s="17">
        <v>0</v>
      </c>
      <c r="SF15" s="17">
        <v>1.9</v>
      </c>
      <c r="SG15" s="17">
        <v>2.1989999999999998</v>
      </c>
      <c r="SH15" s="17">
        <v>2.1989999999999998</v>
      </c>
      <c r="SI15" s="17">
        <v>-0.29899999999999999</v>
      </c>
      <c r="SJ15" s="17">
        <v>15.8</v>
      </c>
      <c r="SK15" s="17">
        <v>8.7052499999999995</v>
      </c>
      <c r="SL15" s="17">
        <v>7.1231099999999996</v>
      </c>
      <c r="SM15" s="17">
        <v>8.6768900000000002</v>
      </c>
      <c r="SN15" s="17">
        <v>1</v>
      </c>
      <c r="SO15" s="17">
        <v>1.04</v>
      </c>
      <c r="SP15" s="17">
        <v>1.04</v>
      </c>
      <c r="SQ15" s="17">
        <v>-0.04</v>
      </c>
      <c r="SR15" s="17">
        <v>0.4</v>
      </c>
      <c r="SS15" s="17">
        <v>0.4</v>
      </c>
      <c r="ST15" s="17">
        <v>0.4</v>
      </c>
      <c r="SU15" s="17">
        <v>0</v>
      </c>
      <c r="SV15" s="17">
        <v>4.8</v>
      </c>
      <c r="SW15" s="17">
        <v>4.7</v>
      </c>
      <c r="SX15" s="17">
        <v>4.7</v>
      </c>
      <c r="SY15" s="17">
        <v>0.1</v>
      </c>
      <c r="SZ15" s="17">
        <v>2.2999999999999998</v>
      </c>
      <c r="TA15" s="17">
        <v>2.2999999999999998</v>
      </c>
      <c r="TB15" s="17">
        <v>2.2999999999999998</v>
      </c>
      <c r="TC15" s="17">
        <v>0</v>
      </c>
      <c r="TD15" s="17">
        <v>3.4</v>
      </c>
      <c r="TE15" s="17">
        <v>3.5</v>
      </c>
      <c r="TF15" s="17">
        <v>3.5</v>
      </c>
      <c r="TG15" s="17">
        <v>-0.1</v>
      </c>
      <c r="TH15" s="17">
        <v>5.0999999999999996</v>
      </c>
      <c r="TI15" s="17">
        <v>5</v>
      </c>
      <c r="TJ15" s="17">
        <v>5</v>
      </c>
      <c r="TK15" s="17">
        <v>0.1</v>
      </c>
      <c r="TL15" s="17"/>
      <c r="TM15" s="17"/>
      <c r="TN15" s="17"/>
      <c r="TO15" s="17">
        <v>0</v>
      </c>
      <c r="TP15" s="17">
        <v>7.1</v>
      </c>
      <c r="TQ15" s="17">
        <v>12.7</v>
      </c>
      <c r="TR15" s="17">
        <v>12.742000000000001</v>
      </c>
      <c r="TS15" s="17">
        <v>-5.6420000000000003</v>
      </c>
      <c r="TT15" s="17">
        <v>13.3</v>
      </c>
      <c r="TU15" s="17">
        <v>17.7</v>
      </c>
      <c r="TV15" s="17">
        <v>17.690000000000001</v>
      </c>
      <c r="TW15" s="17">
        <v>-4.3899999999999997</v>
      </c>
      <c r="TX15" s="17">
        <v>0</v>
      </c>
      <c r="TY15" s="17"/>
      <c r="TZ15" s="17"/>
      <c r="UA15" s="17">
        <v>0</v>
      </c>
      <c r="UB15" s="17">
        <v>6.8</v>
      </c>
      <c r="UC15" s="17">
        <v>12.8</v>
      </c>
      <c r="UD15" s="17">
        <v>40.511000000000003</v>
      </c>
      <c r="UE15" s="17">
        <v>-33.710999999999999</v>
      </c>
      <c r="UF15" s="17">
        <v>14</v>
      </c>
      <c r="UG15" s="17">
        <v>31</v>
      </c>
      <c r="UH15" s="17">
        <v>68.225999999999999</v>
      </c>
      <c r="UI15" s="17">
        <v>-54.225999999999999</v>
      </c>
      <c r="UJ15" s="17">
        <v>0.6</v>
      </c>
      <c r="UK15" s="17">
        <v>1.3680000000000001</v>
      </c>
      <c r="UL15" s="17">
        <v>1.3680000000000001</v>
      </c>
      <c r="UM15" s="17">
        <v>-0.76800000000000002</v>
      </c>
      <c r="UN15" s="17">
        <v>0.2</v>
      </c>
      <c r="UO15" s="17">
        <v>0.65100000000000002</v>
      </c>
      <c r="UP15" s="17">
        <v>0.65100000000000002</v>
      </c>
      <c r="UQ15" s="17">
        <v>-0.45100000000000001</v>
      </c>
      <c r="UR15" s="17">
        <v>5.5</v>
      </c>
      <c r="US15" s="17">
        <v>6</v>
      </c>
      <c r="UT15" s="17">
        <v>6</v>
      </c>
      <c r="UU15" s="17">
        <v>-0.5</v>
      </c>
      <c r="UV15" s="17">
        <v>2.5</v>
      </c>
      <c r="UW15" s="17">
        <v>2.5</v>
      </c>
      <c r="UX15" s="17">
        <v>2.5</v>
      </c>
      <c r="UY15" s="17">
        <v>0</v>
      </c>
      <c r="UZ15" s="17">
        <v>7</v>
      </c>
      <c r="VA15" s="17">
        <v>8</v>
      </c>
      <c r="VB15" s="17">
        <v>8</v>
      </c>
      <c r="VC15" s="17">
        <v>-1</v>
      </c>
      <c r="VD15" s="17">
        <v>4.2</v>
      </c>
      <c r="VE15" s="17">
        <v>4</v>
      </c>
      <c r="VF15" s="17">
        <v>4</v>
      </c>
      <c r="VG15" s="17">
        <v>0.2</v>
      </c>
      <c r="VH15" s="17">
        <v>5</v>
      </c>
      <c r="VI15" s="17">
        <v>4</v>
      </c>
      <c r="VJ15" s="17">
        <v>4</v>
      </c>
      <c r="VK15" s="17">
        <v>1</v>
      </c>
      <c r="VL15" s="17">
        <v>5</v>
      </c>
      <c r="VM15" s="17">
        <v>5</v>
      </c>
      <c r="VN15" s="17">
        <v>5</v>
      </c>
      <c r="VO15" s="17">
        <v>0</v>
      </c>
      <c r="VP15" s="17">
        <v>1.8</v>
      </c>
      <c r="VQ15" s="17">
        <v>5</v>
      </c>
      <c r="VR15" s="17">
        <v>4.968</v>
      </c>
      <c r="VS15" s="17">
        <v>-3.1680000000000001</v>
      </c>
      <c r="VT15" s="17">
        <v>0</v>
      </c>
      <c r="VU15" s="17"/>
      <c r="VV15" s="17"/>
      <c r="VW15" s="17">
        <v>0</v>
      </c>
      <c r="VX15" s="17">
        <v>0</v>
      </c>
      <c r="VY15" s="17"/>
      <c r="VZ15" s="17"/>
      <c r="WA15" s="17">
        <v>0</v>
      </c>
      <c r="WB15" s="17">
        <v>0</v>
      </c>
      <c r="WC15" s="17"/>
      <c r="WD15" s="17"/>
      <c r="WE15" s="17">
        <v>0</v>
      </c>
      <c r="WF15" s="17">
        <v>0.6</v>
      </c>
      <c r="WG15" s="17">
        <v>0.6</v>
      </c>
      <c r="WH15" s="17">
        <v>0.6</v>
      </c>
      <c r="WI15" s="17">
        <v>0</v>
      </c>
      <c r="WJ15" s="17">
        <v>0</v>
      </c>
      <c r="WK15" s="17">
        <v>2</v>
      </c>
      <c r="WL15" s="17">
        <v>2</v>
      </c>
      <c r="WM15" s="17">
        <v>-2</v>
      </c>
      <c r="WN15" s="17">
        <v>0</v>
      </c>
      <c r="WO15" s="17">
        <v>2</v>
      </c>
      <c r="WP15" s="17">
        <v>2</v>
      </c>
      <c r="WQ15" s="17">
        <v>-2</v>
      </c>
      <c r="WR15" s="17">
        <v>0</v>
      </c>
      <c r="WS15" s="17"/>
      <c r="WT15" s="17"/>
      <c r="WU15" s="17">
        <v>0</v>
      </c>
      <c r="WV15" s="17">
        <v>0</v>
      </c>
      <c r="WW15" s="17"/>
      <c r="WX15" s="17"/>
      <c r="WY15" s="17">
        <v>0</v>
      </c>
      <c r="WZ15" s="17">
        <v>7.2</v>
      </c>
      <c r="XA15" s="17">
        <v>7.2</v>
      </c>
      <c r="XB15" s="17">
        <v>7.2</v>
      </c>
      <c r="XC15" s="17">
        <v>0</v>
      </c>
      <c r="XD15" s="17"/>
      <c r="XE15" s="17"/>
      <c r="XF15" s="17"/>
      <c r="XG15" s="17">
        <v>0</v>
      </c>
      <c r="XH15" s="17">
        <v>9.3000000000000007</v>
      </c>
      <c r="XI15" s="17">
        <v>10.8</v>
      </c>
      <c r="XJ15" s="17">
        <v>10.8</v>
      </c>
      <c r="XK15" s="17">
        <v>-1.5</v>
      </c>
      <c r="XL15" s="17">
        <v>29.6</v>
      </c>
      <c r="XM15" s="17">
        <v>29</v>
      </c>
      <c r="XN15" s="17">
        <v>29</v>
      </c>
      <c r="XO15" s="17">
        <v>0.6</v>
      </c>
      <c r="XP15" s="17">
        <v>30.9</v>
      </c>
      <c r="XQ15" s="17">
        <v>29</v>
      </c>
      <c r="XR15" s="17">
        <v>29</v>
      </c>
      <c r="XS15" s="17">
        <v>1.9</v>
      </c>
      <c r="XT15" s="17">
        <v>15.2</v>
      </c>
      <c r="XU15" s="17">
        <v>14</v>
      </c>
      <c r="XV15" s="17">
        <v>14</v>
      </c>
      <c r="XW15" s="17">
        <v>1.2</v>
      </c>
      <c r="XX15" s="17">
        <v>18.7</v>
      </c>
      <c r="XY15" s="17">
        <v>18</v>
      </c>
      <c r="XZ15" s="17">
        <v>18</v>
      </c>
      <c r="YA15" s="17">
        <v>0.7</v>
      </c>
      <c r="YB15" s="17">
        <v>8.6</v>
      </c>
      <c r="YC15" s="17">
        <v>7.41</v>
      </c>
      <c r="YD15" s="17">
        <v>7.41</v>
      </c>
      <c r="YE15" s="17">
        <v>1.19</v>
      </c>
      <c r="YF15" s="17">
        <v>11.2</v>
      </c>
      <c r="YG15" s="17">
        <v>11</v>
      </c>
      <c r="YH15" s="17">
        <v>11</v>
      </c>
      <c r="YI15" s="17">
        <v>0.2</v>
      </c>
    </row>
    <row r="16" spans="1:659" ht="24" customHeight="1" x14ac:dyDescent="0.3">
      <c r="A16" s="1"/>
      <c r="B16" s="18" t="s">
        <v>61</v>
      </c>
      <c r="C16" s="18" t="s">
        <v>799</v>
      </c>
      <c r="D16" s="19">
        <v>25.9</v>
      </c>
      <c r="E16" s="19">
        <v>89.228939999999994</v>
      </c>
      <c r="F16" s="19">
        <v>108.29367999999999</v>
      </c>
      <c r="G16" s="19">
        <v>-82.393680000000003</v>
      </c>
      <c r="H16" s="19">
        <v>603.9</v>
      </c>
      <c r="I16" s="19">
        <v>596.34580000000005</v>
      </c>
      <c r="J16" s="19">
        <v>596.34580000000005</v>
      </c>
      <c r="K16" s="19">
        <v>7.5541999999999998</v>
      </c>
      <c r="L16" s="19">
        <v>206.5</v>
      </c>
      <c r="M16" s="19">
        <v>194.00189</v>
      </c>
      <c r="N16" s="19">
        <v>194.00189</v>
      </c>
      <c r="O16" s="19">
        <v>12.49811</v>
      </c>
      <c r="P16" s="19"/>
      <c r="Q16" s="19"/>
      <c r="R16" s="19"/>
      <c r="S16" s="19">
        <v>0</v>
      </c>
      <c r="T16" s="19"/>
      <c r="U16" s="19"/>
      <c r="V16" s="19"/>
      <c r="W16" s="19">
        <v>0</v>
      </c>
      <c r="X16" s="19">
        <v>0</v>
      </c>
      <c r="Y16" s="19"/>
      <c r="Z16" s="19"/>
      <c r="AA16" s="19">
        <v>0</v>
      </c>
      <c r="AB16" s="19">
        <v>65.3</v>
      </c>
      <c r="AC16" s="19">
        <v>70.28</v>
      </c>
      <c r="AD16" s="19">
        <v>70.28</v>
      </c>
      <c r="AE16" s="19">
        <v>-4.9800000000000004</v>
      </c>
      <c r="AF16" s="19"/>
      <c r="AG16" s="19"/>
      <c r="AH16" s="19"/>
      <c r="AI16" s="19">
        <v>0</v>
      </c>
      <c r="AJ16" s="19"/>
      <c r="AK16" s="19"/>
      <c r="AL16" s="19"/>
      <c r="AM16" s="19">
        <v>0</v>
      </c>
      <c r="AN16" s="19">
        <v>186.9</v>
      </c>
      <c r="AO16" s="19">
        <v>196.22801999999999</v>
      </c>
      <c r="AP16" s="19">
        <v>196.22801999999999</v>
      </c>
      <c r="AQ16" s="19">
        <v>-9.3280200000000004</v>
      </c>
      <c r="AR16" s="19">
        <v>207.2</v>
      </c>
      <c r="AS16" s="19">
        <v>196.22801999999999</v>
      </c>
      <c r="AT16" s="19">
        <v>196.22801999999999</v>
      </c>
      <c r="AU16" s="19">
        <v>10.97198</v>
      </c>
      <c r="AV16" s="19">
        <v>209.3</v>
      </c>
      <c r="AW16" s="19">
        <v>196.22801999999999</v>
      </c>
      <c r="AX16" s="19">
        <v>196.22801999999999</v>
      </c>
      <c r="AY16" s="19">
        <v>13.07198</v>
      </c>
      <c r="AZ16" s="19">
        <v>290.3</v>
      </c>
      <c r="BA16" s="19">
        <v>295.22593999999998</v>
      </c>
      <c r="BB16" s="19">
        <v>295.22593999999998</v>
      </c>
      <c r="BC16" s="19">
        <v>-4.9259399999999998</v>
      </c>
      <c r="BD16" s="19">
        <v>214.6</v>
      </c>
      <c r="BE16" s="19">
        <v>207.04164</v>
      </c>
      <c r="BF16" s="19">
        <v>207.04164</v>
      </c>
      <c r="BG16" s="19">
        <v>7.5583600000000004</v>
      </c>
      <c r="BH16" s="19">
        <v>110.9</v>
      </c>
      <c r="BI16" s="19">
        <v>103.83168999999999</v>
      </c>
      <c r="BJ16" s="19">
        <v>103.8317</v>
      </c>
      <c r="BK16" s="19">
        <v>7.0682999999999998</v>
      </c>
      <c r="BL16" s="19">
        <v>275.2</v>
      </c>
      <c r="BM16" s="19">
        <v>220.55717999999999</v>
      </c>
      <c r="BN16" s="19">
        <v>249.51782</v>
      </c>
      <c r="BO16" s="19">
        <v>25.682179999999999</v>
      </c>
      <c r="BP16" s="19">
        <v>3</v>
      </c>
      <c r="BQ16" s="19">
        <v>4.4318400000000002</v>
      </c>
      <c r="BR16" s="19">
        <v>4.4318400000000002</v>
      </c>
      <c r="BS16" s="19">
        <v>-1.43184</v>
      </c>
      <c r="BT16" s="19"/>
      <c r="BU16" s="19"/>
      <c r="BV16" s="19"/>
      <c r="BW16" s="19">
        <v>0</v>
      </c>
      <c r="BX16" s="19"/>
      <c r="BY16" s="19"/>
      <c r="BZ16" s="19"/>
      <c r="CA16" s="19">
        <v>0</v>
      </c>
      <c r="CB16" s="19"/>
      <c r="CC16" s="19"/>
      <c r="CD16" s="19"/>
      <c r="CE16" s="19">
        <v>0</v>
      </c>
      <c r="CF16" s="19"/>
      <c r="CG16" s="19"/>
      <c r="CH16" s="19"/>
      <c r="CI16" s="19">
        <v>0</v>
      </c>
      <c r="CJ16" s="19">
        <v>124.2</v>
      </c>
      <c r="CK16" s="19">
        <v>117.43689000000001</v>
      </c>
      <c r="CL16" s="19">
        <v>117.43689000000001</v>
      </c>
      <c r="CM16" s="19">
        <v>6.7631100000000002</v>
      </c>
      <c r="CN16" s="19">
        <v>5.9</v>
      </c>
      <c r="CO16" s="19">
        <v>5.1333399999999996</v>
      </c>
      <c r="CP16" s="19">
        <v>5.1333399999999996</v>
      </c>
      <c r="CQ16" s="19">
        <v>0.76666000000000001</v>
      </c>
      <c r="CR16" s="19">
        <v>4.9000000000000004</v>
      </c>
      <c r="CS16" s="19">
        <v>2.8177599999999998</v>
      </c>
      <c r="CT16" s="19">
        <v>2.8177599999999998</v>
      </c>
      <c r="CU16" s="19">
        <v>2.0822400000000001</v>
      </c>
      <c r="CV16" s="19"/>
      <c r="CW16" s="19"/>
      <c r="CX16" s="19"/>
      <c r="CY16" s="19">
        <v>0</v>
      </c>
      <c r="CZ16" s="19">
        <v>6.8</v>
      </c>
      <c r="DA16" s="19">
        <v>6.8787000000000003</v>
      </c>
      <c r="DB16" s="19">
        <v>6.8787000000000003</v>
      </c>
      <c r="DC16" s="19">
        <v>-7.8700000000000006E-2</v>
      </c>
      <c r="DD16" s="19">
        <v>10.4</v>
      </c>
      <c r="DE16" s="19">
        <v>14.919420000000001</v>
      </c>
      <c r="DF16" s="19">
        <v>14.919420000000001</v>
      </c>
      <c r="DG16" s="19">
        <v>-4.5194200000000002</v>
      </c>
      <c r="DH16" s="19">
        <v>50.2</v>
      </c>
      <c r="DI16" s="19">
        <v>75.884240000000005</v>
      </c>
      <c r="DJ16" s="19">
        <v>77.163179999999997</v>
      </c>
      <c r="DK16" s="19">
        <v>-26.963180000000001</v>
      </c>
      <c r="DL16" s="19"/>
      <c r="DM16" s="19"/>
      <c r="DN16" s="19"/>
      <c r="DO16" s="19">
        <v>0</v>
      </c>
      <c r="DP16" s="19"/>
      <c r="DQ16" s="19"/>
      <c r="DR16" s="19"/>
      <c r="DS16" s="19">
        <v>0</v>
      </c>
      <c r="DT16" s="19">
        <v>0</v>
      </c>
      <c r="DU16" s="19"/>
      <c r="DV16" s="19"/>
      <c r="DW16" s="19">
        <v>0</v>
      </c>
      <c r="DX16" s="19"/>
      <c r="DY16" s="19"/>
      <c r="DZ16" s="19"/>
      <c r="EA16" s="19">
        <v>0</v>
      </c>
      <c r="EB16" s="19">
        <v>66.5</v>
      </c>
      <c r="EC16" s="19">
        <v>68.726010000000002</v>
      </c>
      <c r="ED16" s="19">
        <v>79.555459999999997</v>
      </c>
      <c r="EE16" s="19">
        <v>-13.05546</v>
      </c>
      <c r="EF16" s="19">
        <v>80.2</v>
      </c>
      <c r="EG16" s="19">
        <v>109.79437</v>
      </c>
      <c r="EH16" s="19">
        <v>109.79380999999999</v>
      </c>
      <c r="EI16" s="19">
        <v>-29.593810000000001</v>
      </c>
      <c r="EJ16" s="19"/>
      <c r="EK16" s="19"/>
      <c r="EL16" s="19"/>
      <c r="EM16" s="19">
        <v>0</v>
      </c>
      <c r="EN16" s="19"/>
      <c r="EO16" s="19"/>
      <c r="EP16" s="19"/>
      <c r="EQ16" s="19">
        <v>0</v>
      </c>
      <c r="ER16" s="19"/>
      <c r="ES16" s="19"/>
      <c r="ET16" s="19"/>
      <c r="EU16" s="19">
        <v>0</v>
      </c>
      <c r="EV16" s="19">
        <v>6.6</v>
      </c>
      <c r="EW16" s="19">
        <v>6.39</v>
      </c>
      <c r="EX16" s="19">
        <v>6.39</v>
      </c>
      <c r="EY16" s="19">
        <v>0.21</v>
      </c>
      <c r="EZ16" s="19">
        <v>0</v>
      </c>
      <c r="FA16" s="19"/>
      <c r="FB16" s="19"/>
      <c r="FC16" s="19">
        <v>0</v>
      </c>
      <c r="FD16" s="19">
        <v>27</v>
      </c>
      <c r="FE16" s="19">
        <v>30.000630000000001</v>
      </c>
      <c r="FF16" s="19">
        <v>30.000630000000001</v>
      </c>
      <c r="FG16" s="19">
        <v>-3.0006300000000001</v>
      </c>
      <c r="FH16" s="19">
        <v>64.599999999999994</v>
      </c>
      <c r="FI16" s="19">
        <v>67.010350000000003</v>
      </c>
      <c r="FJ16" s="19">
        <v>67.010310000000004</v>
      </c>
      <c r="FK16" s="19">
        <v>-2.41031</v>
      </c>
      <c r="FL16" s="19"/>
      <c r="FM16" s="19"/>
      <c r="FN16" s="19"/>
      <c r="FO16" s="19">
        <v>0</v>
      </c>
      <c r="FP16" s="19">
        <v>18</v>
      </c>
      <c r="FQ16" s="19">
        <v>16.68403</v>
      </c>
      <c r="FR16" s="19">
        <v>16.68403</v>
      </c>
      <c r="FS16" s="19">
        <v>1.3159700000000001</v>
      </c>
      <c r="FT16" s="19">
        <v>9.3000000000000007</v>
      </c>
      <c r="FU16" s="19">
        <v>9.5</v>
      </c>
      <c r="FV16" s="19">
        <v>9.5</v>
      </c>
      <c r="FW16" s="19">
        <v>-0.2</v>
      </c>
      <c r="FX16" s="19">
        <v>61.6</v>
      </c>
      <c r="FY16" s="19">
        <v>64.171930000000003</v>
      </c>
      <c r="FZ16" s="19">
        <v>64.171930000000003</v>
      </c>
      <c r="GA16" s="19">
        <v>-2.57193</v>
      </c>
      <c r="GB16" s="19">
        <v>182.9</v>
      </c>
      <c r="GC16" s="19">
        <v>184.91498000000001</v>
      </c>
      <c r="GD16" s="19">
        <v>184.91498000000001</v>
      </c>
      <c r="GE16" s="19">
        <v>-2.01498</v>
      </c>
      <c r="GF16" s="19">
        <v>183.2</v>
      </c>
      <c r="GG16" s="19">
        <v>184.91498000000001</v>
      </c>
      <c r="GH16" s="19">
        <v>184.91498000000001</v>
      </c>
      <c r="GI16" s="19">
        <v>-1.7149799999999999</v>
      </c>
      <c r="GJ16" s="19">
        <v>185.6</v>
      </c>
      <c r="GK16" s="19">
        <v>185.47028</v>
      </c>
      <c r="GL16" s="19">
        <v>185.47028</v>
      </c>
      <c r="GM16" s="19">
        <v>0.12972</v>
      </c>
      <c r="GN16" s="19">
        <v>52.3</v>
      </c>
      <c r="GO16" s="19">
        <v>50.257840000000002</v>
      </c>
      <c r="GP16" s="19">
        <v>44.393030000000003</v>
      </c>
      <c r="GQ16" s="19">
        <v>7.9069700000000003</v>
      </c>
      <c r="GR16" s="19">
        <v>7.6</v>
      </c>
      <c r="GS16" s="19">
        <v>7.9823300000000001</v>
      </c>
      <c r="GT16" s="19">
        <v>7.9823300000000001</v>
      </c>
      <c r="GU16" s="19">
        <v>-0.38233</v>
      </c>
      <c r="GV16" s="19">
        <v>9</v>
      </c>
      <c r="GW16" s="19">
        <v>8.3742099999999997</v>
      </c>
      <c r="GX16" s="19">
        <v>8.3742199999999993</v>
      </c>
      <c r="GY16" s="19">
        <v>0.62578</v>
      </c>
      <c r="GZ16" s="19">
        <v>10.9</v>
      </c>
      <c r="HA16" s="19">
        <v>10.848699999999999</v>
      </c>
      <c r="HB16" s="19">
        <v>10.848599999999999</v>
      </c>
      <c r="HC16" s="19">
        <v>5.1400000000000001E-2</v>
      </c>
      <c r="HD16" s="19"/>
      <c r="HE16" s="19"/>
      <c r="HF16" s="19"/>
      <c r="HG16" s="19">
        <v>0</v>
      </c>
      <c r="HH16" s="19">
        <v>2.2000000000000002</v>
      </c>
      <c r="HI16" s="19">
        <v>1.97359</v>
      </c>
      <c r="HJ16" s="19">
        <v>1.97359</v>
      </c>
      <c r="HK16" s="19">
        <v>0.22641</v>
      </c>
      <c r="HL16" s="19">
        <v>12.9</v>
      </c>
      <c r="HM16" s="19"/>
      <c r="HN16" s="19"/>
      <c r="HO16" s="19">
        <v>12.9</v>
      </c>
      <c r="HP16" s="19">
        <v>25.6</v>
      </c>
      <c r="HQ16" s="19">
        <v>25.0001</v>
      </c>
      <c r="HR16" s="19">
        <v>25</v>
      </c>
      <c r="HS16" s="19">
        <v>0.6</v>
      </c>
      <c r="HT16" s="19"/>
      <c r="HU16" s="19"/>
      <c r="HV16" s="19"/>
      <c r="HW16" s="19">
        <v>0</v>
      </c>
      <c r="HX16" s="19"/>
      <c r="HY16" s="19"/>
      <c r="HZ16" s="19"/>
      <c r="IA16" s="19">
        <v>0</v>
      </c>
      <c r="IB16" s="19">
        <v>41.2</v>
      </c>
      <c r="IC16" s="19">
        <v>44.0306</v>
      </c>
      <c r="ID16" s="19">
        <v>30.865929999999999</v>
      </c>
      <c r="IE16" s="19">
        <v>10.334070000000001</v>
      </c>
      <c r="IF16" s="19"/>
      <c r="IG16" s="19"/>
      <c r="IH16" s="19"/>
      <c r="II16" s="19">
        <v>0</v>
      </c>
      <c r="IJ16" s="19"/>
      <c r="IK16" s="19"/>
      <c r="IL16" s="19"/>
      <c r="IM16" s="19">
        <v>0</v>
      </c>
      <c r="IN16" s="19">
        <v>47.6</v>
      </c>
      <c r="IO16" s="19">
        <v>45.221359999999997</v>
      </c>
      <c r="IP16" s="19">
        <v>45.221359999999997</v>
      </c>
      <c r="IQ16" s="19">
        <v>2.3786399999999999</v>
      </c>
      <c r="IR16" s="19"/>
      <c r="IS16" s="19"/>
      <c r="IT16" s="19"/>
      <c r="IU16" s="19">
        <v>0</v>
      </c>
      <c r="IV16" s="19"/>
      <c r="IW16" s="19"/>
      <c r="IX16" s="19"/>
      <c r="IY16" s="19">
        <v>0</v>
      </c>
      <c r="IZ16" s="19"/>
      <c r="JA16" s="19"/>
      <c r="JB16" s="19"/>
      <c r="JC16" s="19">
        <v>0</v>
      </c>
      <c r="JD16" s="19">
        <v>33.700000000000003</v>
      </c>
      <c r="JE16" s="19">
        <v>32.025539999999999</v>
      </c>
      <c r="JF16" s="19">
        <v>27.663419999999999</v>
      </c>
      <c r="JG16" s="19">
        <v>6.0365799999999998</v>
      </c>
      <c r="JH16" s="19">
        <v>176.5</v>
      </c>
      <c r="JI16" s="19">
        <v>185.37369000000001</v>
      </c>
      <c r="JJ16" s="19">
        <v>185.37370000000001</v>
      </c>
      <c r="JK16" s="19">
        <v>-8.8736999999999995</v>
      </c>
      <c r="JL16" s="19">
        <v>174.5</v>
      </c>
      <c r="JM16" s="19">
        <v>185.37369000000001</v>
      </c>
      <c r="JN16" s="19">
        <v>185.37370000000001</v>
      </c>
      <c r="JO16" s="19">
        <v>-10.873699999999999</v>
      </c>
      <c r="JP16" s="19">
        <v>200</v>
      </c>
      <c r="JQ16" s="19">
        <v>185.37369000000001</v>
      </c>
      <c r="JR16" s="19">
        <v>185.37370000000001</v>
      </c>
      <c r="JS16" s="19">
        <v>14.626300000000001</v>
      </c>
      <c r="JT16" s="19">
        <v>272.8</v>
      </c>
      <c r="JU16" s="19">
        <v>278.89555999999999</v>
      </c>
      <c r="JV16" s="19">
        <v>278.89555999999999</v>
      </c>
      <c r="JW16" s="19">
        <v>-6.0955599999999999</v>
      </c>
      <c r="JX16" s="19">
        <v>76</v>
      </c>
      <c r="JY16" s="19">
        <v>73.590999999999994</v>
      </c>
      <c r="JZ16" s="19">
        <v>73.590999999999994</v>
      </c>
      <c r="KA16" s="19">
        <v>2.4089999999999998</v>
      </c>
      <c r="KB16" s="19">
        <v>36.9</v>
      </c>
      <c r="KC16" s="19">
        <v>36.905999999999999</v>
      </c>
      <c r="KD16" s="19">
        <v>36.905999999999999</v>
      </c>
      <c r="KE16" s="19">
        <v>-6.0000000000000001E-3</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0.4</v>
      </c>
      <c r="LE16" s="19">
        <v>0.37169999999999997</v>
      </c>
      <c r="LF16" s="19">
        <v>0.37169999999999997</v>
      </c>
      <c r="LG16" s="19">
        <v>2.8299999999999999E-2</v>
      </c>
      <c r="LH16" s="19">
        <v>104.9</v>
      </c>
      <c r="LI16" s="19">
        <v>134.02072000000001</v>
      </c>
      <c r="LJ16" s="19">
        <v>123.57733</v>
      </c>
      <c r="LK16" s="19">
        <v>-18.677330000000001</v>
      </c>
      <c r="LL16" s="19">
        <v>75.7</v>
      </c>
      <c r="LM16" s="19">
        <v>69.926770000000005</v>
      </c>
      <c r="LN16" s="19">
        <v>77.732740000000007</v>
      </c>
      <c r="LO16" s="19">
        <v>-2.03274</v>
      </c>
      <c r="LP16" s="19">
        <v>62.7</v>
      </c>
      <c r="LQ16" s="19">
        <v>67.133979999999994</v>
      </c>
      <c r="LR16" s="19">
        <v>67.133979999999994</v>
      </c>
      <c r="LS16" s="19">
        <v>-4.43398</v>
      </c>
      <c r="LT16" s="19">
        <v>66.2</v>
      </c>
      <c r="LU16" s="19">
        <v>63.480989999999998</v>
      </c>
      <c r="LV16" s="19">
        <v>66.968879999999999</v>
      </c>
      <c r="LW16" s="19">
        <v>-0.76888000000000001</v>
      </c>
      <c r="LX16" s="19">
        <v>30.1</v>
      </c>
      <c r="LY16" s="19">
        <v>29.951450000000001</v>
      </c>
      <c r="LZ16" s="19">
        <v>29.951460000000001</v>
      </c>
      <c r="MA16" s="19">
        <v>0.14854000000000001</v>
      </c>
      <c r="MB16" s="19"/>
      <c r="MC16" s="19"/>
      <c r="MD16" s="19"/>
      <c r="ME16" s="19">
        <v>0</v>
      </c>
      <c r="MF16" s="19">
        <v>0</v>
      </c>
      <c r="MG16" s="19"/>
      <c r="MH16" s="19"/>
      <c r="MI16" s="19">
        <v>0</v>
      </c>
      <c r="MJ16" s="19"/>
      <c r="MK16" s="19"/>
      <c r="ML16" s="19"/>
      <c r="MM16" s="19">
        <v>0</v>
      </c>
      <c r="MN16" s="19">
        <v>146.1</v>
      </c>
      <c r="MO16" s="19">
        <v>151.08876000000001</v>
      </c>
      <c r="MP16" s="19">
        <v>151.08876000000001</v>
      </c>
      <c r="MQ16" s="19">
        <v>-4.9887600000000001</v>
      </c>
      <c r="MR16" s="19">
        <v>148.1</v>
      </c>
      <c r="MS16" s="19">
        <v>151.08876000000001</v>
      </c>
      <c r="MT16" s="19">
        <v>151.08876000000001</v>
      </c>
      <c r="MU16" s="19">
        <v>-2.9887600000000001</v>
      </c>
      <c r="MV16" s="19">
        <v>149</v>
      </c>
      <c r="MW16" s="19">
        <v>151.54248000000001</v>
      </c>
      <c r="MX16" s="19">
        <v>151.54248000000001</v>
      </c>
      <c r="MY16" s="19">
        <v>-2.5424799999999999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217.1</v>
      </c>
      <c r="NU16" s="19">
        <v>213.11998</v>
      </c>
      <c r="NV16" s="19">
        <v>154.49376000000001</v>
      </c>
      <c r="NW16" s="19">
        <v>62.60624</v>
      </c>
      <c r="NX16" s="19">
        <v>104</v>
      </c>
      <c r="NY16" s="19">
        <v>106.87999000000001</v>
      </c>
      <c r="NZ16" s="19">
        <v>77.478849999999994</v>
      </c>
      <c r="OA16" s="19">
        <v>26.521149999999999</v>
      </c>
      <c r="OB16" s="19">
        <v>0</v>
      </c>
      <c r="OC16" s="19"/>
      <c r="OD16" s="19"/>
      <c r="OE16" s="19">
        <v>0</v>
      </c>
      <c r="OF16" s="19">
        <v>112.8</v>
      </c>
      <c r="OG16" s="19">
        <v>50.125999999999998</v>
      </c>
      <c r="OH16" s="19">
        <v>50.125999999999998</v>
      </c>
      <c r="OI16" s="19">
        <v>62.673999999999999</v>
      </c>
      <c r="OJ16" s="19">
        <v>0</v>
      </c>
      <c r="OK16" s="19"/>
      <c r="OL16" s="19"/>
      <c r="OM16" s="19">
        <v>0</v>
      </c>
      <c r="ON16" s="19">
        <v>5.2</v>
      </c>
      <c r="OO16" s="19">
        <v>9.6</v>
      </c>
      <c r="OP16" s="19">
        <v>9.6259999999999994</v>
      </c>
      <c r="OQ16" s="19">
        <v>-4.4260000000000002</v>
      </c>
      <c r="OR16" s="19">
        <v>0</v>
      </c>
      <c r="OS16" s="19"/>
      <c r="OT16" s="19"/>
      <c r="OU16" s="19">
        <v>0</v>
      </c>
      <c r="OV16" s="19">
        <v>3.9</v>
      </c>
      <c r="OW16" s="19">
        <v>3.6</v>
      </c>
      <c r="OX16" s="19">
        <v>3.6</v>
      </c>
      <c r="OY16" s="19">
        <v>0.3</v>
      </c>
      <c r="OZ16" s="19">
        <v>5</v>
      </c>
      <c r="PA16" s="19">
        <v>5</v>
      </c>
      <c r="PB16" s="19">
        <v>5</v>
      </c>
      <c r="PC16" s="19">
        <v>0</v>
      </c>
      <c r="PD16" s="19">
        <v>0</v>
      </c>
      <c r="PE16" s="19"/>
      <c r="PF16" s="19"/>
      <c r="PG16" s="19">
        <v>0</v>
      </c>
      <c r="PH16" s="19">
        <v>0</v>
      </c>
      <c r="PI16" s="19"/>
      <c r="PJ16" s="19"/>
      <c r="PK16" s="19">
        <v>0</v>
      </c>
      <c r="PL16" s="19">
        <v>0</v>
      </c>
      <c r="PM16" s="19"/>
      <c r="PN16" s="19"/>
      <c r="PO16" s="19">
        <v>0</v>
      </c>
      <c r="PP16" s="19">
        <v>0.3</v>
      </c>
      <c r="PQ16" s="19">
        <v>1</v>
      </c>
      <c r="PR16" s="19">
        <v>1</v>
      </c>
      <c r="PS16" s="19">
        <v>-0.7</v>
      </c>
      <c r="PT16" s="19">
        <v>1.9</v>
      </c>
      <c r="PU16" s="19">
        <v>1.65</v>
      </c>
      <c r="PV16" s="19">
        <v>1.65</v>
      </c>
      <c r="PW16" s="19">
        <v>0.25</v>
      </c>
      <c r="PX16" s="19">
        <v>3.7</v>
      </c>
      <c r="PY16" s="19">
        <v>4</v>
      </c>
      <c r="PZ16" s="19">
        <v>4</v>
      </c>
      <c r="QA16" s="19">
        <v>-0.3</v>
      </c>
      <c r="QB16" s="19">
        <v>17.600000000000001</v>
      </c>
      <c r="QC16" s="19">
        <v>17.475729999999999</v>
      </c>
      <c r="QD16" s="19">
        <v>17.475729999999999</v>
      </c>
      <c r="QE16" s="19">
        <v>0.12427000000000001</v>
      </c>
      <c r="QF16" s="19">
        <v>3.1</v>
      </c>
      <c r="QG16" s="19">
        <v>3.1</v>
      </c>
      <c r="QH16" s="19">
        <v>3.1</v>
      </c>
      <c r="QI16" s="19">
        <v>0</v>
      </c>
      <c r="QJ16" s="19">
        <v>3.1</v>
      </c>
      <c r="QK16" s="19"/>
      <c r="QL16" s="19"/>
      <c r="QM16" s="19">
        <v>3.1</v>
      </c>
      <c r="QN16" s="19">
        <v>3.4</v>
      </c>
      <c r="QO16" s="19">
        <v>3.5</v>
      </c>
      <c r="QP16" s="19">
        <v>3.5</v>
      </c>
      <c r="QQ16" s="19">
        <v>-0.1</v>
      </c>
      <c r="QR16" s="19">
        <v>16.5</v>
      </c>
      <c r="QS16" s="19">
        <v>17.475729999999999</v>
      </c>
      <c r="QT16" s="19">
        <v>17.475729999999999</v>
      </c>
      <c r="QU16" s="19">
        <v>-0.97572999999999999</v>
      </c>
      <c r="QV16" s="19">
        <v>0</v>
      </c>
      <c r="QW16" s="19"/>
      <c r="QX16" s="19"/>
      <c r="QY16" s="19">
        <v>0</v>
      </c>
      <c r="QZ16" s="19">
        <v>0</v>
      </c>
      <c r="RA16" s="19"/>
      <c r="RB16" s="19"/>
      <c r="RC16" s="19">
        <v>0</v>
      </c>
      <c r="RD16" s="19">
        <v>31.8</v>
      </c>
      <c r="RE16" s="19">
        <v>15.265000000000001</v>
      </c>
      <c r="RF16" s="19">
        <v>15.265000000000001</v>
      </c>
      <c r="RG16" s="19">
        <v>16.535</v>
      </c>
      <c r="RH16" s="19">
        <v>53.9</v>
      </c>
      <c r="RI16" s="19">
        <v>31.902999999999999</v>
      </c>
      <c r="RJ16" s="19">
        <v>31.902999999999999</v>
      </c>
      <c r="RK16" s="19">
        <v>21.997</v>
      </c>
      <c r="RL16" s="19">
        <v>2.9</v>
      </c>
      <c r="RM16" s="19">
        <v>3</v>
      </c>
      <c r="RN16" s="19">
        <v>3</v>
      </c>
      <c r="RO16" s="19">
        <v>-0.1</v>
      </c>
      <c r="RP16" s="19">
        <v>2.4</v>
      </c>
      <c r="RQ16" s="19">
        <v>2.4</v>
      </c>
      <c r="RR16" s="19">
        <v>2.4</v>
      </c>
      <c r="RS16" s="19">
        <v>0</v>
      </c>
      <c r="RT16" s="19">
        <v>2.4</v>
      </c>
      <c r="RU16" s="19">
        <v>2.4</v>
      </c>
      <c r="RV16" s="19">
        <v>2.4</v>
      </c>
      <c r="RW16" s="19">
        <v>0</v>
      </c>
      <c r="RX16" s="19">
        <v>2.6</v>
      </c>
      <c r="RY16" s="19">
        <v>2.8</v>
      </c>
      <c r="RZ16" s="19">
        <v>2.8</v>
      </c>
      <c r="SA16" s="19">
        <v>-0.2</v>
      </c>
      <c r="SB16" s="19">
        <v>0</v>
      </c>
      <c r="SC16" s="19"/>
      <c r="SD16" s="19"/>
      <c r="SE16" s="19">
        <v>0</v>
      </c>
      <c r="SF16" s="19">
        <v>2</v>
      </c>
      <c r="SG16" s="19">
        <v>2.1989999999999998</v>
      </c>
      <c r="SH16" s="19">
        <v>2.1989999999999998</v>
      </c>
      <c r="SI16" s="19">
        <v>-0.19900000000000001</v>
      </c>
      <c r="SJ16" s="19">
        <v>9.6</v>
      </c>
      <c r="SK16" s="19">
        <v>10.184620000000001</v>
      </c>
      <c r="SL16" s="19">
        <v>7.1395299999999997</v>
      </c>
      <c r="SM16" s="19">
        <v>2.4604699999999999</v>
      </c>
      <c r="SN16" s="19">
        <v>1</v>
      </c>
      <c r="SO16" s="19">
        <v>1.04</v>
      </c>
      <c r="SP16" s="19">
        <v>1.04</v>
      </c>
      <c r="SQ16" s="19">
        <v>-0.04</v>
      </c>
      <c r="SR16" s="19">
        <v>0.4</v>
      </c>
      <c r="SS16" s="19">
        <v>0.4</v>
      </c>
      <c r="ST16" s="19">
        <v>0.4</v>
      </c>
      <c r="SU16" s="19">
        <v>0</v>
      </c>
      <c r="SV16" s="19">
        <v>4.8</v>
      </c>
      <c r="SW16" s="19">
        <v>4.7</v>
      </c>
      <c r="SX16" s="19">
        <v>4.7</v>
      </c>
      <c r="SY16" s="19">
        <v>0.1</v>
      </c>
      <c r="SZ16" s="19">
        <v>2.2999999999999998</v>
      </c>
      <c r="TA16" s="19">
        <v>2.2999999999999998</v>
      </c>
      <c r="TB16" s="19">
        <v>2.2999999999999998</v>
      </c>
      <c r="TC16" s="19">
        <v>0</v>
      </c>
      <c r="TD16" s="19">
        <v>3.6</v>
      </c>
      <c r="TE16" s="19">
        <v>3.5</v>
      </c>
      <c r="TF16" s="19">
        <v>3.5</v>
      </c>
      <c r="TG16" s="19">
        <v>0.1</v>
      </c>
      <c r="TH16" s="19">
        <v>5.3</v>
      </c>
      <c r="TI16" s="19">
        <v>5</v>
      </c>
      <c r="TJ16" s="19">
        <v>5</v>
      </c>
      <c r="TK16" s="19">
        <v>0.3</v>
      </c>
      <c r="TL16" s="19"/>
      <c r="TM16" s="19"/>
      <c r="TN16" s="19"/>
      <c r="TO16" s="19">
        <v>0</v>
      </c>
      <c r="TP16" s="19">
        <v>10.9</v>
      </c>
      <c r="TQ16" s="19">
        <v>12.9</v>
      </c>
      <c r="TR16" s="19">
        <v>12.89</v>
      </c>
      <c r="TS16" s="19">
        <v>-1.99</v>
      </c>
      <c r="TT16" s="19">
        <v>8.8000000000000007</v>
      </c>
      <c r="TU16" s="19">
        <v>15.9</v>
      </c>
      <c r="TV16" s="19">
        <v>15.941000000000001</v>
      </c>
      <c r="TW16" s="19">
        <v>-7.141</v>
      </c>
      <c r="TX16" s="19">
        <v>0</v>
      </c>
      <c r="TY16" s="19"/>
      <c r="TZ16" s="19"/>
      <c r="UA16" s="19">
        <v>0</v>
      </c>
      <c r="UB16" s="19">
        <v>2</v>
      </c>
      <c r="UC16" s="19">
        <v>9.6999999999999993</v>
      </c>
      <c r="UD16" s="19">
        <v>35.688000000000002</v>
      </c>
      <c r="UE16" s="19">
        <v>-33.688000000000002</v>
      </c>
      <c r="UF16" s="19">
        <v>5</v>
      </c>
      <c r="UG16" s="19">
        <v>26.1</v>
      </c>
      <c r="UH16" s="19">
        <v>64.081000000000003</v>
      </c>
      <c r="UI16" s="19">
        <v>-59.081000000000003</v>
      </c>
      <c r="UJ16" s="19">
        <v>0.2</v>
      </c>
      <c r="UK16" s="19">
        <v>0.93500000000000005</v>
      </c>
      <c r="UL16" s="19">
        <v>0.93500000000000005</v>
      </c>
      <c r="UM16" s="19">
        <v>-0.73499999999999999</v>
      </c>
      <c r="UN16" s="19">
        <v>0</v>
      </c>
      <c r="UO16" s="19">
        <v>0.42299999999999999</v>
      </c>
      <c r="UP16" s="19">
        <v>0.42299999999999999</v>
      </c>
      <c r="UQ16" s="19">
        <v>-0.42299999999999999</v>
      </c>
      <c r="UR16" s="19">
        <v>5.5</v>
      </c>
      <c r="US16" s="19">
        <v>6</v>
      </c>
      <c r="UT16" s="19">
        <v>6</v>
      </c>
      <c r="UU16" s="19">
        <v>-0.5</v>
      </c>
      <c r="UV16" s="19">
        <v>2.5</v>
      </c>
      <c r="UW16" s="19">
        <v>2.5</v>
      </c>
      <c r="UX16" s="19">
        <v>2.5</v>
      </c>
      <c r="UY16" s="19">
        <v>0</v>
      </c>
      <c r="UZ16" s="19">
        <v>7</v>
      </c>
      <c r="VA16" s="19">
        <v>8</v>
      </c>
      <c r="VB16" s="19">
        <v>8</v>
      </c>
      <c r="VC16" s="19">
        <v>-1</v>
      </c>
      <c r="VD16" s="19">
        <v>4.2</v>
      </c>
      <c r="VE16" s="19">
        <v>4</v>
      </c>
      <c r="VF16" s="19">
        <v>4</v>
      </c>
      <c r="VG16" s="19">
        <v>0.2</v>
      </c>
      <c r="VH16" s="19">
        <v>4.5999999999999996</v>
      </c>
      <c r="VI16" s="19">
        <v>4</v>
      </c>
      <c r="VJ16" s="19">
        <v>4</v>
      </c>
      <c r="VK16" s="19">
        <v>0.6</v>
      </c>
      <c r="VL16" s="19">
        <v>5</v>
      </c>
      <c r="VM16" s="19">
        <v>5</v>
      </c>
      <c r="VN16" s="19">
        <v>5</v>
      </c>
      <c r="VO16" s="19">
        <v>0</v>
      </c>
      <c r="VP16" s="19">
        <v>2</v>
      </c>
      <c r="VQ16" s="19">
        <v>5.4</v>
      </c>
      <c r="VR16" s="19">
        <v>5.4290000000000003</v>
      </c>
      <c r="VS16" s="19">
        <v>-3.4289999999999998</v>
      </c>
      <c r="VT16" s="19">
        <v>0</v>
      </c>
      <c r="VU16" s="19"/>
      <c r="VV16" s="19"/>
      <c r="VW16" s="19">
        <v>0</v>
      </c>
      <c r="VX16" s="19">
        <v>0</v>
      </c>
      <c r="VY16" s="19"/>
      <c r="VZ16" s="19"/>
      <c r="WA16" s="19">
        <v>0</v>
      </c>
      <c r="WB16" s="19">
        <v>0</v>
      </c>
      <c r="WC16" s="19"/>
      <c r="WD16" s="19"/>
      <c r="WE16" s="19">
        <v>0</v>
      </c>
      <c r="WF16" s="19">
        <v>0.6</v>
      </c>
      <c r="WG16" s="19">
        <v>0.6</v>
      </c>
      <c r="WH16" s="19">
        <v>0.6</v>
      </c>
      <c r="WI16" s="19">
        <v>0</v>
      </c>
      <c r="WJ16" s="19">
        <v>0</v>
      </c>
      <c r="WK16" s="19">
        <v>1</v>
      </c>
      <c r="WL16" s="19">
        <v>1</v>
      </c>
      <c r="WM16" s="19">
        <v>-1</v>
      </c>
      <c r="WN16" s="19">
        <v>0</v>
      </c>
      <c r="WO16" s="19">
        <v>1</v>
      </c>
      <c r="WP16" s="19">
        <v>1</v>
      </c>
      <c r="WQ16" s="19">
        <v>-1</v>
      </c>
      <c r="WR16" s="19">
        <v>0</v>
      </c>
      <c r="WS16" s="19"/>
      <c r="WT16" s="19"/>
      <c r="WU16" s="19">
        <v>0</v>
      </c>
      <c r="WV16" s="19">
        <v>0</v>
      </c>
      <c r="WW16" s="19"/>
      <c r="WX16" s="19"/>
      <c r="WY16" s="19">
        <v>0</v>
      </c>
      <c r="WZ16" s="19">
        <v>7.1</v>
      </c>
      <c r="XA16" s="19">
        <v>7.2</v>
      </c>
      <c r="XB16" s="19">
        <v>7.2</v>
      </c>
      <c r="XC16" s="19">
        <v>-0.1</v>
      </c>
      <c r="XD16" s="19"/>
      <c r="XE16" s="19"/>
      <c r="XF16" s="19"/>
      <c r="XG16" s="19">
        <v>0</v>
      </c>
      <c r="XH16" s="19">
        <v>9.3000000000000007</v>
      </c>
      <c r="XI16" s="19">
        <v>10.8</v>
      </c>
      <c r="XJ16" s="19">
        <v>10.8</v>
      </c>
      <c r="XK16" s="19">
        <v>-1.5</v>
      </c>
      <c r="XL16" s="19">
        <v>29.9</v>
      </c>
      <c r="XM16" s="19">
        <v>29</v>
      </c>
      <c r="XN16" s="19">
        <v>29</v>
      </c>
      <c r="XO16" s="19">
        <v>0.9</v>
      </c>
      <c r="XP16" s="19">
        <v>31</v>
      </c>
      <c r="XQ16" s="19">
        <v>29</v>
      </c>
      <c r="XR16" s="19">
        <v>29</v>
      </c>
      <c r="XS16" s="19">
        <v>2</v>
      </c>
      <c r="XT16" s="19">
        <v>15.2</v>
      </c>
      <c r="XU16" s="19">
        <v>14</v>
      </c>
      <c r="XV16" s="19">
        <v>14</v>
      </c>
      <c r="XW16" s="19">
        <v>1.2</v>
      </c>
      <c r="XX16" s="19">
        <v>18.3</v>
      </c>
      <c r="XY16" s="19">
        <v>18</v>
      </c>
      <c r="XZ16" s="19">
        <v>18</v>
      </c>
      <c r="YA16" s="19">
        <v>0.3</v>
      </c>
      <c r="YB16" s="19">
        <v>8.5</v>
      </c>
      <c r="YC16" s="19">
        <v>7.41</v>
      </c>
      <c r="YD16" s="19">
        <v>7.41</v>
      </c>
      <c r="YE16" s="19">
        <v>1.0900000000000001</v>
      </c>
      <c r="YF16" s="19">
        <v>11.2</v>
      </c>
      <c r="YG16" s="19">
        <v>11</v>
      </c>
      <c r="YH16" s="19">
        <v>11</v>
      </c>
      <c r="YI16" s="19">
        <v>0.2</v>
      </c>
    </row>
    <row r="17" spans="1:659" ht="24" customHeight="1" x14ac:dyDescent="0.3">
      <c r="A17" s="1"/>
      <c r="B17" s="13" t="s">
        <v>61</v>
      </c>
      <c r="C17" s="13" t="s">
        <v>800</v>
      </c>
      <c r="D17" s="14">
        <v>26.8</v>
      </c>
      <c r="E17" s="14">
        <v>92.055700000000002</v>
      </c>
      <c r="F17" s="14">
        <v>110.08748</v>
      </c>
      <c r="G17" s="14">
        <v>-83.287480000000002</v>
      </c>
      <c r="H17" s="14">
        <v>603.79999999999995</v>
      </c>
      <c r="I17" s="14">
        <v>596.34580000000005</v>
      </c>
      <c r="J17" s="14">
        <v>596.34580000000005</v>
      </c>
      <c r="K17" s="14">
        <v>7.4542000000000002</v>
      </c>
      <c r="L17" s="14">
        <v>206.7</v>
      </c>
      <c r="M17" s="14">
        <v>194.00189</v>
      </c>
      <c r="N17" s="14">
        <v>194.00189</v>
      </c>
      <c r="O17" s="14">
        <v>12.69811</v>
      </c>
      <c r="P17" s="14"/>
      <c r="Q17" s="14"/>
      <c r="R17" s="14"/>
      <c r="S17" s="14">
        <v>0</v>
      </c>
      <c r="T17" s="14"/>
      <c r="U17" s="14"/>
      <c r="V17" s="14"/>
      <c r="W17" s="14">
        <v>0</v>
      </c>
      <c r="X17" s="14">
        <v>0</v>
      </c>
      <c r="Y17" s="14"/>
      <c r="Z17" s="14"/>
      <c r="AA17" s="14">
        <v>0</v>
      </c>
      <c r="AB17" s="14">
        <v>65</v>
      </c>
      <c r="AC17" s="14">
        <v>70.28</v>
      </c>
      <c r="AD17" s="14">
        <v>70.28</v>
      </c>
      <c r="AE17" s="14">
        <v>-5.28</v>
      </c>
      <c r="AF17" s="14"/>
      <c r="AG17" s="14"/>
      <c r="AH17" s="14"/>
      <c r="AI17" s="14">
        <v>0</v>
      </c>
      <c r="AJ17" s="14"/>
      <c r="AK17" s="14"/>
      <c r="AL17" s="14"/>
      <c r="AM17" s="14">
        <v>0</v>
      </c>
      <c r="AN17" s="14">
        <v>187.8</v>
      </c>
      <c r="AO17" s="14">
        <v>196.22801999999999</v>
      </c>
      <c r="AP17" s="14">
        <v>196.22801999999999</v>
      </c>
      <c r="AQ17" s="14">
        <v>-8.4280200000000001</v>
      </c>
      <c r="AR17" s="14">
        <v>208</v>
      </c>
      <c r="AS17" s="14">
        <v>196.22801999999999</v>
      </c>
      <c r="AT17" s="14">
        <v>196.22801999999999</v>
      </c>
      <c r="AU17" s="14">
        <v>11.771979999999999</v>
      </c>
      <c r="AV17" s="14">
        <v>208.8</v>
      </c>
      <c r="AW17" s="14">
        <v>196.22801999999999</v>
      </c>
      <c r="AX17" s="14">
        <v>196.22801999999999</v>
      </c>
      <c r="AY17" s="14">
        <v>12.57198</v>
      </c>
      <c r="AZ17" s="14">
        <v>288.89999999999998</v>
      </c>
      <c r="BA17" s="14">
        <v>295.22593999999998</v>
      </c>
      <c r="BB17" s="14">
        <v>295.22593999999998</v>
      </c>
      <c r="BC17" s="14">
        <v>-6.3259400000000001</v>
      </c>
      <c r="BD17" s="14">
        <v>213.9</v>
      </c>
      <c r="BE17" s="14">
        <v>207.04164</v>
      </c>
      <c r="BF17" s="14">
        <v>207.04164</v>
      </c>
      <c r="BG17" s="14">
        <v>6.8583600000000002</v>
      </c>
      <c r="BH17" s="14">
        <v>111.4</v>
      </c>
      <c r="BI17" s="14">
        <v>103.83168999999999</v>
      </c>
      <c r="BJ17" s="14">
        <v>103.8317</v>
      </c>
      <c r="BK17" s="14">
        <v>7.5682999999999998</v>
      </c>
      <c r="BL17" s="14">
        <v>280.60000000000002</v>
      </c>
      <c r="BM17" s="14">
        <v>253.74071000000001</v>
      </c>
      <c r="BN17" s="14">
        <v>257.73367999999999</v>
      </c>
      <c r="BO17" s="14">
        <v>22.866320000000002</v>
      </c>
      <c r="BP17" s="14">
        <v>3</v>
      </c>
      <c r="BQ17" s="14">
        <v>4.4318400000000002</v>
      </c>
      <c r="BR17" s="14">
        <v>4.4318400000000002</v>
      </c>
      <c r="BS17" s="14">
        <v>-1.43184</v>
      </c>
      <c r="BT17" s="14"/>
      <c r="BU17" s="14"/>
      <c r="BV17" s="14"/>
      <c r="BW17" s="14">
        <v>0</v>
      </c>
      <c r="BX17" s="14"/>
      <c r="BY17" s="14"/>
      <c r="BZ17" s="14"/>
      <c r="CA17" s="14">
        <v>0</v>
      </c>
      <c r="CB17" s="14"/>
      <c r="CC17" s="14"/>
      <c r="CD17" s="14"/>
      <c r="CE17" s="14">
        <v>0</v>
      </c>
      <c r="CF17" s="14"/>
      <c r="CG17" s="14"/>
      <c r="CH17" s="14"/>
      <c r="CI17" s="14">
        <v>0</v>
      </c>
      <c r="CJ17" s="14">
        <v>122.7</v>
      </c>
      <c r="CK17" s="14">
        <v>117.43689000000001</v>
      </c>
      <c r="CL17" s="14">
        <v>117.43689000000001</v>
      </c>
      <c r="CM17" s="14">
        <v>5.2631100000000002</v>
      </c>
      <c r="CN17" s="14">
        <v>5.9</v>
      </c>
      <c r="CO17" s="14">
        <v>5.1333399999999996</v>
      </c>
      <c r="CP17" s="14">
        <v>5.1333399999999996</v>
      </c>
      <c r="CQ17" s="14">
        <v>0.76666000000000001</v>
      </c>
      <c r="CR17" s="14">
        <v>4.8</v>
      </c>
      <c r="CS17" s="14">
        <v>2.8177599999999998</v>
      </c>
      <c r="CT17" s="14">
        <v>2.8177599999999998</v>
      </c>
      <c r="CU17" s="14">
        <v>1.98224</v>
      </c>
      <c r="CV17" s="14"/>
      <c r="CW17" s="14"/>
      <c r="CX17" s="14"/>
      <c r="CY17" s="14">
        <v>0</v>
      </c>
      <c r="CZ17" s="14">
        <v>6.8</v>
      </c>
      <c r="DA17" s="14">
        <v>6.8787000000000003</v>
      </c>
      <c r="DB17" s="14">
        <v>6.8787000000000003</v>
      </c>
      <c r="DC17" s="14">
        <v>-7.8700000000000006E-2</v>
      </c>
      <c r="DD17" s="14">
        <v>10.4</v>
      </c>
      <c r="DE17" s="14">
        <v>14.919420000000001</v>
      </c>
      <c r="DF17" s="14">
        <v>14.919420000000001</v>
      </c>
      <c r="DG17" s="14">
        <v>-4.5194200000000002</v>
      </c>
      <c r="DH17" s="14">
        <v>50.2</v>
      </c>
      <c r="DI17" s="14">
        <v>82.569990000000004</v>
      </c>
      <c r="DJ17" s="14">
        <v>81.245549999999994</v>
      </c>
      <c r="DK17" s="14">
        <v>-31.045549999999999</v>
      </c>
      <c r="DL17" s="14"/>
      <c r="DM17" s="14"/>
      <c r="DN17" s="14"/>
      <c r="DO17" s="14">
        <v>0</v>
      </c>
      <c r="DP17" s="14"/>
      <c r="DQ17" s="14"/>
      <c r="DR17" s="14"/>
      <c r="DS17" s="14">
        <v>0</v>
      </c>
      <c r="DT17" s="14">
        <v>0</v>
      </c>
      <c r="DU17" s="14"/>
      <c r="DV17" s="14"/>
      <c r="DW17" s="14">
        <v>0</v>
      </c>
      <c r="DX17" s="14"/>
      <c r="DY17" s="14"/>
      <c r="DZ17" s="14"/>
      <c r="EA17" s="14">
        <v>0</v>
      </c>
      <c r="EB17" s="14">
        <v>66.400000000000006</v>
      </c>
      <c r="EC17" s="14">
        <v>69.555710000000005</v>
      </c>
      <c r="ED17" s="14">
        <v>80.145499999999998</v>
      </c>
      <c r="EE17" s="14">
        <v>-13.7455</v>
      </c>
      <c r="EF17" s="14">
        <v>77</v>
      </c>
      <c r="EG17" s="14">
        <v>109.79441</v>
      </c>
      <c r="EH17" s="14">
        <v>109.79380999999999</v>
      </c>
      <c r="EI17" s="14">
        <v>-32.793810000000001</v>
      </c>
      <c r="EJ17" s="14"/>
      <c r="EK17" s="14"/>
      <c r="EL17" s="14"/>
      <c r="EM17" s="14">
        <v>0</v>
      </c>
      <c r="EN17" s="14"/>
      <c r="EO17" s="14"/>
      <c r="EP17" s="14"/>
      <c r="EQ17" s="14">
        <v>0</v>
      </c>
      <c r="ER17" s="14"/>
      <c r="ES17" s="14"/>
      <c r="ET17" s="14"/>
      <c r="EU17" s="14">
        <v>0</v>
      </c>
      <c r="EV17" s="14">
        <v>6.6</v>
      </c>
      <c r="EW17" s="14">
        <v>6.39</v>
      </c>
      <c r="EX17" s="14">
        <v>6.39</v>
      </c>
      <c r="EY17" s="14">
        <v>0.21</v>
      </c>
      <c r="EZ17" s="14">
        <v>0</v>
      </c>
      <c r="FA17" s="14"/>
      <c r="FB17" s="14"/>
      <c r="FC17" s="14">
        <v>0</v>
      </c>
      <c r="FD17" s="14">
        <v>27.5</v>
      </c>
      <c r="FE17" s="14">
        <v>30.000630000000001</v>
      </c>
      <c r="FF17" s="14">
        <v>30.000630000000001</v>
      </c>
      <c r="FG17" s="14">
        <v>-2.5006300000000001</v>
      </c>
      <c r="FH17" s="14">
        <v>61.5</v>
      </c>
      <c r="FI17" s="14">
        <v>67.010379999999998</v>
      </c>
      <c r="FJ17" s="14">
        <v>67.010310000000004</v>
      </c>
      <c r="FK17" s="14">
        <v>-5.5103099999999996</v>
      </c>
      <c r="FL17" s="14"/>
      <c r="FM17" s="14"/>
      <c r="FN17" s="14"/>
      <c r="FO17" s="14">
        <v>0</v>
      </c>
      <c r="FP17" s="14">
        <v>18.2</v>
      </c>
      <c r="FQ17" s="14">
        <v>16.68403</v>
      </c>
      <c r="FR17" s="14">
        <v>16.68403</v>
      </c>
      <c r="FS17" s="14">
        <v>1.51597</v>
      </c>
      <c r="FT17" s="14">
        <v>9.3000000000000007</v>
      </c>
      <c r="FU17" s="14">
        <v>9.5</v>
      </c>
      <c r="FV17" s="14">
        <v>9.5</v>
      </c>
      <c r="FW17" s="14">
        <v>-0.2</v>
      </c>
      <c r="FX17" s="14">
        <v>63</v>
      </c>
      <c r="FY17" s="14">
        <v>64.171930000000003</v>
      </c>
      <c r="FZ17" s="14">
        <v>64.171930000000003</v>
      </c>
      <c r="GA17" s="14">
        <v>-1.1719299999999999</v>
      </c>
      <c r="GB17" s="14">
        <v>182.4</v>
      </c>
      <c r="GC17" s="14">
        <v>184.91498000000001</v>
      </c>
      <c r="GD17" s="14">
        <v>184.91498000000001</v>
      </c>
      <c r="GE17" s="14">
        <v>-2.51498</v>
      </c>
      <c r="GF17" s="14">
        <v>182.7</v>
      </c>
      <c r="GG17" s="14">
        <v>184.91498000000001</v>
      </c>
      <c r="GH17" s="14">
        <v>184.91498000000001</v>
      </c>
      <c r="GI17" s="14">
        <v>-2.2149800000000002</v>
      </c>
      <c r="GJ17" s="14">
        <v>184.9</v>
      </c>
      <c r="GK17" s="14">
        <v>185.47028</v>
      </c>
      <c r="GL17" s="14">
        <v>185.47028</v>
      </c>
      <c r="GM17" s="14">
        <v>-0.57028000000000001</v>
      </c>
      <c r="GN17" s="14">
        <v>52.3</v>
      </c>
      <c r="GO17" s="14">
        <v>52.485329999999998</v>
      </c>
      <c r="GP17" s="14">
        <v>44.181510000000003</v>
      </c>
      <c r="GQ17" s="14">
        <v>8.1184899999999995</v>
      </c>
      <c r="GR17" s="14">
        <v>7.6</v>
      </c>
      <c r="GS17" s="14">
        <v>7.9823300000000001</v>
      </c>
      <c r="GT17" s="14">
        <v>7.9823300000000001</v>
      </c>
      <c r="GU17" s="14">
        <v>-0.38233</v>
      </c>
      <c r="GV17" s="14">
        <v>9</v>
      </c>
      <c r="GW17" s="14">
        <v>8.3742099999999997</v>
      </c>
      <c r="GX17" s="14">
        <v>8.3742199999999993</v>
      </c>
      <c r="GY17" s="14">
        <v>0.62578</v>
      </c>
      <c r="GZ17" s="14">
        <v>10.8</v>
      </c>
      <c r="HA17" s="14">
        <v>10.848699999999999</v>
      </c>
      <c r="HB17" s="14">
        <v>10.848599999999999</v>
      </c>
      <c r="HC17" s="14">
        <v>-4.8599999999999997E-2</v>
      </c>
      <c r="HD17" s="14"/>
      <c r="HE17" s="14"/>
      <c r="HF17" s="14"/>
      <c r="HG17" s="14">
        <v>0</v>
      </c>
      <c r="HH17" s="14">
        <v>2.2000000000000002</v>
      </c>
      <c r="HI17" s="14">
        <v>1.97359</v>
      </c>
      <c r="HJ17" s="14">
        <v>1.97359</v>
      </c>
      <c r="HK17" s="14">
        <v>0.22641</v>
      </c>
      <c r="HL17" s="14">
        <v>12.9</v>
      </c>
      <c r="HM17" s="14"/>
      <c r="HN17" s="14"/>
      <c r="HO17" s="14">
        <v>12.9</v>
      </c>
      <c r="HP17" s="14">
        <v>25.2</v>
      </c>
      <c r="HQ17" s="14">
        <v>25.000109999999999</v>
      </c>
      <c r="HR17" s="14">
        <v>25</v>
      </c>
      <c r="HS17" s="14">
        <v>0.2</v>
      </c>
      <c r="HT17" s="14"/>
      <c r="HU17" s="14"/>
      <c r="HV17" s="14"/>
      <c r="HW17" s="14">
        <v>0</v>
      </c>
      <c r="HX17" s="14"/>
      <c r="HY17" s="14"/>
      <c r="HZ17" s="14"/>
      <c r="IA17" s="14">
        <v>0</v>
      </c>
      <c r="IB17" s="14">
        <v>41.1</v>
      </c>
      <c r="IC17" s="14">
        <v>53.557879999999997</v>
      </c>
      <c r="ID17" s="14">
        <v>32.012819999999998</v>
      </c>
      <c r="IE17" s="14">
        <v>9.08718</v>
      </c>
      <c r="IF17" s="14"/>
      <c r="IG17" s="14"/>
      <c r="IH17" s="14"/>
      <c r="II17" s="14">
        <v>0</v>
      </c>
      <c r="IJ17" s="14"/>
      <c r="IK17" s="14"/>
      <c r="IL17" s="14"/>
      <c r="IM17" s="14">
        <v>0</v>
      </c>
      <c r="IN17" s="14">
        <v>47.2</v>
      </c>
      <c r="IO17" s="14">
        <v>45.221359999999997</v>
      </c>
      <c r="IP17" s="14">
        <v>45.221359999999997</v>
      </c>
      <c r="IQ17" s="14">
        <v>1.97864</v>
      </c>
      <c r="IR17" s="14"/>
      <c r="IS17" s="14"/>
      <c r="IT17" s="14"/>
      <c r="IU17" s="14">
        <v>0</v>
      </c>
      <c r="IV17" s="14"/>
      <c r="IW17" s="14"/>
      <c r="IX17" s="14"/>
      <c r="IY17" s="14">
        <v>0</v>
      </c>
      <c r="IZ17" s="14"/>
      <c r="JA17" s="14"/>
      <c r="JB17" s="14"/>
      <c r="JC17" s="14">
        <v>0</v>
      </c>
      <c r="JD17" s="14">
        <v>33.700000000000003</v>
      </c>
      <c r="JE17" s="14">
        <v>34.735810000000001</v>
      </c>
      <c r="JF17" s="14">
        <v>27.40606</v>
      </c>
      <c r="JG17" s="14">
        <v>6.2939400000000001</v>
      </c>
      <c r="JH17" s="14">
        <v>176.5</v>
      </c>
      <c r="JI17" s="14">
        <v>185.33568</v>
      </c>
      <c r="JJ17" s="14">
        <v>185.33568</v>
      </c>
      <c r="JK17" s="14">
        <v>-8.83568</v>
      </c>
      <c r="JL17" s="14">
        <v>174.8</v>
      </c>
      <c r="JM17" s="14">
        <v>185.33568</v>
      </c>
      <c r="JN17" s="14">
        <v>185.33568</v>
      </c>
      <c r="JO17" s="14">
        <v>-10.535679999999999</v>
      </c>
      <c r="JP17" s="14">
        <v>200</v>
      </c>
      <c r="JQ17" s="14">
        <v>185.33568</v>
      </c>
      <c r="JR17" s="14">
        <v>185.33568</v>
      </c>
      <c r="JS17" s="14">
        <v>14.66432</v>
      </c>
      <c r="JT17" s="14">
        <v>272.3</v>
      </c>
      <c r="JU17" s="14">
        <v>278.83836000000002</v>
      </c>
      <c r="JV17" s="14">
        <v>278.83836000000002</v>
      </c>
      <c r="JW17" s="14">
        <v>-6.5383599999999999</v>
      </c>
      <c r="JX17" s="14">
        <v>76.099999999999994</v>
      </c>
      <c r="JY17" s="14">
        <v>73.590999999999994</v>
      </c>
      <c r="JZ17" s="14">
        <v>73.590999999999994</v>
      </c>
      <c r="KA17" s="14">
        <v>2.5089999999999999</v>
      </c>
      <c r="KB17" s="14">
        <v>37.1</v>
      </c>
      <c r="KC17" s="14">
        <v>36.905999999999999</v>
      </c>
      <c r="KD17" s="14">
        <v>36.905999999999999</v>
      </c>
      <c r="KE17" s="14">
        <v>0.19400000000000001</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0.4</v>
      </c>
      <c r="LE17" s="14">
        <v>0.37169999999999997</v>
      </c>
      <c r="LF17" s="14">
        <v>0.37169999999999997</v>
      </c>
      <c r="LG17" s="14">
        <v>2.8299999999999999E-2</v>
      </c>
      <c r="LH17" s="14">
        <v>113.6</v>
      </c>
      <c r="LI17" s="14">
        <v>134.02072999999999</v>
      </c>
      <c r="LJ17" s="14">
        <v>125.31947</v>
      </c>
      <c r="LK17" s="14">
        <v>-11.719469999999999</v>
      </c>
      <c r="LL17" s="14">
        <v>73.2</v>
      </c>
      <c r="LM17" s="14">
        <v>74.728669999999994</v>
      </c>
      <c r="LN17" s="14">
        <v>78.73536</v>
      </c>
      <c r="LO17" s="14">
        <v>-5.5353599999999998</v>
      </c>
      <c r="LP17" s="14">
        <v>62.6</v>
      </c>
      <c r="LQ17" s="14">
        <v>67.133979999999994</v>
      </c>
      <c r="LR17" s="14">
        <v>67.133979999999994</v>
      </c>
      <c r="LS17" s="14">
        <v>-4.5339799999999997</v>
      </c>
      <c r="LT17" s="14">
        <v>69.099999999999994</v>
      </c>
      <c r="LU17" s="14">
        <v>63.480980000000002</v>
      </c>
      <c r="LV17" s="14">
        <v>66.387039999999999</v>
      </c>
      <c r="LW17" s="14">
        <v>2.7129599999999998</v>
      </c>
      <c r="LX17" s="14">
        <v>30.1</v>
      </c>
      <c r="LY17" s="14">
        <v>29.951450000000001</v>
      </c>
      <c r="LZ17" s="14">
        <v>29.951460000000001</v>
      </c>
      <c r="MA17" s="14">
        <v>0.14854000000000001</v>
      </c>
      <c r="MB17" s="14"/>
      <c r="MC17" s="14"/>
      <c r="MD17" s="14"/>
      <c r="ME17" s="14">
        <v>0</v>
      </c>
      <c r="MF17" s="14">
        <v>0</v>
      </c>
      <c r="MG17" s="14"/>
      <c r="MH17" s="14"/>
      <c r="MI17" s="14">
        <v>0</v>
      </c>
      <c r="MJ17" s="14"/>
      <c r="MK17" s="14"/>
      <c r="ML17" s="14"/>
      <c r="MM17" s="14">
        <v>0</v>
      </c>
      <c r="MN17" s="14">
        <v>146.19999999999999</v>
      </c>
      <c r="MO17" s="14">
        <v>151.08876000000001</v>
      </c>
      <c r="MP17" s="14">
        <v>151.08876000000001</v>
      </c>
      <c r="MQ17" s="14">
        <v>-4.8887600000000004</v>
      </c>
      <c r="MR17" s="14">
        <v>148.6</v>
      </c>
      <c r="MS17" s="14">
        <v>151.08876000000001</v>
      </c>
      <c r="MT17" s="14">
        <v>151.08876000000001</v>
      </c>
      <c r="MU17" s="14">
        <v>-2.4887600000000001</v>
      </c>
      <c r="MV17" s="14">
        <v>149.6</v>
      </c>
      <c r="MW17" s="14">
        <v>151.54248000000001</v>
      </c>
      <c r="MX17" s="14">
        <v>151.54248000000001</v>
      </c>
      <c r="MY17" s="14">
        <v>-1.94248</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217.2</v>
      </c>
      <c r="NU17" s="14">
        <v>213.11998</v>
      </c>
      <c r="NV17" s="14">
        <v>176.57838000000001</v>
      </c>
      <c r="NW17" s="14">
        <v>40.62162</v>
      </c>
      <c r="NX17" s="14">
        <v>104</v>
      </c>
      <c r="NY17" s="14">
        <v>106.87999000000001</v>
      </c>
      <c r="NZ17" s="14">
        <v>88.554320000000004</v>
      </c>
      <c r="OA17" s="14">
        <v>15.445679999999999</v>
      </c>
      <c r="OB17" s="14">
        <v>0</v>
      </c>
      <c r="OC17" s="14"/>
      <c r="OD17" s="14"/>
      <c r="OE17" s="14">
        <v>0</v>
      </c>
      <c r="OF17" s="14">
        <v>111</v>
      </c>
      <c r="OG17" s="14">
        <v>47.564999999999998</v>
      </c>
      <c r="OH17" s="14">
        <v>47.564999999999998</v>
      </c>
      <c r="OI17" s="14">
        <v>63.435000000000002</v>
      </c>
      <c r="OJ17" s="14">
        <v>0</v>
      </c>
      <c r="OK17" s="14"/>
      <c r="OL17" s="14"/>
      <c r="OM17" s="14">
        <v>0</v>
      </c>
      <c r="ON17" s="14">
        <v>5.3</v>
      </c>
      <c r="OO17" s="14">
        <v>9.8000000000000007</v>
      </c>
      <c r="OP17" s="14">
        <v>9.8149999999999995</v>
      </c>
      <c r="OQ17" s="14">
        <v>-4.5149999999999997</v>
      </c>
      <c r="OR17" s="14">
        <v>0</v>
      </c>
      <c r="OS17" s="14"/>
      <c r="OT17" s="14"/>
      <c r="OU17" s="14">
        <v>0</v>
      </c>
      <c r="OV17" s="14">
        <v>3.9</v>
      </c>
      <c r="OW17" s="14">
        <v>3.6</v>
      </c>
      <c r="OX17" s="14">
        <v>3.6</v>
      </c>
      <c r="OY17" s="14">
        <v>0.3</v>
      </c>
      <c r="OZ17" s="14">
        <v>5</v>
      </c>
      <c r="PA17" s="14">
        <v>5</v>
      </c>
      <c r="PB17" s="14">
        <v>5</v>
      </c>
      <c r="PC17" s="14">
        <v>0</v>
      </c>
      <c r="PD17" s="14">
        <v>0</v>
      </c>
      <c r="PE17" s="14"/>
      <c r="PF17" s="14"/>
      <c r="PG17" s="14">
        <v>0</v>
      </c>
      <c r="PH17" s="14">
        <v>0</v>
      </c>
      <c r="PI17" s="14"/>
      <c r="PJ17" s="14"/>
      <c r="PK17" s="14">
        <v>0</v>
      </c>
      <c r="PL17" s="14">
        <v>0</v>
      </c>
      <c r="PM17" s="14"/>
      <c r="PN17" s="14"/>
      <c r="PO17" s="14">
        <v>0</v>
      </c>
      <c r="PP17" s="14">
        <v>0.3</v>
      </c>
      <c r="PQ17" s="14">
        <v>1</v>
      </c>
      <c r="PR17" s="14">
        <v>1</v>
      </c>
      <c r="PS17" s="14">
        <v>-0.7</v>
      </c>
      <c r="PT17" s="14">
        <v>1.9</v>
      </c>
      <c r="PU17" s="14">
        <v>1.65</v>
      </c>
      <c r="PV17" s="14">
        <v>1.65</v>
      </c>
      <c r="PW17" s="14">
        <v>0.25</v>
      </c>
      <c r="PX17" s="14">
        <v>3.7</v>
      </c>
      <c r="PY17" s="14">
        <v>4</v>
      </c>
      <c r="PZ17" s="14">
        <v>4</v>
      </c>
      <c r="QA17" s="14">
        <v>-0.3</v>
      </c>
      <c r="QB17" s="14">
        <v>17.100000000000001</v>
      </c>
      <c r="QC17" s="14">
        <v>17.475729999999999</v>
      </c>
      <c r="QD17" s="14">
        <v>17.475729999999999</v>
      </c>
      <c r="QE17" s="14">
        <v>-0.37573000000000001</v>
      </c>
      <c r="QF17" s="14">
        <v>3.1</v>
      </c>
      <c r="QG17" s="14">
        <v>3.1</v>
      </c>
      <c r="QH17" s="14">
        <v>3.1</v>
      </c>
      <c r="QI17" s="14">
        <v>0</v>
      </c>
      <c r="QJ17" s="14">
        <v>3.1</v>
      </c>
      <c r="QK17" s="14"/>
      <c r="QL17" s="14"/>
      <c r="QM17" s="14">
        <v>3.1</v>
      </c>
      <c r="QN17" s="14">
        <v>3.4</v>
      </c>
      <c r="QO17" s="14">
        <v>3.5</v>
      </c>
      <c r="QP17" s="14">
        <v>3.5</v>
      </c>
      <c r="QQ17" s="14">
        <v>-0.1</v>
      </c>
      <c r="QR17" s="14">
        <v>16.5</v>
      </c>
      <c r="QS17" s="14">
        <v>17.475729999999999</v>
      </c>
      <c r="QT17" s="14">
        <v>17.475729999999999</v>
      </c>
      <c r="QU17" s="14">
        <v>-0.97572999999999999</v>
      </c>
      <c r="QV17" s="14">
        <v>0</v>
      </c>
      <c r="QW17" s="14"/>
      <c r="QX17" s="14"/>
      <c r="QY17" s="14">
        <v>0</v>
      </c>
      <c r="QZ17" s="14">
        <v>0</v>
      </c>
      <c r="RA17" s="14"/>
      <c r="RB17" s="14"/>
      <c r="RC17" s="14">
        <v>0</v>
      </c>
      <c r="RD17" s="14">
        <v>31</v>
      </c>
      <c r="RE17" s="14">
        <v>14.182</v>
      </c>
      <c r="RF17" s="14">
        <v>14.182</v>
      </c>
      <c r="RG17" s="14">
        <v>16.818000000000001</v>
      </c>
      <c r="RH17" s="14">
        <v>55.6</v>
      </c>
      <c r="RI17" s="14">
        <v>29.911999999999999</v>
      </c>
      <c r="RJ17" s="14">
        <v>29.911999999999999</v>
      </c>
      <c r="RK17" s="14">
        <v>25.687999999999999</v>
      </c>
      <c r="RL17" s="14">
        <v>2.9</v>
      </c>
      <c r="RM17" s="14">
        <v>3</v>
      </c>
      <c r="RN17" s="14">
        <v>3</v>
      </c>
      <c r="RO17" s="14">
        <v>-0.1</v>
      </c>
      <c r="RP17" s="14">
        <v>2.4</v>
      </c>
      <c r="RQ17" s="14">
        <v>2.4</v>
      </c>
      <c r="RR17" s="14">
        <v>2.4</v>
      </c>
      <c r="RS17" s="14">
        <v>0</v>
      </c>
      <c r="RT17" s="14">
        <v>2.4</v>
      </c>
      <c r="RU17" s="14">
        <v>2.4</v>
      </c>
      <c r="RV17" s="14">
        <v>2.4</v>
      </c>
      <c r="RW17" s="14">
        <v>0</v>
      </c>
      <c r="RX17" s="14">
        <v>2.6</v>
      </c>
      <c r="RY17" s="14">
        <v>2.8</v>
      </c>
      <c r="RZ17" s="14">
        <v>2.8</v>
      </c>
      <c r="SA17" s="14">
        <v>-0.2</v>
      </c>
      <c r="SB17" s="14">
        <v>0</v>
      </c>
      <c r="SC17" s="14"/>
      <c r="SD17" s="14"/>
      <c r="SE17" s="14">
        <v>0</v>
      </c>
      <c r="SF17" s="14">
        <v>2.1</v>
      </c>
      <c r="SG17" s="14">
        <v>2.1989999999999998</v>
      </c>
      <c r="SH17" s="14">
        <v>2.1989999999999998</v>
      </c>
      <c r="SI17" s="14">
        <v>-9.9000000000000005E-2</v>
      </c>
      <c r="SJ17" s="14">
        <v>10</v>
      </c>
      <c r="SK17" s="14">
        <v>12.388350000000001</v>
      </c>
      <c r="SL17" s="14">
        <v>7.4048100000000003</v>
      </c>
      <c r="SM17" s="14">
        <v>2.5951900000000001</v>
      </c>
      <c r="SN17" s="14">
        <v>1</v>
      </c>
      <c r="SO17" s="14">
        <v>1</v>
      </c>
      <c r="SP17" s="14">
        <v>1</v>
      </c>
      <c r="SQ17" s="14">
        <v>0</v>
      </c>
      <c r="SR17" s="14">
        <v>0.4</v>
      </c>
      <c r="SS17" s="14">
        <v>0.4</v>
      </c>
      <c r="ST17" s="14">
        <v>0.4</v>
      </c>
      <c r="SU17" s="14">
        <v>0</v>
      </c>
      <c r="SV17" s="14">
        <v>4.8</v>
      </c>
      <c r="SW17" s="14">
        <v>4.7</v>
      </c>
      <c r="SX17" s="14">
        <v>4.7</v>
      </c>
      <c r="SY17" s="14">
        <v>0.1</v>
      </c>
      <c r="SZ17" s="14">
        <v>2.4</v>
      </c>
      <c r="TA17" s="14">
        <v>2.2999999999999998</v>
      </c>
      <c r="TB17" s="14">
        <v>2.2999999999999998</v>
      </c>
      <c r="TC17" s="14">
        <v>0.1</v>
      </c>
      <c r="TD17" s="14">
        <v>3.6</v>
      </c>
      <c r="TE17" s="14">
        <v>3.5</v>
      </c>
      <c r="TF17" s="14">
        <v>3.5</v>
      </c>
      <c r="TG17" s="14">
        <v>0.1</v>
      </c>
      <c r="TH17" s="14">
        <v>5.3</v>
      </c>
      <c r="TI17" s="14">
        <v>5</v>
      </c>
      <c r="TJ17" s="14">
        <v>5</v>
      </c>
      <c r="TK17" s="14">
        <v>0.3</v>
      </c>
      <c r="TL17" s="14"/>
      <c r="TM17" s="14"/>
      <c r="TN17" s="14"/>
      <c r="TO17" s="14">
        <v>0</v>
      </c>
      <c r="TP17" s="14">
        <v>11.1</v>
      </c>
      <c r="TQ17" s="14">
        <v>13</v>
      </c>
      <c r="TR17" s="14">
        <v>13.016999999999999</v>
      </c>
      <c r="TS17" s="14">
        <v>-1.917</v>
      </c>
      <c r="TT17" s="14">
        <v>6.2</v>
      </c>
      <c r="TU17" s="14">
        <v>14.6</v>
      </c>
      <c r="TV17" s="14">
        <v>14.644</v>
      </c>
      <c r="TW17" s="14">
        <v>-8.4440000000000008</v>
      </c>
      <c r="TX17" s="14">
        <v>0</v>
      </c>
      <c r="TY17" s="14"/>
      <c r="TZ17" s="14"/>
      <c r="UA17" s="14">
        <v>0</v>
      </c>
      <c r="UB17" s="14">
        <v>2.9</v>
      </c>
      <c r="UC17" s="14">
        <v>6.8</v>
      </c>
      <c r="UD17" s="14">
        <v>31.916</v>
      </c>
      <c r="UE17" s="14">
        <v>-29.015999999999998</v>
      </c>
      <c r="UF17" s="14">
        <v>12.2</v>
      </c>
      <c r="UG17" s="14">
        <v>21.1</v>
      </c>
      <c r="UH17" s="14">
        <v>59.420999999999999</v>
      </c>
      <c r="UI17" s="14">
        <v>-47.220999999999997</v>
      </c>
      <c r="UJ17" s="14">
        <v>0</v>
      </c>
      <c r="UK17" s="14">
        <v>0.64</v>
      </c>
      <c r="UL17" s="14">
        <v>0.64</v>
      </c>
      <c r="UM17" s="14">
        <v>-0.64</v>
      </c>
      <c r="UN17" s="14">
        <v>0</v>
      </c>
      <c r="UO17" s="14">
        <v>0.29699999999999999</v>
      </c>
      <c r="UP17" s="14">
        <v>0.29699999999999999</v>
      </c>
      <c r="UQ17" s="14">
        <v>-0.29699999999999999</v>
      </c>
      <c r="UR17" s="14">
        <v>5.5</v>
      </c>
      <c r="US17" s="14">
        <v>6</v>
      </c>
      <c r="UT17" s="14">
        <v>6</v>
      </c>
      <c r="UU17" s="14">
        <v>-0.5</v>
      </c>
      <c r="UV17" s="14">
        <v>2.5</v>
      </c>
      <c r="UW17" s="14">
        <v>2.5</v>
      </c>
      <c r="UX17" s="14">
        <v>2.5</v>
      </c>
      <c r="UY17" s="14">
        <v>0</v>
      </c>
      <c r="UZ17" s="14">
        <v>7</v>
      </c>
      <c r="VA17" s="14">
        <v>8</v>
      </c>
      <c r="VB17" s="14">
        <v>8</v>
      </c>
      <c r="VC17" s="14">
        <v>-1</v>
      </c>
      <c r="VD17" s="14">
        <v>4.3</v>
      </c>
      <c r="VE17" s="14">
        <v>4</v>
      </c>
      <c r="VF17" s="14">
        <v>4</v>
      </c>
      <c r="VG17" s="14">
        <v>0.3</v>
      </c>
      <c r="VH17" s="14">
        <v>4.8</v>
      </c>
      <c r="VI17" s="14">
        <v>4</v>
      </c>
      <c r="VJ17" s="14">
        <v>4</v>
      </c>
      <c r="VK17" s="14">
        <v>0.8</v>
      </c>
      <c r="VL17" s="14">
        <v>5</v>
      </c>
      <c r="VM17" s="14">
        <v>5</v>
      </c>
      <c r="VN17" s="14">
        <v>5</v>
      </c>
      <c r="VO17" s="14">
        <v>0</v>
      </c>
      <c r="VP17" s="14">
        <v>2</v>
      </c>
      <c r="VQ17" s="14">
        <v>5.6</v>
      </c>
      <c r="VR17" s="14">
        <v>5.6310000000000002</v>
      </c>
      <c r="VS17" s="14">
        <v>-3.6309999999999998</v>
      </c>
      <c r="VT17" s="14">
        <v>0</v>
      </c>
      <c r="VU17" s="14"/>
      <c r="VV17" s="14"/>
      <c r="VW17" s="14">
        <v>0</v>
      </c>
      <c r="VX17" s="14">
        <v>0</v>
      </c>
      <c r="VY17" s="14"/>
      <c r="VZ17" s="14"/>
      <c r="WA17" s="14">
        <v>0</v>
      </c>
      <c r="WB17" s="14">
        <v>0</v>
      </c>
      <c r="WC17" s="14"/>
      <c r="WD17" s="14"/>
      <c r="WE17" s="14">
        <v>0</v>
      </c>
      <c r="WF17" s="14">
        <v>0.6</v>
      </c>
      <c r="WG17" s="14">
        <v>0.6</v>
      </c>
      <c r="WH17" s="14">
        <v>0.6</v>
      </c>
      <c r="WI17" s="14">
        <v>0</v>
      </c>
      <c r="WJ17" s="14">
        <v>0</v>
      </c>
      <c r="WK17" s="14">
        <v>1</v>
      </c>
      <c r="WL17" s="14">
        <v>1</v>
      </c>
      <c r="WM17" s="14">
        <v>-1</v>
      </c>
      <c r="WN17" s="14">
        <v>0</v>
      </c>
      <c r="WO17" s="14">
        <v>1</v>
      </c>
      <c r="WP17" s="14">
        <v>1</v>
      </c>
      <c r="WQ17" s="14">
        <v>-1</v>
      </c>
      <c r="WR17" s="14">
        <v>0</v>
      </c>
      <c r="WS17" s="14"/>
      <c r="WT17" s="14"/>
      <c r="WU17" s="14">
        <v>0</v>
      </c>
      <c r="WV17" s="14">
        <v>0</v>
      </c>
      <c r="WW17" s="14"/>
      <c r="WX17" s="14"/>
      <c r="WY17" s="14">
        <v>0</v>
      </c>
      <c r="WZ17" s="14">
        <v>7.2</v>
      </c>
      <c r="XA17" s="14">
        <v>7.2</v>
      </c>
      <c r="XB17" s="14">
        <v>7.2</v>
      </c>
      <c r="XC17" s="14">
        <v>0</v>
      </c>
      <c r="XD17" s="14"/>
      <c r="XE17" s="14"/>
      <c r="XF17" s="14"/>
      <c r="XG17" s="14">
        <v>0</v>
      </c>
      <c r="XH17" s="14">
        <v>9.1</v>
      </c>
      <c r="XI17" s="14">
        <v>10.8</v>
      </c>
      <c r="XJ17" s="14">
        <v>10.8</v>
      </c>
      <c r="XK17" s="14">
        <v>-1.7</v>
      </c>
      <c r="XL17" s="14">
        <v>28.2</v>
      </c>
      <c r="XM17" s="14">
        <v>29</v>
      </c>
      <c r="XN17" s="14">
        <v>29</v>
      </c>
      <c r="XO17" s="14">
        <v>-0.8</v>
      </c>
      <c r="XP17" s="14">
        <v>31</v>
      </c>
      <c r="XQ17" s="14">
        <v>29</v>
      </c>
      <c r="XR17" s="14">
        <v>29</v>
      </c>
      <c r="XS17" s="14">
        <v>2</v>
      </c>
      <c r="XT17" s="14">
        <v>15.5</v>
      </c>
      <c r="XU17" s="14">
        <v>14</v>
      </c>
      <c r="XV17" s="14">
        <v>14</v>
      </c>
      <c r="XW17" s="14">
        <v>1.5</v>
      </c>
      <c r="XX17" s="14">
        <v>18.7</v>
      </c>
      <c r="XY17" s="14">
        <v>18</v>
      </c>
      <c r="XZ17" s="14">
        <v>18</v>
      </c>
      <c r="YA17" s="14">
        <v>0.7</v>
      </c>
      <c r="YB17" s="14">
        <v>6.9</v>
      </c>
      <c r="YC17" s="14">
        <v>7.41</v>
      </c>
      <c r="YD17" s="14">
        <v>7.41</v>
      </c>
      <c r="YE17" s="14">
        <v>-0.51</v>
      </c>
      <c r="YF17" s="14">
        <v>11.2</v>
      </c>
      <c r="YG17" s="14">
        <v>11</v>
      </c>
      <c r="YH17" s="14">
        <v>11</v>
      </c>
      <c r="YI17" s="14">
        <v>0.2</v>
      </c>
    </row>
    <row r="18" spans="1:659" ht="24" customHeight="1" x14ac:dyDescent="0.3">
      <c r="A18" s="1"/>
      <c r="B18" s="16" t="s">
        <v>61</v>
      </c>
      <c r="C18" s="16" t="s">
        <v>801</v>
      </c>
      <c r="D18" s="17">
        <v>100.1</v>
      </c>
      <c r="E18" s="17">
        <v>94.86063</v>
      </c>
      <c r="F18" s="17">
        <v>111.27791999999999</v>
      </c>
      <c r="G18" s="17">
        <v>-11.17792</v>
      </c>
      <c r="H18" s="17">
        <v>604.1</v>
      </c>
      <c r="I18" s="17">
        <v>596.34580000000005</v>
      </c>
      <c r="J18" s="17">
        <v>596.34580000000005</v>
      </c>
      <c r="K18" s="17">
        <v>7.7542</v>
      </c>
      <c r="L18" s="17">
        <v>205.2</v>
      </c>
      <c r="M18" s="17">
        <v>194.00189</v>
      </c>
      <c r="N18" s="17">
        <v>194.00189</v>
      </c>
      <c r="O18" s="17">
        <v>11.19811</v>
      </c>
      <c r="P18" s="17"/>
      <c r="Q18" s="17"/>
      <c r="R18" s="17"/>
      <c r="S18" s="17">
        <v>0</v>
      </c>
      <c r="T18" s="17"/>
      <c r="U18" s="17"/>
      <c r="V18" s="17"/>
      <c r="W18" s="17">
        <v>0</v>
      </c>
      <c r="X18" s="17">
        <v>0</v>
      </c>
      <c r="Y18" s="17"/>
      <c r="Z18" s="17"/>
      <c r="AA18" s="17">
        <v>0</v>
      </c>
      <c r="AB18" s="17">
        <v>65.099999999999994</v>
      </c>
      <c r="AC18" s="17">
        <v>70.28</v>
      </c>
      <c r="AD18" s="17">
        <v>70.28</v>
      </c>
      <c r="AE18" s="17">
        <v>-5.18</v>
      </c>
      <c r="AF18" s="17"/>
      <c r="AG18" s="17"/>
      <c r="AH18" s="17"/>
      <c r="AI18" s="17">
        <v>0</v>
      </c>
      <c r="AJ18" s="17"/>
      <c r="AK18" s="17"/>
      <c r="AL18" s="17"/>
      <c r="AM18" s="17">
        <v>0</v>
      </c>
      <c r="AN18" s="17">
        <v>188.2</v>
      </c>
      <c r="AO18" s="17">
        <v>196.22801999999999</v>
      </c>
      <c r="AP18" s="17">
        <v>196.22801999999999</v>
      </c>
      <c r="AQ18" s="17">
        <v>-8.0280199999999997</v>
      </c>
      <c r="AR18" s="17">
        <v>208.9</v>
      </c>
      <c r="AS18" s="17">
        <v>196.22801999999999</v>
      </c>
      <c r="AT18" s="17">
        <v>196.22801999999999</v>
      </c>
      <c r="AU18" s="17">
        <v>12.67198</v>
      </c>
      <c r="AV18" s="17">
        <v>207.9</v>
      </c>
      <c r="AW18" s="17">
        <v>196.22801999999999</v>
      </c>
      <c r="AX18" s="17">
        <v>196.22801999999999</v>
      </c>
      <c r="AY18" s="17">
        <v>11.67198</v>
      </c>
      <c r="AZ18" s="17">
        <v>289.7</v>
      </c>
      <c r="BA18" s="17">
        <v>295.22593999999998</v>
      </c>
      <c r="BB18" s="17">
        <v>295.22593999999998</v>
      </c>
      <c r="BC18" s="17">
        <v>-5.5259400000000003</v>
      </c>
      <c r="BD18" s="17">
        <v>214.2</v>
      </c>
      <c r="BE18" s="17">
        <v>207.04164</v>
      </c>
      <c r="BF18" s="17">
        <v>207.04164</v>
      </c>
      <c r="BG18" s="17">
        <v>7.1583600000000001</v>
      </c>
      <c r="BH18" s="17">
        <v>110.9</v>
      </c>
      <c r="BI18" s="17">
        <v>103.83168999999999</v>
      </c>
      <c r="BJ18" s="17">
        <v>103.8317</v>
      </c>
      <c r="BK18" s="17">
        <v>7.0682999999999998</v>
      </c>
      <c r="BL18" s="17">
        <v>282.3</v>
      </c>
      <c r="BM18" s="17">
        <v>302.70686000000001</v>
      </c>
      <c r="BN18" s="17">
        <v>264.63522999999998</v>
      </c>
      <c r="BO18" s="17">
        <v>17.664770000000001</v>
      </c>
      <c r="BP18" s="17">
        <v>3</v>
      </c>
      <c r="BQ18" s="17">
        <v>4.4318400000000002</v>
      </c>
      <c r="BR18" s="17">
        <v>4.4318400000000002</v>
      </c>
      <c r="BS18" s="17">
        <v>-1.43184</v>
      </c>
      <c r="BT18" s="17"/>
      <c r="BU18" s="17"/>
      <c r="BV18" s="17"/>
      <c r="BW18" s="17">
        <v>0</v>
      </c>
      <c r="BX18" s="17"/>
      <c r="BY18" s="17"/>
      <c r="BZ18" s="17"/>
      <c r="CA18" s="17">
        <v>0</v>
      </c>
      <c r="CB18" s="17"/>
      <c r="CC18" s="17"/>
      <c r="CD18" s="17"/>
      <c r="CE18" s="17">
        <v>0</v>
      </c>
      <c r="CF18" s="17"/>
      <c r="CG18" s="17"/>
      <c r="CH18" s="17"/>
      <c r="CI18" s="17">
        <v>0</v>
      </c>
      <c r="CJ18" s="17">
        <v>124.6</v>
      </c>
      <c r="CK18" s="17">
        <v>117.43689000000001</v>
      </c>
      <c r="CL18" s="17">
        <v>117.43689000000001</v>
      </c>
      <c r="CM18" s="17">
        <v>7.1631099999999996</v>
      </c>
      <c r="CN18" s="17">
        <v>5.7</v>
      </c>
      <c r="CO18" s="17">
        <v>5.1333399999999996</v>
      </c>
      <c r="CP18" s="17">
        <v>5.1333399999999996</v>
      </c>
      <c r="CQ18" s="17">
        <v>0.56666000000000005</v>
      </c>
      <c r="CR18" s="17">
        <v>5.4</v>
      </c>
      <c r="CS18" s="17">
        <v>2.8177599999999998</v>
      </c>
      <c r="CT18" s="17">
        <v>2.8177599999999998</v>
      </c>
      <c r="CU18" s="17">
        <v>2.5822400000000001</v>
      </c>
      <c r="CV18" s="17"/>
      <c r="CW18" s="17"/>
      <c r="CX18" s="17"/>
      <c r="CY18" s="17">
        <v>0</v>
      </c>
      <c r="CZ18" s="17">
        <v>6.8</v>
      </c>
      <c r="DA18" s="17">
        <v>6.8787000000000003</v>
      </c>
      <c r="DB18" s="17">
        <v>6.8787000000000003</v>
      </c>
      <c r="DC18" s="17">
        <v>-7.8700000000000006E-2</v>
      </c>
      <c r="DD18" s="17">
        <v>10.4</v>
      </c>
      <c r="DE18" s="17">
        <v>14.919420000000001</v>
      </c>
      <c r="DF18" s="17">
        <v>14.919420000000001</v>
      </c>
      <c r="DG18" s="17">
        <v>-4.5194200000000002</v>
      </c>
      <c r="DH18" s="17">
        <v>50.4</v>
      </c>
      <c r="DI18" s="17">
        <v>89.224360000000004</v>
      </c>
      <c r="DJ18" s="17">
        <v>83.826859999999996</v>
      </c>
      <c r="DK18" s="17">
        <v>-33.426859999999998</v>
      </c>
      <c r="DL18" s="17"/>
      <c r="DM18" s="17"/>
      <c r="DN18" s="17"/>
      <c r="DO18" s="17">
        <v>0</v>
      </c>
      <c r="DP18" s="17"/>
      <c r="DQ18" s="17"/>
      <c r="DR18" s="17"/>
      <c r="DS18" s="17">
        <v>0</v>
      </c>
      <c r="DT18" s="17">
        <v>0</v>
      </c>
      <c r="DU18" s="17"/>
      <c r="DV18" s="17"/>
      <c r="DW18" s="17">
        <v>0</v>
      </c>
      <c r="DX18" s="17"/>
      <c r="DY18" s="17"/>
      <c r="DZ18" s="17"/>
      <c r="EA18" s="17">
        <v>0</v>
      </c>
      <c r="EB18" s="17">
        <v>66.2</v>
      </c>
      <c r="EC18" s="17">
        <v>70.376519999999999</v>
      </c>
      <c r="ED18" s="17">
        <v>80.586979999999997</v>
      </c>
      <c r="EE18" s="17">
        <v>-14.386979999999999</v>
      </c>
      <c r="EF18" s="17">
        <v>46.3</v>
      </c>
      <c r="EG18" s="17">
        <v>95.194519999999997</v>
      </c>
      <c r="EH18" s="17">
        <v>110.26321</v>
      </c>
      <c r="EI18" s="17">
        <v>-63.963209999999997</v>
      </c>
      <c r="EJ18" s="17"/>
      <c r="EK18" s="17"/>
      <c r="EL18" s="17"/>
      <c r="EM18" s="17">
        <v>0</v>
      </c>
      <c r="EN18" s="17"/>
      <c r="EO18" s="17"/>
      <c r="EP18" s="17"/>
      <c r="EQ18" s="17">
        <v>0</v>
      </c>
      <c r="ER18" s="17"/>
      <c r="ES18" s="17"/>
      <c r="ET18" s="17"/>
      <c r="EU18" s="17">
        <v>0</v>
      </c>
      <c r="EV18" s="17">
        <v>6.6</v>
      </c>
      <c r="EW18" s="17">
        <v>6.39</v>
      </c>
      <c r="EX18" s="17">
        <v>6.39</v>
      </c>
      <c r="EY18" s="17">
        <v>0.21</v>
      </c>
      <c r="EZ18" s="17">
        <v>0</v>
      </c>
      <c r="FA18" s="17"/>
      <c r="FB18" s="17"/>
      <c r="FC18" s="17">
        <v>0</v>
      </c>
      <c r="FD18" s="17">
        <v>27.3</v>
      </c>
      <c r="FE18" s="17">
        <v>30.000630000000001</v>
      </c>
      <c r="FF18" s="17">
        <v>30.000630000000001</v>
      </c>
      <c r="FG18" s="17">
        <v>-2.7006299999999999</v>
      </c>
      <c r="FH18" s="17">
        <v>55.9</v>
      </c>
      <c r="FI18" s="17">
        <v>66.990020000000001</v>
      </c>
      <c r="FJ18" s="17">
        <v>67.010310000000004</v>
      </c>
      <c r="FK18" s="17">
        <v>-11.11031</v>
      </c>
      <c r="FL18" s="17"/>
      <c r="FM18" s="17"/>
      <c r="FN18" s="17"/>
      <c r="FO18" s="17">
        <v>0</v>
      </c>
      <c r="FP18" s="17">
        <v>18.2</v>
      </c>
      <c r="FQ18" s="17">
        <v>16.68403</v>
      </c>
      <c r="FR18" s="17">
        <v>16.68403</v>
      </c>
      <c r="FS18" s="17">
        <v>1.51597</v>
      </c>
      <c r="FT18" s="17">
        <v>9.3000000000000007</v>
      </c>
      <c r="FU18" s="17">
        <v>9.5</v>
      </c>
      <c r="FV18" s="17">
        <v>9.5</v>
      </c>
      <c r="FW18" s="17">
        <v>-0.2</v>
      </c>
      <c r="FX18" s="17">
        <v>64.7</v>
      </c>
      <c r="FY18" s="17">
        <v>64.171930000000003</v>
      </c>
      <c r="FZ18" s="17">
        <v>64.171930000000003</v>
      </c>
      <c r="GA18" s="17">
        <v>0.52807000000000004</v>
      </c>
      <c r="GB18" s="17">
        <v>182.9</v>
      </c>
      <c r="GC18" s="17">
        <v>184.91498000000001</v>
      </c>
      <c r="GD18" s="17">
        <v>184.91498000000001</v>
      </c>
      <c r="GE18" s="17">
        <v>-2.01498</v>
      </c>
      <c r="GF18" s="17">
        <v>183.1</v>
      </c>
      <c r="GG18" s="17">
        <v>184.91498000000001</v>
      </c>
      <c r="GH18" s="17">
        <v>184.91498000000001</v>
      </c>
      <c r="GI18" s="17">
        <v>-1.81498</v>
      </c>
      <c r="GJ18" s="17">
        <v>185.3</v>
      </c>
      <c r="GK18" s="17">
        <v>185.47028</v>
      </c>
      <c r="GL18" s="17">
        <v>185.47028</v>
      </c>
      <c r="GM18" s="17">
        <v>-0.17027999999999999</v>
      </c>
      <c r="GN18" s="17">
        <v>51.5</v>
      </c>
      <c r="GO18" s="17">
        <v>54.605170000000001</v>
      </c>
      <c r="GP18" s="17">
        <v>42.416519999999998</v>
      </c>
      <c r="GQ18" s="17">
        <v>9.0834799999999998</v>
      </c>
      <c r="GR18" s="17">
        <v>7.6</v>
      </c>
      <c r="GS18" s="17">
        <v>7.9823300000000001</v>
      </c>
      <c r="GT18" s="17">
        <v>7.9823300000000001</v>
      </c>
      <c r="GU18" s="17">
        <v>-0.38233</v>
      </c>
      <c r="GV18" s="17">
        <v>9.1</v>
      </c>
      <c r="GW18" s="17">
        <v>8.3742099999999997</v>
      </c>
      <c r="GX18" s="17">
        <v>8.3742199999999993</v>
      </c>
      <c r="GY18" s="17">
        <v>0.72577999999999998</v>
      </c>
      <c r="GZ18" s="17">
        <v>21.9</v>
      </c>
      <c r="HA18" s="17">
        <v>32.999420000000001</v>
      </c>
      <c r="HB18" s="17">
        <v>33</v>
      </c>
      <c r="HC18" s="17">
        <v>-11.1</v>
      </c>
      <c r="HD18" s="17"/>
      <c r="HE18" s="17"/>
      <c r="HF18" s="17"/>
      <c r="HG18" s="17">
        <v>0</v>
      </c>
      <c r="HH18" s="17">
        <v>2.2000000000000002</v>
      </c>
      <c r="HI18" s="17">
        <v>1.97359</v>
      </c>
      <c r="HJ18" s="17">
        <v>1.97359</v>
      </c>
      <c r="HK18" s="17">
        <v>0.22641</v>
      </c>
      <c r="HL18" s="17">
        <v>0</v>
      </c>
      <c r="HM18" s="17"/>
      <c r="HN18" s="17"/>
      <c r="HO18" s="17">
        <v>0</v>
      </c>
      <c r="HP18" s="17">
        <v>24.6</v>
      </c>
      <c r="HQ18" s="17">
        <v>25.000119999999999</v>
      </c>
      <c r="HR18" s="17">
        <v>25</v>
      </c>
      <c r="HS18" s="17">
        <v>-0.4</v>
      </c>
      <c r="HT18" s="17"/>
      <c r="HU18" s="17"/>
      <c r="HV18" s="17"/>
      <c r="HW18" s="17">
        <v>0</v>
      </c>
      <c r="HX18" s="17"/>
      <c r="HY18" s="17"/>
      <c r="HZ18" s="17"/>
      <c r="IA18" s="17">
        <v>0</v>
      </c>
      <c r="IB18" s="17">
        <v>41.1</v>
      </c>
      <c r="IC18" s="17">
        <v>49.998919999999998</v>
      </c>
      <c r="ID18" s="17">
        <v>32.105910000000002</v>
      </c>
      <c r="IE18" s="17">
        <v>8.9940899999999999</v>
      </c>
      <c r="IF18" s="17"/>
      <c r="IG18" s="17"/>
      <c r="IH18" s="17"/>
      <c r="II18" s="17">
        <v>0</v>
      </c>
      <c r="IJ18" s="17"/>
      <c r="IK18" s="17"/>
      <c r="IL18" s="17"/>
      <c r="IM18" s="17">
        <v>0</v>
      </c>
      <c r="IN18" s="17">
        <v>47.5</v>
      </c>
      <c r="IO18" s="17">
        <v>45.221359999999997</v>
      </c>
      <c r="IP18" s="17">
        <v>45.221359999999997</v>
      </c>
      <c r="IQ18" s="17">
        <v>2.2786400000000002</v>
      </c>
      <c r="IR18" s="17"/>
      <c r="IS18" s="17"/>
      <c r="IT18" s="17"/>
      <c r="IU18" s="17">
        <v>0</v>
      </c>
      <c r="IV18" s="17"/>
      <c r="IW18" s="17"/>
      <c r="IX18" s="17"/>
      <c r="IY18" s="17">
        <v>0</v>
      </c>
      <c r="IZ18" s="17"/>
      <c r="JA18" s="17"/>
      <c r="JB18" s="17"/>
      <c r="JC18" s="17">
        <v>0</v>
      </c>
      <c r="JD18" s="17">
        <v>33.6</v>
      </c>
      <c r="JE18" s="17">
        <v>37.315089999999998</v>
      </c>
      <c r="JF18" s="17">
        <v>25.25853</v>
      </c>
      <c r="JG18" s="17">
        <v>8.3414699999999993</v>
      </c>
      <c r="JH18" s="17">
        <v>176.6</v>
      </c>
      <c r="JI18" s="17">
        <v>185.31675000000001</v>
      </c>
      <c r="JJ18" s="17">
        <v>185.31675000000001</v>
      </c>
      <c r="JK18" s="17">
        <v>-8.7167499999999993</v>
      </c>
      <c r="JL18" s="17">
        <v>175.2</v>
      </c>
      <c r="JM18" s="17">
        <v>185.31675000000001</v>
      </c>
      <c r="JN18" s="17">
        <v>185.31675000000001</v>
      </c>
      <c r="JO18" s="17">
        <v>-10.11675</v>
      </c>
      <c r="JP18" s="17">
        <v>200</v>
      </c>
      <c r="JQ18" s="17">
        <v>185.31675000000001</v>
      </c>
      <c r="JR18" s="17">
        <v>185.31675000000001</v>
      </c>
      <c r="JS18" s="17">
        <v>14.683249999999999</v>
      </c>
      <c r="JT18" s="17">
        <v>272.39999999999998</v>
      </c>
      <c r="JU18" s="17">
        <v>278.80989</v>
      </c>
      <c r="JV18" s="17">
        <v>278.80989</v>
      </c>
      <c r="JW18" s="17">
        <v>-6.4098899999999999</v>
      </c>
      <c r="JX18" s="17">
        <v>76</v>
      </c>
      <c r="JY18" s="17">
        <v>73.590999999999994</v>
      </c>
      <c r="JZ18" s="17">
        <v>73.590999999999994</v>
      </c>
      <c r="KA18" s="17">
        <v>2.4089999999999998</v>
      </c>
      <c r="KB18" s="17">
        <v>37.1</v>
      </c>
      <c r="KC18" s="17">
        <v>36.905999999999999</v>
      </c>
      <c r="KD18" s="17">
        <v>36.905999999999999</v>
      </c>
      <c r="KE18" s="17">
        <v>0.19400000000000001</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0.4</v>
      </c>
      <c r="LE18" s="17">
        <v>0.37169999999999997</v>
      </c>
      <c r="LF18" s="17">
        <v>0.37169999999999997</v>
      </c>
      <c r="LG18" s="17">
        <v>2.8299999999999999E-2</v>
      </c>
      <c r="LH18" s="17">
        <v>93.9</v>
      </c>
      <c r="LI18" s="17">
        <v>107.39385</v>
      </c>
      <c r="LJ18" s="17">
        <v>92.303799999999995</v>
      </c>
      <c r="LK18" s="17">
        <v>1.5962000000000001</v>
      </c>
      <c r="LL18" s="17">
        <v>79.099999999999994</v>
      </c>
      <c r="LM18" s="17">
        <v>87.639210000000006</v>
      </c>
      <c r="LN18" s="17">
        <v>87.638729999999995</v>
      </c>
      <c r="LO18" s="17">
        <v>-8.5387299999999993</v>
      </c>
      <c r="LP18" s="17">
        <v>62.5</v>
      </c>
      <c r="LQ18" s="17">
        <v>67.133979999999994</v>
      </c>
      <c r="LR18" s="17">
        <v>67.133979999999994</v>
      </c>
      <c r="LS18" s="17">
        <v>-4.6339800000000002</v>
      </c>
      <c r="LT18" s="17">
        <v>71.099999999999994</v>
      </c>
      <c r="LU18" s="17">
        <v>72.373919999999998</v>
      </c>
      <c r="LV18" s="17">
        <v>72.37388</v>
      </c>
      <c r="LW18" s="17">
        <v>-1.2738799999999999</v>
      </c>
      <c r="LX18" s="17">
        <v>29.9</v>
      </c>
      <c r="LY18" s="17">
        <v>29.951450000000001</v>
      </c>
      <c r="LZ18" s="17">
        <v>29.951460000000001</v>
      </c>
      <c r="MA18" s="17">
        <v>-5.1459999999999999E-2</v>
      </c>
      <c r="MB18" s="17"/>
      <c r="MC18" s="17"/>
      <c r="MD18" s="17"/>
      <c r="ME18" s="17">
        <v>0</v>
      </c>
      <c r="MF18" s="17">
        <v>0</v>
      </c>
      <c r="MG18" s="17"/>
      <c r="MH18" s="17"/>
      <c r="MI18" s="17">
        <v>0</v>
      </c>
      <c r="MJ18" s="17"/>
      <c r="MK18" s="17"/>
      <c r="ML18" s="17"/>
      <c r="MM18" s="17">
        <v>0</v>
      </c>
      <c r="MN18" s="17">
        <v>146.69999999999999</v>
      </c>
      <c r="MO18" s="17">
        <v>151.08876000000001</v>
      </c>
      <c r="MP18" s="17">
        <v>151.08876000000001</v>
      </c>
      <c r="MQ18" s="17">
        <v>-4.3887600000000004</v>
      </c>
      <c r="MR18" s="17">
        <v>148.80000000000001</v>
      </c>
      <c r="MS18" s="17">
        <v>151.08876000000001</v>
      </c>
      <c r="MT18" s="17">
        <v>151.08876000000001</v>
      </c>
      <c r="MU18" s="17">
        <v>-2.2887599999999999</v>
      </c>
      <c r="MV18" s="17">
        <v>149.5</v>
      </c>
      <c r="MW18" s="17">
        <v>151.54248000000001</v>
      </c>
      <c r="MX18" s="17">
        <v>151.54248000000001</v>
      </c>
      <c r="MY18" s="17">
        <v>-2.0424799999999999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217.1</v>
      </c>
      <c r="NU18" s="17">
        <v>213.11998</v>
      </c>
      <c r="NV18" s="17">
        <v>213.11998</v>
      </c>
      <c r="NW18" s="17">
        <v>3.9800200000000001</v>
      </c>
      <c r="NX18" s="17">
        <v>104.1</v>
      </c>
      <c r="NY18" s="17">
        <v>106.87999000000001</v>
      </c>
      <c r="NZ18" s="17">
        <v>106.87999000000001</v>
      </c>
      <c r="OA18" s="17">
        <v>-2.7799900000000002</v>
      </c>
      <c r="OB18" s="17">
        <v>0</v>
      </c>
      <c r="OC18" s="17"/>
      <c r="OD18" s="17"/>
      <c r="OE18" s="17">
        <v>0</v>
      </c>
      <c r="OF18" s="17">
        <v>102.9</v>
      </c>
      <c r="OG18" s="17">
        <v>45.347000000000001</v>
      </c>
      <c r="OH18" s="17">
        <v>45.347000000000001</v>
      </c>
      <c r="OI18" s="17">
        <v>57.552999999999997</v>
      </c>
      <c r="OJ18" s="17">
        <v>0</v>
      </c>
      <c r="OK18" s="17"/>
      <c r="OL18" s="17"/>
      <c r="OM18" s="17">
        <v>0</v>
      </c>
      <c r="ON18" s="17">
        <v>3.9</v>
      </c>
      <c r="OO18" s="17">
        <v>9.9</v>
      </c>
      <c r="OP18" s="17">
        <v>9.891</v>
      </c>
      <c r="OQ18" s="17">
        <v>-5.9909999999999997</v>
      </c>
      <c r="OR18" s="17">
        <v>0</v>
      </c>
      <c r="OS18" s="17"/>
      <c r="OT18" s="17"/>
      <c r="OU18" s="17">
        <v>0</v>
      </c>
      <c r="OV18" s="17">
        <v>3.9</v>
      </c>
      <c r="OW18" s="17">
        <v>3.6</v>
      </c>
      <c r="OX18" s="17">
        <v>3.6</v>
      </c>
      <c r="OY18" s="17">
        <v>0.3</v>
      </c>
      <c r="OZ18" s="17">
        <v>5</v>
      </c>
      <c r="PA18" s="17">
        <v>5</v>
      </c>
      <c r="PB18" s="17">
        <v>5</v>
      </c>
      <c r="PC18" s="17">
        <v>0</v>
      </c>
      <c r="PD18" s="17">
        <v>0</v>
      </c>
      <c r="PE18" s="17"/>
      <c r="PF18" s="17"/>
      <c r="PG18" s="17">
        <v>0</v>
      </c>
      <c r="PH18" s="17">
        <v>0</v>
      </c>
      <c r="PI18" s="17"/>
      <c r="PJ18" s="17"/>
      <c r="PK18" s="17">
        <v>0</v>
      </c>
      <c r="PL18" s="17">
        <v>0</v>
      </c>
      <c r="PM18" s="17"/>
      <c r="PN18" s="17"/>
      <c r="PO18" s="17">
        <v>0</v>
      </c>
      <c r="PP18" s="17">
        <v>0.3</v>
      </c>
      <c r="PQ18" s="17">
        <v>1</v>
      </c>
      <c r="PR18" s="17">
        <v>1</v>
      </c>
      <c r="PS18" s="17">
        <v>-0.7</v>
      </c>
      <c r="PT18" s="17">
        <v>1.9</v>
      </c>
      <c r="PU18" s="17">
        <v>1.65</v>
      </c>
      <c r="PV18" s="17">
        <v>1.65</v>
      </c>
      <c r="PW18" s="17">
        <v>0.25</v>
      </c>
      <c r="PX18" s="17">
        <v>3.6</v>
      </c>
      <c r="PY18" s="17">
        <v>4</v>
      </c>
      <c r="PZ18" s="17">
        <v>4</v>
      </c>
      <c r="QA18" s="17">
        <v>-0.4</v>
      </c>
      <c r="QB18" s="17">
        <v>17.100000000000001</v>
      </c>
      <c r="QC18" s="17">
        <v>17.475729999999999</v>
      </c>
      <c r="QD18" s="17">
        <v>17.475729999999999</v>
      </c>
      <c r="QE18" s="17">
        <v>-0.37573000000000001</v>
      </c>
      <c r="QF18" s="17">
        <v>3.1</v>
      </c>
      <c r="QG18" s="17">
        <v>3.1</v>
      </c>
      <c r="QH18" s="17">
        <v>3.1</v>
      </c>
      <c r="QI18" s="17">
        <v>0</v>
      </c>
      <c r="QJ18" s="17">
        <v>3.1</v>
      </c>
      <c r="QK18" s="17"/>
      <c r="QL18" s="17"/>
      <c r="QM18" s="17">
        <v>3.1</v>
      </c>
      <c r="QN18" s="17">
        <v>3.4</v>
      </c>
      <c r="QO18" s="17">
        <v>3.5</v>
      </c>
      <c r="QP18" s="17">
        <v>3.5</v>
      </c>
      <c r="QQ18" s="17">
        <v>-0.1</v>
      </c>
      <c r="QR18" s="17">
        <v>16.5</v>
      </c>
      <c r="QS18" s="17">
        <v>17.475729999999999</v>
      </c>
      <c r="QT18" s="17">
        <v>17.475729999999999</v>
      </c>
      <c r="QU18" s="17">
        <v>-0.97572999999999999</v>
      </c>
      <c r="QV18" s="17">
        <v>0</v>
      </c>
      <c r="QW18" s="17"/>
      <c r="QX18" s="17"/>
      <c r="QY18" s="17">
        <v>0</v>
      </c>
      <c r="QZ18" s="17">
        <v>0</v>
      </c>
      <c r="RA18" s="17"/>
      <c r="RB18" s="17"/>
      <c r="RC18" s="17">
        <v>0</v>
      </c>
      <c r="RD18" s="17">
        <v>29.5</v>
      </c>
      <c r="RE18" s="17">
        <v>13.33</v>
      </c>
      <c r="RF18" s="17">
        <v>13.33</v>
      </c>
      <c r="RG18" s="17">
        <v>16.170000000000002</v>
      </c>
      <c r="RH18" s="17">
        <v>43.2</v>
      </c>
      <c r="RI18" s="17">
        <v>28.277000000000001</v>
      </c>
      <c r="RJ18" s="17">
        <v>28.277000000000001</v>
      </c>
      <c r="RK18" s="17">
        <v>14.923</v>
      </c>
      <c r="RL18" s="17">
        <v>2.9</v>
      </c>
      <c r="RM18" s="17">
        <v>3</v>
      </c>
      <c r="RN18" s="17">
        <v>3</v>
      </c>
      <c r="RO18" s="17">
        <v>-0.1</v>
      </c>
      <c r="RP18" s="17">
        <v>2.4</v>
      </c>
      <c r="RQ18" s="17">
        <v>2.4</v>
      </c>
      <c r="RR18" s="17">
        <v>2.4</v>
      </c>
      <c r="RS18" s="17">
        <v>0</v>
      </c>
      <c r="RT18" s="17">
        <v>2.4</v>
      </c>
      <c r="RU18" s="17">
        <v>2.4</v>
      </c>
      <c r="RV18" s="17">
        <v>2.4</v>
      </c>
      <c r="RW18" s="17">
        <v>0</v>
      </c>
      <c r="RX18" s="17">
        <v>2.6</v>
      </c>
      <c r="RY18" s="17">
        <v>2.8</v>
      </c>
      <c r="RZ18" s="17">
        <v>2.8</v>
      </c>
      <c r="SA18" s="17">
        <v>-0.2</v>
      </c>
      <c r="SB18" s="17">
        <v>0</v>
      </c>
      <c r="SC18" s="17"/>
      <c r="SD18" s="17"/>
      <c r="SE18" s="17">
        <v>0</v>
      </c>
      <c r="SF18" s="17">
        <v>2.1</v>
      </c>
      <c r="SG18" s="17">
        <v>2.1989999999999998</v>
      </c>
      <c r="SH18" s="17">
        <v>2.1989999999999998</v>
      </c>
      <c r="SI18" s="17">
        <v>-9.9000000000000005E-2</v>
      </c>
      <c r="SJ18" s="17">
        <v>10</v>
      </c>
      <c r="SK18" s="17">
        <v>11.56514</v>
      </c>
      <c r="SL18" s="17">
        <v>7.4263500000000002</v>
      </c>
      <c r="SM18" s="17">
        <v>2.5736500000000002</v>
      </c>
      <c r="SN18" s="17">
        <v>1</v>
      </c>
      <c r="SO18" s="17">
        <v>1</v>
      </c>
      <c r="SP18" s="17">
        <v>1</v>
      </c>
      <c r="SQ18" s="17">
        <v>0</v>
      </c>
      <c r="SR18" s="17">
        <v>0.4</v>
      </c>
      <c r="SS18" s="17">
        <v>0.4</v>
      </c>
      <c r="ST18" s="17">
        <v>0.4</v>
      </c>
      <c r="SU18" s="17">
        <v>0</v>
      </c>
      <c r="SV18" s="17">
        <v>4.8</v>
      </c>
      <c r="SW18" s="17">
        <v>4.7</v>
      </c>
      <c r="SX18" s="17">
        <v>4.7</v>
      </c>
      <c r="SY18" s="17">
        <v>0.1</v>
      </c>
      <c r="SZ18" s="17">
        <v>2.2999999999999998</v>
      </c>
      <c r="TA18" s="17">
        <v>2.2999999999999998</v>
      </c>
      <c r="TB18" s="17">
        <v>2.2999999999999998</v>
      </c>
      <c r="TC18" s="17">
        <v>0</v>
      </c>
      <c r="TD18" s="17">
        <v>3.5</v>
      </c>
      <c r="TE18" s="17">
        <v>3.5</v>
      </c>
      <c r="TF18" s="17">
        <v>3.5</v>
      </c>
      <c r="TG18" s="17">
        <v>0</v>
      </c>
      <c r="TH18" s="17">
        <v>5.2</v>
      </c>
      <c r="TI18" s="17">
        <v>5</v>
      </c>
      <c r="TJ18" s="17">
        <v>5</v>
      </c>
      <c r="TK18" s="17">
        <v>0.2</v>
      </c>
      <c r="TL18" s="17"/>
      <c r="TM18" s="17"/>
      <c r="TN18" s="17"/>
      <c r="TO18" s="17">
        <v>0</v>
      </c>
      <c r="TP18" s="17">
        <v>12.4</v>
      </c>
      <c r="TQ18" s="17">
        <v>13.1</v>
      </c>
      <c r="TR18" s="17">
        <v>13.138999999999999</v>
      </c>
      <c r="TS18" s="17">
        <v>-0.73899999999999999</v>
      </c>
      <c r="TT18" s="17">
        <v>3.5</v>
      </c>
      <c r="TU18" s="17">
        <v>13.5</v>
      </c>
      <c r="TV18" s="17">
        <v>13.499000000000001</v>
      </c>
      <c r="TW18" s="17">
        <v>-9.9990000000000006</v>
      </c>
      <c r="TX18" s="17">
        <v>0</v>
      </c>
      <c r="TY18" s="17"/>
      <c r="TZ18" s="17"/>
      <c r="UA18" s="17">
        <v>0</v>
      </c>
      <c r="UB18" s="17">
        <v>8</v>
      </c>
      <c r="UC18" s="17">
        <v>5.2</v>
      </c>
      <c r="UD18" s="17">
        <v>28.495000000000001</v>
      </c>
      <c r="UE18" s="17">
        <v>-20.495000000000001</v>
      </c>
      <c r="UF18" s="17">
        <v>22.9</v>
      </c>
      <c r="UG18" s="17">
        <v>17.5</v>
      </c>
      <c r="UH18" s="17">
        <v>54.588000000000001</v>
      </c>
      <c r="UI18" s="17">
        <v>-31.687999999999999</v>
      </c>
      <c r="UJ18" s="17">
        <v>0.2</v>
      </c>
      <c r="UK18" s="17">
        <v>0.39100000000000001</v>
      </c>
      <c r="UL18" s="17">
        <v>0.39100000000000001</v>
      </c>
      <c r="UM18" s="17">
        <v>-0.191</v>
      </c>
      <c r="UN18" s="17">
        <v>0</v>
      </c>
      <c r="UO18" s="17">
        <v>0.20499999999999999</v>
      </c>
      <c r="UP18" s="17">
        <v>0.20499999999999999</v>
      </c>
      <c r="UQ18" s="17">
        <v>-0.20499999999999999</v>
      </c>
      <c r="UR18" s="17">
        <v>5.5</v>
      </c>
      <c r="US18" s="17">
        <v>6</v>
      </c>
      <c r="UT18" s="17">
        <v>6</v>
      </c>
      <c r="UU18" s="17">
        <v>-0.5</v>
      </c>
      <c r="UV18" s="17">
        <v>2.6</v>
      </c>
      <c r="UW18" s="17">
        <v>2.5</v>
      </c>
      <c r="UX18" s="17">
        <v>2.5</v>
      </c>
      <c r="UY18" s="17">
        <v>0.1</v>
      </c>
      <c r="UZ18" s="17">
        <v>7.3</v>
      </c>
      <c r="VA18" s="17">
        <v>8</v>
      </c>
      <c r="VB18" s="17">
        <v>8</v>
      </c>
      <c r="VC18" s="17">
        <v>-0.7</v>
      </c>
      <c r="VD18" s="17">
        <v>4.4000000000000004</v>
      </c>
      <c r="VE18" s="17">
        <v>4</v>
      </c>
      <c r="VF18" s="17">
        <v>4</v>
      </c>
      <c r="VG18" s="17">
        <v>0.4</v>
      </c>
      <c r="VH18" s="17">
        <v>4.8</v>
      </c>
      <c r="VI18" s="17">
        <v>4</v>
      </c>
      <c r="VJ18" s="17">
        <v>4</v>
      </c>
      <c r="VK18" s="17">
        <v>0.8</v>
      </c>
      <c r="VL18" s="17">
        <v>5</v>
      </c>
      <c r="VM18" s="17">
        <v>5</v>
      </c>
      <c r="VN18" s="17">
        <v>5</v>
      </c>
      <c r="VO18" s="17">
        <v>0</v>
      </c>
      <c r="VP18" s="17">
        <v>2.2000000000000002</v>
      </c>
      <c r="VQ18" s="17">
        <v>5.8</v>
      </c>
      <c r="VR18" s="17">
        <v>5.7469999999999999</v>
      </c>
      <c r="VS18" s="17">
        <v>-3.5470000000000002</v>
      </c>
      <c r="VT18" s="17">
        <v>0</v>
      </c>
      <c r="VU18" s="17"/>
      <c r="VV18" s="17"/>
      <c r="VW18" s="17">
        <v>0</v>
      </c>
      <c r="VX18" s="17">
        <v>0</v>
      </c>
      <c r="VY18" s="17"/>
      <c r="VZ18" s="17"/>
      <c r="WA18" s="17">
        <v>0</v>
      </c>
      <c r="WB18" s="17">
        <v>0</v>
      </c>
      <c r="WC18" s="17"/>
      <c r="WD18" s="17"/>
      <c r="WE18" s="17">
        <v>0</v>
      </c>
      <c r="WF18" s="17">
        <v>0.6</v>
      </c>
      <c r="WG18" s="17">
        <v>0.6</v>
      </c>
      <c r="WH18" s="17">
        <v>0.6</v>
      </c>
      <c r="WI18" s="17">
        <v>0</v>
      </c>
      <c r="WJ18" s="17">
        <v>0</v>
      </c>
      <c r="WK18" s="17">
        <v>1</v>
      </c>
      <c r="WL18" s="17">
        <v>1</v>
      </c>
      <c r="WM18" s="17">
        <v>-1</v>
      </c>
      <c r="WN18" s="17">
        <v>0</v>
      </c>
      <c r="WO18" s="17">
        <v>1</v>
      </c>
      <c r="WP18" s="17">
        <v>1</v>
      </c>
      <c r="WQ18" s="17">
        <v>-1</v>
      </c>
      <c r="WR18" s="17">
        <v>0</v>
      </c>
      <c r="WS18" s="17"/>
      <c r="WT18" s="17"/>
      <c r="WU18" s="17">
        <v>0</v>
      </c>
      <c r="WV18" s="17">
        <v>0</v>
      </c>
      <c r="WW18" s="17"/>
      <c r="WX18" s="17"/>
      <c r="WY18" s="17">
        <v>0</v>
      </c>
      <c r="WZ18" s="17">
        <v>7.1</v>
      </c>
      <c r="XA18" s="17">
        <v>7.2</v>
      </c>
      <c r="XB18" s="17">
        <v>7.2</v>
      </c>
      <c r="XC18" s="17">
        <v>-0.1</v>
      </c>
      <c r="XD18" s="17"/>
      <c r="XE18" s="17"/>
      <c r="XF18" s="17"/>
      <c r="XG18" s="17">
        <v>0</v>
      </c>
      <c r="XH18" s="17">
        <v>9.5</v>
      </c>
      <c r="XI18" s="17">
        <v>10.8</v>
      </c>
      <c r="XJ18" s="17">
        <v>10.8</v>
      </c>
      <c r="XK18" s="17">
        <v>-1.3</v>
      </c>
      <c r="XL18" s="17">
        <v>28.8</v>
      </c>
      <c r="XM18" s="17">
        <v>29</v>
      </c>
      <c r="XN18" s="17">
        <v>29</v>
      </c>
      <c r="XO18" s="17">
        <v>-0.2</v>
      </c>
      <c r="XP18" s="17">
        <v>30.8</v>
      </c>
      <c r="XQ18" s="17">
        <v>29</v>
      </c>
      <c r="XR18" s="17">
        <v>29</v>
      </c>
      <c r="XS18" s="17">
        <v>1.8</v>
      </c>
      <c r="XT18" s="17">
        <v>15</v>
      </c>
      <c r="XU18" s="17">
        <v>14</v>
      </c>
      <c r="XV18" s="17">
        <v>14</v>
      </c>
      <c r="XW18" s="17">
        <v>1</v>
      </c>
      <c r="XX18" s="17">
        <v>17.600000000000001</v>
      </c>
      <c r="XY18" s="17">
        <v>18</v>
      </c>
      <c r="XZ18" s="17">
        <v>18</v>
      </c>
      <c r="YA18" s="17">
        <v>-0.4</v>
      </c>
      <c r="YB18" s="17">
        <v>6.8</v>
      </c>
      <c r="YC18" s="17">
        <v>7.41</v>
      </c>
      <c r="YD18" s="17">
        <v>7.41</v>
      </c>
      <c r="YE18" s="17">
        <v>-0.61</v>
      </c>
      <c r="YF18" s="17">
        <v>11.2</v>
      </c>
      <c r="YG18" s="17">
        <v>11</v>
      </c>
      <c r="YH18" s="17">
        <v>11</v>
      </c>
      <c r="YI18" s="17">
        <v>0.2</v>
      </c>
    </row>
    <row r="19" spans="1:659" ht="24" customHeight="1" x14ac:dyDescent="0.3">
      <c r="A19" s="1"/>
      <c r="B19" s="16" t="s">
        <v>61</v>
      </c>
      <c r="C19" s="16" t="s">
        <v>802</v>
      </c>
      <c r="D19" s="17">
        <v>96</v>
      </c>
      <c r="E19" s="17">
        <v>99.166300000000007</v>
      </c>
      <c r="F19" s="17">
        <v>116.06376</v>
      </c>
      <c r="G19" s="17">
        <v>-20.063759999999998</v>
      </c>
      <c r="H19" s="17">
        <v>599.79999999999995</v>
      </c>
      <c r="I19" s="17">
        <v>596.34580000000005</v>
      </c>
      <c r="J19" s="17">
        <v>596.34580000000005</v>
      </c>
      <c r="K19" s="17">
        <v>3.4542000000000002</v>
      </c>
      <c r="L19" s="17">
        <v>205</v>
      </c>
      <c r="M19" s="17">
        <v>194.00189</v>
      </c>
      <c r="N19" s="17">
        <v>194.00189</v>
      </c>
      <c r="O19" s="17">
        <v>10.99811</v>
      </c>
      <c r="P19" s="17"/>
      <c r="Q19" s="17"/>
      <c r="R19" s="17"/>
      <c r="S19" s="17">
        <v>0</v>
      </c>
      <c r="T19" s="17"/>
      <c r="U19" s="17"/>
      <c r="V19" s="17"/>
      <c r="W19" s="17">
        <v>0</v>
      </c>
      <c r="X19" s="17">
        <v>0</v>
      </c>
      <c r="Y19" s="17"/>
      <c r="Z19" s="17"/>
      <c r="AA19" s="17">
        <v>0</v>
      </c>
      <c r="AB19" s="17">
        <v>65.7</v>
      </c>
      <c r="AC19" s="17">
        <v>70.28</v>
      </c>
      <c r="AD19" s="17">
        <v>70.28</v>
      </c>
      <c r="AE19" s="17">
        <v>-4.58</v>
      </c>
      <c r="AF19" s="17"/>
      <c r="AG19" s="17"/>
      <c r="AH19" s="17"/>
      <c r="AI19" s="17">
        <v>0</v>
      </c>
      <c r="AJ19" s="17"/>
      <c r="AK19" s="17"/>
      <c r="AL19" s="17"/>
      <c r="AM19" s="17">
        <v>0</v>
      </c>
      <c r="AN19" s="17">
        <v>187.4</v>
      </c>
      <c r="AO19" s="17">
        <v>196.22801999999999</v>
      </c>
      <c r="AP19" s="17">
        <v>196.22801999999999</v>
      </c>
      <c r="AQ19" s="17">
        <v>-8.8280200000000004</v>
      </c>
      <c r="AR19" s="17">
        <v>208.4</v>
      </c>
      <c r="AS19" s="17">
        <v>196.22801999999999</v>
      </c>
      <c r="AT19" s="17">
        <v>196.22801999999999</v>
      </c>
      <c r="AU19" s="17">
        <v>12.17198</v>
      </c>
      <c r="AV19" s="17">
        <v>208.4</v>
      </c>
      <c r="AW19" s="17">
        <v>196.22801999999999</v>
      </c>
      <c r="AX19" s="17">
        <v>196.22801999999999</v>
      </c>
      <c r="AY19" s="17">
        <v>12.17198</v>
      </c>
      <c r="AZ19" s="17">
        <v>290.39999999999998</v>
      </c>
      <c r="BA19" s="17">
        <v>295.22593999999998</v>
      </c>
      <c r="BB19" s="17">
        <v>295.22593999999998</v>
      </c>
      <c r="BC19" s="17">
        <v>-4.8259400000000001</v>
      </c>
      <c r="BD19" s="17">
        <v>214.9</v>
      </c>
      <c r="BE19" s="17">
        <v>207.04164</v>
      </c>
      <c r="BF19" s="17">
        <v>207.04164</v>
      </c>
      <c r="BG19" s="17">
        <v>7.8583600000000002</v>
      </c>
      <c r="BH19" s="17">
        <v>111.3</v>
      </c>
      <c r="BI19" s="17">
        <v>103.83168999999999</v>
      </c>
      <c r="BJ19" s="17">
        <v>103.8317</v>
      </c>
      <c r="BK19" s="17">
        <v>7.4683000000000002</v>
      </c>
      <c r="BL19" s="17">
        <v>288</v>
      </c>
      <c r="BM19" s="17">
        <v>386.20116000000002</v>
      </c>
      <c r="BN19" s="17">
        <v>361.18642</v>
      </c>
      <c r="BO19" s="17">
        <v>-73.186419999999998</v>
      </c>
      <c r="BP19" s="17">
        <v>2.9</v>
      </c>
      <c r="BQ19" s="17">
        <v>4.4318400000000002</v>
      </c>
      <c r="BR19" s="17">
        <v>4.4318400000000002</v>
      </c>
      <c r="BS19" s="17">
        <v>-1.5318400000000001</v>
      </c>
      <c r="BT19" s="17"/>
      <c r="BU19" s="17"/>
      <c r="BV19" s="17"/>
      <c r="BW19" s="17">
        <v>0</v>
      </c>
      <c r="BX19" s="17"/>
      <c r="BY19" s="17"/>
      <c r="BZ19" s="17"/>
      <c r="CA19" s="17">
        <v>0</v>
      </c>
      <c r="CB19" s="17"/>
      <c r="CC19" s="17"/>
      <c r="CD19" s="17"/>
      <c r="CE19" s="17">
        <v>0</v>
      </c>
      <c r="CF19" s="17"/>
      <c r="CG19" s="17"/>
      <c r="CH19" s="17"/>
      <c r="CI19" s="17">
        <v>0</v>
      </c>
      <c r="CJ19" s="17">
        <v>119.9</v>
      </c>
      <c r="CK19" s="17">
        <v>117.43689000000001</v>
      </c>
      <c r="CL19" s="17">
        <v>117.43689000000001</v>
      </c>
      <c r="CM19" s="17">
        <v>2.4631099999999999</v>
      </c>
      <c r="CN19" s="17">
        <v>5.3</v>
      </c>
      <c r="CO19" s="17">
        <v>5.1333399999999996</v>
      </c>
      <c r="CP19" s="17">
        <v>5.1333399999999996</v>
      </c>
      <c r="CQ19" s="17">
        <v>0.16666</v>
      </c>
      <c r="CR19" s="17">
        <v>4.7</v>
      </c>
      <c r="CS19" s="17">
        <v>2.8177599999999998</v>
      </c>
      <c r="CT19" s="17">
        <v>2.8177599999999998</v>
      </c>
      <c r="CU19" s="17">
        <v>1.8822399999999999</v>
      </c>
      <c r="CV19" s="17"/>
      <c r="CW19" s="17"/>
      <c r="CX19" s="17"/>
      <c r="CY19" s="17">
        <v>0</v>
      </c>
      <c r="CZ19" s="17">
        <v>6.8</v>
      </c>
      <c r="DA19" s="17">
        <v>6.8787000000000003</v>
      </c>
      <c r="DB19" s="17">
        <v>6.8787000000000003</v>
      </c>
      <c r="DC19" s="17">
        <v>-7.8700000000000006E-2</v>
      </c>
      <c r="DD19" s="17">
        <v>10.4</v>
      </c>
      <c r="DE19" s="17">
        <v>14.919420000000001</v>
      </c>
      <c r="DF19" s="17">
        <v>14.919420000000001</v>
      </c>
      <c r="DG19" s="17">
        <v>-4.5194200000000002</v>
      </c>
      <c r="DH19" s="17">
        <v>49.6</v>
      </c>
      <c r="DI19" s="17">
        <v>100.95362</v>
      </c>
      <c r="DJ19" s="17">
        <v>96.788269999999997</v>
      </c>
      <c r="DK19" s="17">
        <v>-47.188270000000003</v>
      </c>
      <c r="DL19" s="17"/>
      <c r="DM19" s="17"/>
      <c r="DN19" s="17"/>
      <c r="DO19" s="17">
        <v>0</v>
      </c>
      <c r="DP19" s="17"/>
      <c r="DQ19" s="17"/>
      <c r="DR19" s="17"/>
      <c r="DS19" s="17">
        <v>0</v>
      </c>
      <c r="DT19" s="17">
        <v>0</v>
      </c>
      <c r="DU19" s="17"/>
      <c r="DV19" s="17"/>
      <c r="DW19" s="17">
        <v>0</v>
      </c>
      <c r="DX19" s="17"/>
      <c r="DY19" s="17"/>
      <c r="DZ19" s="17"/>
      <c r="EA19" s="17">
        <v>0</v>
      </c>
      <c r="EB19" s="17">
        <v>65.599999999999994</v>
      </c>
      <c r="EC19" s="17">
        <v>71.566820000000007</v>
      </c>
      <c r="ED19" s="17">
        <v>81.904330000000002</v>
      </c>
      <c r="EE19" s="17">
        <v>-16.30433</v>
      </c>
      <c r="EF19" s="17">
        <v>91.2</v>
      </c>
      <c r="EG19" s="17">
        <v>109.7945</v>
      </c>
      <c r="EH19" s="17">
        <v>110.26321</v>
      </c>
      <c r="EI19" s="17">
        <v>-19.063210000000002</v>
      </c>
      <c r="EJ19" s="17"/>
      <c r="EK19" s="17"/>
      <c r="EL19" s="17"/>
      <c r="EM19" s="17">
        <v>0</v>
      </c>
      <c r="EN19" s="17"/>
      <c r="EO19" s="17"/>
      <c r="EP19" s="17"/>
      <c r="EQ19" s="17">
        <v>0</v>
      </c>
      <c r="ER19" s="17"/>
      <c r="ES19" s="17"/>
      <c r="ET19" s="17"/>
      <c r="EU19" s="17">
        <v>0</v>
      </c>
      <c r="EV19" s="17">
        <v>6.6</v>
      </c>
      <c r="EW19" s="17">
        <v>6.39</v>
      </c>
      <c r="EX19" s="17">
        <v>6.39</v>
      </c>
      <c r="EY19" s="17">
        <v>0.21</v>
      </c>
      <c r="EZ19" s="17">
        <v>0</v>
      </c>
      <c r="FA19" s="17"/>
      <c r="FB19" s="17"/>
      <c r="FC19" s="17">
        <v>0</v>
      </c>
      <c r="FD19" s="17">
        <v>26.5</v>
      </c>
      <c r="FE19" s="17">
        <v>30.000630000000001</v>
      </c>
      <c r="FF19" s="17">
        <v>30.000630000000001</v>
      </c>
      <c r="FG19" s="17">
        <v>-3.5006300000000001</v>
      </c>
      <c r="FH19" s="17">
        <v>53.7</v>
      </c>
      <c r="FI19" s="17">
        <v>67.011080000000007</v>
      </c>
      <c r="FJ19" s="17"/>
      <c r="FK19" s="17">
        <v>53.7</v>
      </c>
      <c r="FL19" s="17"/>
      <c r="FM19" s="17"/>
      <c r="FN19" s="17"/>
      <c r="FO19" s="17">
        <v>0</v>
      </c>
      <c r="FP19" s="17">
        <v>18.2</v>
      </c>
      <c r="FQ19" s="17">
        <v>16.68403</v>
      </c>
      <c r="FR19" s="17">
        <v>16.68403</v>
      </c>
      <c r="FS19" s="17">
        <v>1.51597</v>
      </c>
      <c r="FT19" s="17">
        <v>9.3000000000000007</v>
      </c>
      <c r="FU19" s="17">
        <v>9.5</v>
      </c>
      <c r="FV19" s="17">
        <v>9.5</v>
      </c>
      <c r="FW19" s="17">
        <v>-0.2</v>
      </c>
      <c r="FX19" s="17">
        <v>61.3</v>
      </c>
      <c r="FY19" s="17">
        <v>64.171930000000003</v>
      </c>
      <c r="FZ19" s="17">
        <v>64.171930000000003</v>
      </c>
      <c r="GA19" s="17">
        <v>-2.8719299999999999</v>
      </c>
      <c r="GB19" s="17">
        <v>181</v>
      </c>
      <c r="GC19" s="17">
        <v>184.91498000000001</v>
      </c>
      <c r="GD19" s="17">
        <v>184.91498000000001</v>
      </c>
      <c r="GE19" s="17">
        <v>-3.9149799999999999</v>
      </c>
      <c r="GF19" s="17">
        <v>181.3</v>
      </c>
      <c r="GG19" s="17">
        <v>184.91498000000001</v>
      </c>
      <c r="GH19" s="17">
        <v>184.91498000000001</v>
      </c>
      <c r="GI19" s="17">
        <v>-3.6149800000000001</v>
      </c>
      <c r="GJ19" s="17">
        <v>184.5</v>
      </c>
      <c r="GK19" s="17">
        <v>185.47028</v>
      </c>
      <c r="GL19" s="17">
        <v>185.47028</v>
      </c>
      <c r="GM19" s="17">
        <v>-0.97028000000000003</v>
      </c>
      <c r="GN19" s="17">
        <v>68.599999999999994</v>
      </c>
      <c r="GO19" s="17">
        <v>59.476300000000002</v>
      </c>
      <c r="GP19" s="17">
        <v>45.337629999999997</v>
      </c>
      <c r="GQ19" s="17">
        <v>23.262370000000001</v>
      </c>
      <c r="GR19" s="17">
        <v>7.6</v>
      </c>
      <c r="GS19" s="17">
        <v>7.9823300000000001</v>
      </c>
      <c r="GT19" s="17">
        <v>7.9823300000000001</v>
      </c>
      <c r="GU19" s="17">
        <v>-0.38233</v>
      </c>
      <c r="GV19" s="17">
        <v>9</v>
      </c>
      <c r="GW19" s="17">
        <v>8.3742099999999997</v>
      </c>
      <c r="GX19" s="17">
        <v>8.3742199999999993</v>
      </c>
      <c r="GY19" s="17">
        <v>0.62578</v>
      </c>
      <c r="GZ19" s="17">
        <v>10.4</v>
      </c>
      <c r="HA19" s="17">
        <v>10.84872</v>
      </c>
      <c r="HB19" s="17">
        <v>33</v>
      </c>
      <c r="HC19" s="17">
        <v>-22.6</v>
      </c>
      <c r="HD19" s="17"/>
      <c r="HE19" s="17"/>
      <c r="HF19" s="17"/>
      <c r="HG19" s="17">
        <v>0</v>
      </c>
      <c r="HH19" s="17">
        <v>2.2000000000000002</v>
      </c>
      <c r="HI19" s="17">
        <v>1.97359</v>
      </c>
      <c r="HJ19" s="17">
        <v>1.97359</v>
      </c>
      <c r="HK19" s="17">
        <v>0.22641</v>
      </c>
      <c r="HL19" s="17">
        <v>0</v>
      </c>
      <c r="HM19" s="17"/>
      <c r="HN19" s="17"/>
      <c r="HO19" s="17">
        <v>0</v>
      </c>
      <c r="HP19" s="17">
        <v>25.1</v>
      </c>
      <c r="HQ19" s="17">
        <v>25.000150000000001</v>
      </c>
      <c r="HR19" s="17">
        <v>25</v>
      </c>
      <c r="HS19" s="17">
        <v>0.1</v>
      </c>
      <c r="HT19" s="17"/>
      <c r="HU19" s="17"/>
      <c r="HV19" s="17"/>
      <c r="HW19" s="17">
        <v>0</v>
      </c>
      <c r="HX19" s="17"/>
      <c r="HY19" s="17"/>
      <c r="HZ19" s="17"/>
      <c r="IA19" s="17">
        <v>0</v>
      </c>
      <c r="IB19" s="17">
        <v>40.700000000000003</v>
      </c>
      <c r="IC19" s="17">
        <v>53.541980000000002</v>
      </c>
      <c r="ID19" s="17">
        <v>59.756819999999998</v>
      </c>
      <c r="IE19" s="17">
        <v>-19.056819999999998</v>
      </c>
      <c r="IF19" s="17"/>
      <c r="IG19" s="17"/>
      <c r="IH19" s="17"/>
      <c r="II19" s="17">
        <v>0</v>
      </c>
      <c r="IJ19" s="17"/>
      <c r="IK19" s="17"/>
      <c r="IL19" s="17"/>
      <c r="IM19" s="17">
        <v>0</v>
      </c>
      <c r="IN19" s="17">
        <v>47.5</v>
      </c>
      <c r="IO19" s="17">
        <v>45.221359999999997</v>
      </c>
      <c r="IP19" s="17">
        <v>45.221359999999997</v>
      </c>
      <c r="IQ19" s="17">
        <v>2.2786400000000002</v>
      </c>
      <c r="IR19" s="17"/>
      <c r="IS19" s="17"/>
      <c r="IT19" s="17"/>
      <c r="IU19" s="17">
        <v>0</v>
      </c>
      <c r="IV19" s="17"/>
      <c r="IW19" s="17"/>
      <c r="IX19" s="17"/>
      <c r="IY19" s="17">
        <v>0</v>
      </c>
      <c r="IZ19" s="17"/>
      <c r="JA19" s="17"/>
      <c r="JB19" s="17"/>
      <c r="JC19" s="17">
        <v>0</v>
      </c>
      <c r="JD19" s="17">
        <v>51</v>
      </c>
      <c r="JE19" s="17">
        <v>43.241959999999999</v>
      </c>
      <c r="JF19" s="17">
        <v>28.812750000000001</v>
      </c>
      <c r="JG19" s="17">
        <v>22.187249999999999</v>
      </c>
      <c r="JH19" s="17">
        <v>176.5</v>
      </c>
      <c r="JI19" s="17">
        <v>185.35084000000001</v>
      </c>
      <c r="JJ19" s="17">
        <v>185.35084000000001</v>
      </c>
      <c r="JK19" s="17">
        <v>-8.8508399999999998</v>
      </c>
      <c r="JL19" s="17">
        <v>174.7</v>
      </c>
      <c r="JM19" s="17">
        <v>185.35084000000001</v>
      </c>
      <c r="JN19" s="17">
        <v>185.35084000000001</v>
      </c>
      <c r="JO19" s="17">
        <v>-10.650840000000001</v>
      </c>
      <c r="JP19" s="17">
        <v>200</v>
      </c>
      <c r="JQ19" s="17">
        <v>185.35084000000001</v>
      </c>
      <c r="JR19" s="17">
        <v>185.35084000000001</v>
      </c>
      <c r="JS19" s="17">
        <v>14.64916</v>
      </c>
      <c r="JT19" s="17">
        <v>273</v>
      </c>
      <c r="JU19" s="17">
        <v>278.86117000000002</v>
      </c>
      <c r="JV19" s="17">
        <v>278.86117000000002</v>
      </c>
      <c r="JW19" s="17">
        <v>-5.8611700000000004</v>
      </c>
      <c r="JX19" s="17">
        <v>76</v>
      </c>
      <c r="JY19" s="17">
        <v>73.590999999999994</v>
      </c>
      <c r="JZ19" s="17">
        <v>73.590999999999994</v>
      </c>
      <c r="KA19" s="17">
        <v>2.4089999999999998</v>
      </c>
      <c r="KB19" s="17">
        <v>37.1</v>
      </c>
      <c r="KC19" s="17">
        <v>36.905999999999999</v>
      </c>
      <c r="KD19" s="17">
        <v>36.905999999999999</v>
      </c>
      <c r="KE19" s="17">
        <v>0.19400000000000001</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0.4</v>
      </c>
      <c r="LE19" s="17">
        <v>0.37169999999999997</v>
      </c>
      <c r="LF19" s="17">
        <v>0.37169999999999997</v>
      </c>
      <c r="LG19" s="17">
        <v>2.8299999999999999E-2</v>
      </c>
      <c r="LH19" s="17">
        <v>84.4</v>
      </c>
      <c r="LI19" s="17">
        <v>113.40258</v>
      </c>
      <c r="LJ19" s="17">
        <v>112.92234999999999</v>
      </c>
      <c r="LK19" s="17">
        <v>-28.522349999999999</v>
      </c>
      <c r="LL19" s="17">
        <v>75.599999999999994</v>
      </c>
      <c r="LM19" s="17">
        <v>87.362920000000003</v>
      </c>
      <c r="LN19" s="17">
        <v>92.444500000000005</v>
      </c>
      <c r="LO19" s="17">
        <v>-16.8445</v>
      </c>
      <c r="LP19" s="17">
        <v>62</v>
      </c>
      <c r="LQ19" s="17">
        <v>67.133979999999994</v>
      </c>
      <c r="LR19" s="17">
        <v>67.133979999999994</v>
      </c>
      <c r="LS19" s="17">
        <v>-5.1339800000000002</v>
      </c>
      <c r="LT19" s="17">
        <v>70.7</v>
      </c>
      <c r="LU19" s="17">
        <v>70.367199999999997</v>
      </c>
      <c r="LV19" s="17">
        <v>72.37388</v>
      </c>
      <c r="LW19" s="17">
        <v>-1.67388</v>
      </c>
      <c r="LX19" s="17">
        <v>29.6</v>
      </c>
      <c r="LY19" s="17">
        <v>29.951450000000001</v>
      </c>
      <c r="LZ19" s="17">
        <v>29.951460000000001</v>
      </c>
      <c r="MA19" s="17">
        <v>-0.35145999999999999</v>
      </c>
      <c r="MB19" s="17"/>
      <c r="MC19" s="17"/>
      <c r="MD19" s="17"/>
      <c r="ME19" s="17">
        <v>0</v>
      </c>
      <c r="MF19" s="17">
        <v>0</v>
      </c>
      <c r="MG19" s="17"/>
      <c r="MH19" s="17"/>
      <c r="MI19" s="17">
        <v>0</v>
      </c>
      <c r="MJ19" s="17"/>
      <c r="MK19" s="17"/>
      <c r="ML19" s="17"/>
      <c r="MM19" s="17">
        <v>0</v>
      </c>
      <c r="MN19" s="17">
        <v>146.4</v>
      </c>
      <c r="MO19" s="17">
        <v>151.08876000000001</v>
      </c>
      <c r="MP19" s="17">
        <v>151.08876000000001</v>
      </c>
      <c r="MQ19" s="17">
        <v>-4.6887600000000003</v>
      </c>
      <c r="MR19" s="17">
        <v>148.9</v>
      </c>
      <c r="MS19" s="17">
        <v>151.08876000000001</v>
      </c>
      <c r="MT19" s="17">
        <v>151.08876000000001</v>
      </c>
      <c r="MU19" s="17">
        <v>-2.1887599999999998</v>
      </c>
      <c r="MV19" s="17">
        <v>149.6</v>
      </c>
      <c r="MW19" s="17">
        <v>151.54248000000001</v>
      </c>
      <c r="MX19" s="17">
        <v>151.54248000000001</v>
      </c>
      <c r="MY19" s="17">
        <v>-1.94248</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217.2</v>
      </c>
      <c r="NU19" s="17">
        <v>213.11998</v>
      </c>
      <c r="NV19" s="17">
        <v>213.11998</v>
      </c>
      <c r="NW19" s="17">
        <v>4.0800200000000002</v>
      </c>
      <c r="NX19" s="17">
        <v>104.1</v>
      </c>
      <c r="NY19" s="17">
        <v>106.87999000000001</v>
      </c>
      <c r="NZ19" s="17">
        <v>106.87999000000001</v>
      </c>
      <c r="OA19" s="17">
        <v>-2.7799900000000002</v>
      </c>
      <c r="OB19" s="17">
        <v>0</v>
      </c>
      <c r="OC19" s="17"/>
      <c r="OD19" s="17"/>
      <c r="OE19" s="17">
        <v>0</v>
      </c>
      <c r="OF19" s="17">
        <v>100.3</v>
      </c>
      <c r="OG19" s="17">
        <v>43.145000000000003</v>
      </c>
      <c r="OH19" s="17">
        <v>43.145000000000003</v>
      </c>
      <c r="OI19" s="17">
        <v>57.155000000000001</v>
      </c>
      <c r="OJ19" s="17">
        <v>0</v>
      </c>
      <c r="OK19" s="17">
        <v>4.7E-2</v>
      </c>
      <c r="OL19" s="17">
        <v>4.7E-2</v>
      </c>
      <c r="OM19" s="17">
        <v>-4.7E-2</v>
      </c>
      <c r="ON19" s="17">
        <v>4.8</v>
      </c>
      <c r="OO19" s="17">
        <v>10.5</v>
      </c>
      <c r="OP19" s="17">
        <v>10.499000000000001</v>
      </c>
      <c r="OQ19" s="17">
        <v>-5.6989999999999998</v>
      </c>
      <c r="OR19" s="17">
        <v>0</v>
      </c>
      <c r="OS19" s="17"/>
      <c r="OT19" s="17"/>
      <c r="OU19" s="17">
        <v>0</v>
      </c>
      <c r="OV19" s="17">
        <v>3.9</v>
      </c>
      <c r="OW19" s="17">
        <v>3.6</v>
      </c>
      <c r="OX19" s="17">
        <v>3.6</v>
      </c>
      <c r="OY19" s="17">
        <v>0.3</v>
      </c>
      <c r="OZ19" s="17">
        <v>4.9000000000000004</v>
      </c>
      <c r="PA19" s="17">
        <v>5</v>
      </c>
      <c r="PB19" s="17">
        <v>5</v>
      </c>
      <c r="PC19" s="17">
        <v>-0.1</v>
      </c>
      <c r="PD19" s="17">
        <v>0</v>
      </c>
      <c r="PE19" s="17"/>
      <c r="PF19" s="17"/>
      <c r="PG19" s="17">
        <v>0</v>
      </c>
      <c r="PH19" s="17">
        <v>0</v>
      </c>
      <c r="PI19" s="17"/>
      <c r="PJ19" s="17"/>
      <c r="PK19" s="17">
        <v>0</v>
      </c>
      <c r="PL19" s="17">
        <v>0</v>
      </c>
      <c r="PM19" s="17"/>
      <c r="PN19" s="17"/>
      <c r="PO19" s="17">
        <v>0</v>
      </c>
      <c r="PP19" s="17">
        <v>0.3</v>
      </c>
      <c r="PQ19" s="17">
        <v>1</v>
      </c>
      <c r="PR19" s="17">
        <v>1</v>
      </c>
      <c r="PS19" s="17">
        <v>-0.7</v>
      </c>
      <c r="PT19" s="17">
        <v>1.8</v>
      </c>
      <c r="PU19" s="17">
        <v>1.4</v>
      </c>
      <c r="PV19" s="17">
        <v>1.4</v>
      </c>
      <c r="PW19" s="17">
        <v>0.4</v>
      </c>
      <c r="PX19" s="17">
        <v>3.6</v>
      </c>
      <c r="PY19" s="17">
        <v>4</v>
      </c>
      <c r="PZ19" s="17">
        <v>4</v>
      </c>
      <c r="QA19" s="17">
        <v>-0.4</v>
      </c>
      <c r="QB19" s="17">
        <v>16.899999999999999</v>
      </c>
      <c r="QC19" s="17">
        <v>17.475729999999999</v>
      </c>
      <c r="QD19" s="17">
        <v>17.475729999999999</v>
      </c>
      <c r="QE19" s="17">
        <v>-0.57572999999999996</v>
      </c>
      <c r="QF19" s="17">
        <v>3.1</v>
      </c>
      <c r="QG19" s="17">
        <v>3.1</v>
      </c>
      <c r="QH19" s="17">
        <v>3.1</v>
      </c>
      <c r="QI19" s="17">
        <v>0</v>
      </c>
      <c r="QJ19" s="17">
        <v>3.1</v>
      </c>
      <c r="QK19" s="17">
        <v>3.1</v>
      </c>
      <c r="QL19" s="17">
        <v>3.1</v>
      </c>
      <c r="QM19" s="17">
        <v>0</v>
      </c>
      <c r="QN19" s="17">
        <v>3.4</v>
      </c>
      <c r="QO19" s="17">
        <v>3.5</v>
      </c>
      <c r="QP19" s="17">
        <v>3.5</v>
      </c>
      <c r="QQ19" s="17">
        <v>-0.1</v>
      </c>
      <c r="QR19" s="17">
        <v>16.5</v>
      </c>
      <c r="QS19" s="17">
        <v>17.475729999999999</v>
      </c>
      <c r="QT19" s="17">
        <v>17.475729999999999</v>
      </c>
      <c r="QU19" s="17">
        <v>-0.97572999999999999</v>
      </c>
      <c r="QV19" s="17">
        <v>0.2</v>
      </c>
      <c r="QW19" s="17">
        <v>2.3E-2</v>
      </c>
      <c r="QX19" s="17">
        <v>2.3E-2</v>
      </c>
      <c r="QY19" s="17">
        <v>0.17699999999999999</v>
      </c>
      <c r="QZ19" s="17">
        <v>0.1</v>
      </c>
      <c r="RA19" s="17">
        <v>2.4E-2</v>
      </c>
      <c r="RB19" s="17">
        <v>2.4E-2</v>
      </c>
      <c r="RC19" s="17">
        <v>7.5999999999999998E-2</v>
      </c>
      <c r="RD19" s="17">
        <v>29.9</v>
      </c>
      <c r="RE19" s="17">
        <v>12.709</v>
      </c>
      <c r="RF19" s="17">
        <v>12.709</v>
      </c>
      <c r="RG19" s="17">
        <v>17.190999999999999</v>
      </c>
      <c r="RH19" s="17">
        <v>47</v>
      </c>
      <c r="RI19" s="17">
        <v>26.998000000000001</v>
      </c>
      <c r="RJ19" s="17">
        <v>26.998000000000001</v>
      </c>
      <c r="RK19" s="17">
        <v>20.001999999999999</v>
      </c>
      <c r="RL19" s="17">
        <v>2.9</v>
      </c>
      <c r="RM19" s="17">
        <v>3</v>
      </c>
      <c r="RN19" s="17">
        <v>3</v>
      </c>
      <c r="RO19" s="17">
        <v>-0.1</v>
      </c>
      <c r="RP19" s="17">
        <v>2.4</v>
      </c>
      <c r="RQ19" s="17">
        <v>2.4</v>
      </c>
      <c r="RR19" s="17">
        <v>2.4</v>
      </c>
      <c r="RS19" s="17">
        <v>0</v>
      </c>
      <c r="RT19" s="17">
        <v>2.4</v>
      </c>
      <c r="RU19" s="17">
        <v>2.4</v>
      </c>
      <c r="RV19" s="17">
        <v>2.4</v>
      </c>
      <c r="RW19" s="17">
        <v>0</v>
      </c>
      <c r="RX19" s="17">
        <v>2.6</v>
      </c>
      <c r="RY19" s="17">
        <v>2.8</v>
      </c>
      <c r="RZ19" s="17">
        <v>2.8</v>
      </c>
      <c r="SA19" s="17">
        <v>-0.2</v>
      </c>
      <c r="SB19" s="17">
        <v>0</v>
      </c>
      <c r="SC19" s="17">
        <v>1.9E-2</v>
      </c>
      <c r="SD19" s="17">
        <v>1.9E-2</v>
      </c>
      <c r="SE19" s="17">
        <v>-1.9E-2</v>
      </c>
      <c r="SF19" s="17">
        <v>1.9</v>
      </c>
      <c r="SG19" s="17">
        <v>2.1989999999999998</v>
      </c>
      <c r="SH19" s="17">
        <v>2.1989999999999998</v>
      </c>
      <c r="SI19" s="17">
        <v>-0.29899999999999999</v>
      </c>
      <c r="SJ19" s="17">
        <v>10</v>
      </c>
      <c r="SK19" s="17">
        <v>12.38467</v>
      </c>
      <c r="SL19" s="17">
        <v>13.82222</v>
      </c>
      <c r="SM19" s="17">
        <v>-3.8222200000000002</v>
      </c>
      <c r="SN19" s="17">
        <v>1</v>
      </c>
      <c r="SO19" s="17">
        <v>1.04</v>
      </c>
      <c r="SP19" s="17">
        <v>1.04</v>
      </c>
      <c r="SQ19" s="17">
        <v>-0.04</v>
      </c>
      <c r="SR19" s="17">
        <v>0.4</v>
      </c>
      <c r="SS19" s="17">
        <v>0.4</v>
      </c>
      <c r="ST19" s="17">
        <v>0.4</v>
      </c>
      <c r="SU19" s="17">
        <v>0</v>
      </c>
      <c r="SV19" s="17">
        <v>4.9000000000000004</v>
      </c>
      <c r="SW19" s="17">
        <v>4.7</v>
      </c>
      <c r="SX19" s="17">
        <v>4.7</v>
      </c>
      <c r="SY19" s="17">
        <v>0.2</v>
      </c>
      <c r="SZ19" s="17">
        <v>2.4</v>
      </c>
      <c r="TA19" s="17">
        <v>2.2999999999999998</v>
      </c>
      <c r="TB19" s="17">
        <v>2.2999999999999998</v>
      </c>
      <c r="TC19" s="17">
        <v>0.1</v>
      </c>
      <c r="TD19" s="17">
        <v>3.4</v>
      </c>
      <c r="TE19" s="17">
        <v>3.5</v>
      </c>
      <c r="TF19" s="17">
        <v>3.5</v>
      </c>
      <c r="TG19" s="17">
        <v>-0.1</v>
      </c>
      <c r="TH19" s="17">
        <v>5.0999999999999996</v>
      </c>
      <c r="TI19" s="17">
        <v>5</v>
      </c>
      <c r="TJ19" s="17">
        <v>5</v>
      </c>
      <c r="TK19" s="17">
        <v>0.1</v>
      </c>
      <c r="TL19" s="17"/>
      <c r="TM19" s="17"/>
      <c r="TN19" s="17"/>
      <c r="TO19" s="17">
        <v>0</v>
      </c>
      <c r="TP19" s="17">
        <v>12.1</v>
      </c>
      <c r="TQ19" s="17">
        <v>13.4</v>
      </c>
      <c r="TR19" s="17">
        <v>13.374000000000001</v>
      </c>
      <c r="TS19" s="17">
        <v>-1.274</v>
      </c>
      <c r="TT19" s="17">
        <v>6.5</v>
      </c>
      <c r="TU19" s="17">
        <v>12.4</v>
      </c>
      <c r="TV19" s="17">
        <v>12.419</v>
      </c>
      <c r="TW19" s="17">
        <v>-5.9189999999999996</v>
      </c>
      <c r="TX19" s="17">
        <v>0</v>
      </c>
      <c r="TY19" s="17">
        <v>8.0000000000000002E-3</v>
      </c>
      <c r="TZ19" s="17">
        <v>8.0000000000000002E-3</v>
      </c>
      <c r="UA19" s="17">
        <v>-8.0000000000000002E-3</v>
      </c>
      <c r="UB19" s="17">
        <v>9.1999999999999993</v>
      </c>
      <c r="UC19" s="17">
        <v>4</v>
      </c>
      <c r="UD19" s="17">
        <v>25.556999999999999</v>
      </c>
      <c r="UE19" s="17">
        <v>-16.356999999999999</v>
      </c>
      <c r="UF19" s="17">
        <v>24.1</v>
      </c>
      <c r="UG19" s="17">
        <v>14.3</v>
      </c>
      <c r="UH19" s="17">
        <v>50.694000000000003</v>
      </c>
      <c r="UI19" s="17">
        <v>-26.594000000000001</v>
      </c>
      <c r="UJ19" s="17">
        <v>0.8</v>
      </c>
      <c r="UK19" s="17">
        <v>0.26400000000000001</v>
      </c>
      <c r="UL19" s="17">
        <v>0.26400000000000001</v>
      </c>
      <c r="UM19" s="17">
        <v>0.53600000000000003</v>
      </c>
      <c r="UN19" s="17">
        <v>0</v>
      </c>
      <c r="UO19" s="17">
        <v>0.16400000000000001</v>
      </c>
      <c r="UP19" s="17">
        <v>0.16400000000000001</v>
      </c>
      <c r="UQ19" s="17">
        <v>-0.16400000000000001</v>
      </c>
      <c r="UR19" s="17">
        <v>5.5</v>
      </c>
      <c r="US19" s="17">
        <v>6</v>
      </c>
      <c r="UT19" s="17">
        <v>6</v>
      </c>
      <c r="UU19" s="17">
        <v>-0.5</v>
      </c>
      <c r="UV19" s="17">
        <v>2.5</v>
      </c>
      <c r="UW19" s="17">
        <v>2.5</v>
      </c>
      <c r="UX19" s="17">
        <v>2.5</v>
      </c>
      <c r="UY19" s="17">
        <v>0</v>
      </c>
      <c r="UZ19" s="17">
        <v>7.3</v>
      </c>
      <c r="VA19" s="17">
        <v>8</v>
      </c>
      <c r="VB19" s="17">
        <v>8</v>
      </c>
      <c r="VC19" s="17">
        <v>-0.7</v>
      </c>
      <c r="VD19" s="17">
        <v>4.4000000000000004</v>
      </c>
      <c r="VE19" s="17">
        <v>4</v>
      </c>
      <c r="VF19" s="17">
        <v>4</v>
      </c>
      <c r="VG19" s="17">
        <v>0.4</v>
      </c>
      <c r="VH19" s="17">
        <v>4.8</v>
      </c>
      <c r="VI19" s="17">
        <v>4</v>
      </c>
      <c r="VJ19" s="17">
        <v>4</v>
      </c>
      <c r="VK19" s="17">
        <v>0.8</v>
      </c>
      <c r="VL19" s="17">
        <v>5</v>
      </c>
      <c r="VM19" s="17">
        <v>5</v>
      </c>
      <c r="VN19" s="17">
        <v>5</v>
      </c>
      <c r="VO19" s="17">
        <v>0</v>
      </c>
      <c r="VP19" s="17">
        <v>3.5</v>
      </c>
      <c r="VQ19" s="17">
        <v>6.2</v>
      </c>
      <c r="VR19" s="17">
        <v>6.1849999999999996</v>
      </c>
      <c r="VS19" s="17">
        <v>-2.6850000000000001</v>
      </c>
      <c r="VT19" s="17">
        <v>0</v>
      </c>
      <c r="VU19" s="17">
        <v>4.8000000000000001E-2</v>
      </c>
      <c r="VV19" s="17">
        <v>4.8000000000000001E-2</v>
      </c>
      <c r="VW19" s="17">
        <v>-4.8000000000000001E-2</v>
      </c>
      <c r="VX19" s="17">
        <v>0</v>
      </c>
      <c r="VY19" s="17">
        <v>6.0000000000000001E-3</v>
      </c>
      <c r="VZ19" s="17">
        <v>6.0000000000000001E-3</v>
      </c>
      <c r="WA19" s="17">
        <v>-6.0000000000000001E-3</v>
      </c>
      <c r="WB19" s="17">
        <v>0</v>
      </c>
      <c r="WC19" s="17">
        <v>0.38800000000000001</v>
      </c>
      <c r="WD19" s="17">
        <v>0.38800000000000001</v>
      </c>
      <c r="WE19" s="17">
        <v>-0.38800000000000001</v>
      </c>
      <c r="WF19" s="17">
        <v>0.6</v>
      </c>
      <c r="WG19" s="17">
        <v>0.6</v>
      </c>
      <c r="WH19" s="17">
        <v>0.6</v>
      </c>
      <c r="WI19" s="17">
        <v>0</v>
      </c>
      <c r="WJ19" s="17">
        <v>0</v>
      </c>
      <c r="WK19" s="17">
        <v>2</v>
      </c>
      <c r="WL19" s="17">
        <v>2</v>
      </c>
      <c r="WM19" s="17">
        <v>-2</v>
      </c>
      <c r="WN19" s="17">
        <v>0</v>
      </c>
      <c r="WO19" s="17">
        <v>1</v>
      </c>
      <c r="WP19" s="17">
        <v>1</v>
      </c>
      <c r="WQ19" s="17">
        <v>-1</v>
      </c>
      <c r="WR19" s="17">
        <v>0</v>
      </c>
      <c r="WS19" s="17">
        <v>0.59499999999999997</v>
      </c>
      <c r="WT19" s="17">
        <v>0.59499999999999997</v>
      </c>
      <c r="WU19" s="17">
        <v>-0.59499999999999997</v>
      </c>
      <c r="WV19" s="17">
        <v>0</v>
      </c>
      <c r="WW19" s="17">
        <v>3.4000000000000002E-2</v>
      </c>
      <c r="WX19" s="17">
        <v>3.4000000000000002E-2</v>
      </c>
      <c r="WY19" s="17">
        <v>-3.4000000000000002E-2</v>
      </c>
      <c r="WZ19" s="17">
        <v>7.2</v>
      </c>
      <c r="XA19" s="17">
        <v>7.2</v>
      </c>
      <c r="XB19" s="17">
        <v>7.2</v>
      </c>
      <c r="XC19" s="17">
        <v>0</v>
      </c>
      <c r="XD19" s="17"/>
      <c r="XE19" s="17"/>
      <c r="XF19" s="17"/>
      <c r="XG19" s="17">
        <v>0</v>
      </c>
      <c r="XH19" s="17">
        <v>9.3000000000000007</v>
      </c>
      <c r="XI19" s="17">
        <v>10.8</v>
      </c>
      <c r="XJ19" s="17">
        <v>10.8</v>
      </c>
      <c r="XK19" s="17">
        <v>-1.5</v>
      </c>
      <c r="XL19" s="17">
        <v>29.2</v>
      </c>
      <c r="XM19" s="17">
        <v>29</v>
      </c>
      <c r="XN19" s="17">
        <v>29</v>
      </c>
      <c r="XO19" s="17">
        <v>0.2</v>
      </c>
      <c r="XP19" s="17">
        <v>30.8</v>
      </c>
      <c r="XQ19" s="17">
        <v>29</v>
      </c>
      <c r="XR19" s="17">
        <v>29</v>
      </c>
      <c r="XS19" s="17">
        <v>1.8</v>
      </c>
      <c r="XT19" s="17">
        <v>15.5</v>
      </c>
      <c r="XU19" s="17">
        <v>14</v>
      </c>
      <c r="XV19" s="17">
        <v>14</v>
      </c>
      <c r="XW19" s="17">
        <v>1.5</v>
      </c>
      <c r="XX19" s="17">
        <v>18.399999999999999</v>
      </c>
      <c r="XY19" s="17">
        <v>18</v>
      </c>
      <c r="XZ19" s="17">
        <v>18</v>
      </c>
      <c r="YA19" s="17">
        <v>0.4</v>
      </c>
      <c r="YB19" s="17">
        <v>4.5999999999999996</v>
      </c>
      <c r="YC19" s="17">
        <v>7.41</v>
      </c>
      <c r="YD19" s="17">
        <v>7.41</v>
      </c>
      <c r="YE19" s="17">
        <v>-2.81</v>
      </c>
      <c r="YF19" s="17">
        <v>11.2</v>
      </c>
      <c r="YG19" s="17">
        <v>11</v>
      </c>
      <c r="YH19" s="17">
        <v>11</v>
      </c>
      <c r="YI19" s="17">
        <v>0.2</v>
      </c>
    </row>
    <row r="20" spans="1:659" ht="24" customHeight="1" x14ac:dyDescent="0.3">
      <c r="A20" s="1"/>
      <c r="B20" s="16" t="s">
        <v>61</v>
      </c>
      <c r="C20" s="16" t="s">
        <v>803</v>
      </c>
      <c r="D20" s="17">
        <v>119</v>
      </c>
      <c r="E20" s="17">
        <v>90.581100000000006</v>
      </c>
      <c r="F20" s="17">
        <v>107.74527</v>
      </c>
      <c r="G20" s="17">
        <v>11.25473</v>
      </c>
      <c r="H20" s="17">
        <v>604.29999999999995</v>
      </c>
      <c r="I20" s="17">
        <v>596.34580000000005</v>
      </c>
      <c r="J20" s="17">
        <v>596.34580000000005</v>
      </c>
      <c r="K20" s="17">
        <v>7.9542000000000002</v>
      </c>
      <c r="L20" s="17">
        <v>201.8</v>
      </c>
      <c r="M20" s="17">
        <v>194.00189</v>
      </c>
      <c r="N20" s="17">
        <v>194.00189</v>
      </c>
      <c r="O20" s="17">
        <v>7.7981100000000003</v>
      </c>
      <c r="P20" s="17"/>
      <c r="Q20" s="17"/>
      <c r="R20" s="17"/>
      <c r="S20" s="17">
        <v>0</v>
      </c>
      <c r="T20" s="17"/>
      <c r="U20" s="17"/>
      <c r="V20" s="17"/>
      <c r="W20" s="17">
        <v>0</v>
      </c>
      <c r="X20" s="17">
        <v>0</v>
      </c>
      <c r="Y20" s="17"/>
      <c r="Z20" s="17"/>
      <c r="AA20" s="17">
        <v>0</v>
      </c>
      <c r="AB20" s="17">
        <v>65.8</v>
      </c>
      <c r="AC20" s="17">
        <v>70.28</v>
      </c>
      <c r="AD20" s="17">
        <v>70.28</v>
      </c>
      <c r="AE20" s="17">
        <v>-4.4800000000000004</v>
      </c>
      <c r="AF20" s="17"/>
      <c r="AG20" s="17"/>
      <c r="AH20" s="17"/>
      <c r="AI20" s="17">
        <v>0</v>
      </c>
      <c r="AJ20" s="17"/>
      <c r="AK20" s="17"/>
      <c r="AL20" s="17"/>
      <c r="AM20" s="17">
        <v>0</v>
      </c>
      <c r="AN20" s="17">
        <v>188.6</v>
      </c>
      <c r="AO20" s="17">
        <v>196.22801999999999</v>
      </c>
      <c r="AP20" s="17">
        <v>196.22801999999999</v>
      </c>
      <c r="AQ20" s="17">
        <v>-7.6280200000000002</v>
      </c>
      <c r="AR20" s="17">
        <v>207.4</v>
      </c>
      <c r="AS20" s="17">
        <v>196.22801999999999</v>
      </c>
      <c r="AT20" s="17">
        <v>196.22801999999999</v>
      </c>
      <c r="AU20" s="17">
        <v>11.17198</v>
      </c>
      <c r="AV20" s="17">
        <v>209.2</v>
      </c>
      <c r="AW20" s="17">
        <v>196.22801999999999</v>
      </c>
      <c r="AX20" s="17">
        <v>196.22801999999999</v>
      </c>
      <c r="AY20" s="17">
        <v>12.97198</v>
      </c>
      <c r="AZ20" s="17">
        <v>291.2</v>
      </c>
      <c r="BA20" s="17">
        <v>295.22593999999998</v>
      </c>
      <c r="BB20" s="17">
        <v>295.22593999999998</v>
      </c>
      <c r="BC20" s="17">
        <v>-4.0259400000000003</v>
      </c>
      <c r="BD20" s="17">
        <v>215</v>
      </c>
      <c r="BE20" s="17">
        <v>207.04164</v>
      </c>
      <c r="BF20" s="17">
        <v>207.04164</v>
      </c>
      <c r="BG20" s="17">
        <v>7.9583599999999999</v>
      </c>
      <c r="BH20" s="17">
        <v>110.7</v>
      </c>
      <c r="BI20" s="17">
        <v>103.83168999999999</v>
      </c>
      <c r="BJ20" s="17">
        <v>103.8317</v>
      </c>
      <c r="BK20" s="17">
        <v>6.8682999999999996</v>
      </c>
      <c r="BL20" s="17">
        <v>279.8</v>
      </c>
      <c r="BM20" s="17">
        <v>416.6182</v>
      </c>
      <c r="BN20" s="17">
        <v>396.99101000000002</v>
      </c>
      <c r="BO20" s="17">
        <v>-117.19101000000001</v>
      </c>
      <c r="BP20" s="17">
        <v>3</v>
      </c>
      <c r="BQ20" s="17">
        <v>4.4318400000000002</v>
      </c>
      <c r="BR20" s="17">
        <v>4.4318400000000002</v>
      </c>
      <c r="BS20" s="17">
        <v>-1.43184</v>
      </c>
      <c r="BT20" s="17"/>
      <c r="BU20" s="17"/>
      <c r="BV20" s="17"/>
      <c r="BW20" s="17">
        <v>0</v>
      </c>
      <c r="BX20" s="17"/>
      <c r="BY20" s="17"/>
      <c r="BZ20" s="17"/>
      <c r="CA20" s="17">
        <v>0</v>
      </c>
      <c r="CB20" s="17"/>
      <c r="CC20" s="17"/>
      <c r="CD20" s="17"/>
      <c r="CE20" s="17">
        <v>0</v>
      </c>
      <c r="CF20" s="17"/>
      <c r="CG20" s="17"/>
      <c r="CH20" s="17"/>
      <c r="CI20" s="17">
        <v>0</v>
      </c>
      <c r="CJ20" s="17">
        <v>124.7</v>
      </c>
      <c r="CK20" s="17">
        <v>117.43689000000001</v>
      </c>
      <c r="CL20" s="17">
        <v>117.43689000000001</v>
      </c>
      <c r="CM20" s="17">
        <v>7.2631100000000002</v>
      </c>
      <c r="CN20" s="17">
        <v>5.9</v>
      </c>
      <c r="CO20" s="17">
        <v>5.1333399999999996</v>
      </c>
      <c r="CP20" s="17">
        <v>5.1333399999999996</v>
      </c>
      <c r="CQ20" s="17">
        <v>0.76666000000000001</v>
      </c>
      <c r="CR20" s="17">
        <v>5.3</v>
      </c>
      <c r="CS20" s="17">
        <v>2.8177599999999998</v>
      </c>
      <c r="CT20" s="17">
        <v>2.8177599999999998</v>
      </c>
      <c r="CU20" s="17">
        <v>2.48224</v>
      </c>
      <c r="CV20" s="17"/>
      <c r="CW20" s="17"/>
      <c r="CX20" s="17"/>
      <c r="CY20" s="17">
        <v>0</v>
      </c>
      <c r="CZ20" s="17">
        <v>6.8</v>
      </c>
      <c r="DA20" s="17">
        <v>6.8787000000000003</v>
      </c>
      <c r="DB20" s="17">
        <v>6.8787000000000003</v>
      </c>
      <c r="DC20" s="17">
        <v>-7.8700000000000006E-2</v>
      </c>
      <c r="DD20" s="17">
        <v>10.5</v>
      </c>
      <c r="DE20" s="17">
        <v>14.919420000000001</v>
      </c>
      <c r="DF20" s="17">
        <v>14.919420000000001</v>
      </c>
      <c r="DG20" s="17">
        <v>-4.4194199999999997</v>
      </c>
      <c r="DH20" s="17">
        <v>50.2</v>
      </c>
      <c r="DI20" s="17">
        <v>100.76878000000001</v>
      </c>
      <c r="DJ20" s="17">
        <v>97.27955</v>
      </c>
      <c r="DK20" s="17">
        <v>-47.079549999999998</v>
      </c>
      <c r="DL20" s="17"/>
      <c r="DM20" s="17"/>
      <c r="DN20" s="17"/>
      <c r="DO20" s="17">
        <v>0</v>
      </c>
      <c r="DP20" s="17"/>
      <c r="DQ20" s="17"/>
      <c r="DR20" s="17"/>
      <c r="DS20" s="17">
        <v>0</v>
      </c>
      <c r="DT20" s="17">
        <v>0</v>
      </c>
      <c r="DU20" s="17"/>
      <c r="DV20" s="17"/>
      <c r="DW20" s="17">
        <v>0</v>
      </c>
      <c r="DX20" s="17"/>
      <c r="DY20" s="17"/>
      <c r="DZ20" s="17"/>
      <c r="EA20" s="17">
        <v>0</v>
      </c>
      <c r="EB20" s="17">
        <v>66.3</v>
      </c>
      <c r="EC20" s="17">
        <v>68.707790000000003</v>
      </c>
      <c r="ED20" s="17">
        <v>79.088800000000006</v>
      </c>
      <c r="EE20" s="17">
        <v>-12.7888</v>
      </c>
      <c r="EF20" s="17">
        <v>103.7</v>
      </c>
      <c r="EG20" s="17">
        <v>109.79483999999999</v>
      </c>
      <c r="EH20" s="17">
        <v>110.26321</v>
      </c>
      <c r="EI20" s="17">
        <v>-6.5632099999999998</v>
      </c>
      <c r="EJ20" s="17"/>
      <c r="EK20" s="17"/>
      <c r="EL20" s="17"/>
      <c r="EM20" s="17">
        <v>0</v>
      </c>
      <c r="EN20" s="17"/>
      <c r="EO20" s="17"/>
      <c r="EP20" s="17"/>
      <c r="EQ20" s="17">
        <v>0</v>
      </c>
      <c r="ER20" s="17"/>
      <c r="ES20" s="17"/>
      <c r="ET20" s="17"/>
      <c r="EU20" s="17">
        <v>0</v>
      </c>
      <c r="EV20" s="17">
        <v>6.6</v>
      </c>
      <c r="EW20" s="17">
        <v>6.39</v>
      </c>
      <c r="EX20" s="17">
        <v>6.39</v>
      </c>
      <c r="EY20" s="17">
        <v>0.21</v>
      </c>
      <c r="EZ20" s="17">
        <v>0</v>
      </c>
      <c r="FA20" s="17"/>
      <c r="FB20" s="17"/>
      <c r="FC20" s="17">
        <v>0</v>
      </c>
      <c r="FD20" s="17">
        <v>27.6</v>
      </c>
      <c r="FE20" s="17">
        <v>30.000630000000001</v>
      </c>
      <c r="FF20" s="17">
        <v>30.000630000000001</v>
      </c>
      <c r="FG20" s="17">
        <v>-2.40063</v>
      </c>
      <c r="FH20" s="17">
        <v>72.3</v>
      </c>
      <c r="FI20" s="17">
        <v>72.345249999999993</v>
      </c>
      <c r="FJ20" s="17"/>
      <c r="FK20" s="17">
        <v>72.3</v>
      </c>
      <c r="FL20" s="17"/>
      <c r="FM20" s="17"/>
      <c r="FN20" s="17"/>
      <c r="FO20" s="17">
        <v>0</v>
      </c>
      <c r="FP20" s="17">
        <v>18.2</v>
      </c>
      <c r="FQ20" s="17">
        <v>16.68403</v>
      </c>
      <c r="FR20" s="17">
        <v>16.68403</v>
      </c>
      <c r="FS20" s="17">
        <v>1.51597</v>
      </c>
      <c r="FT20" s="17">
        <v>9.3000000000000007</v>
      </c>
      <c r="FU20" s="17">
        <v>9.5</v>
      </c>
      <c r="FV20" s="17">
        <v>9.5</v>
      </c>
      <c r="FW20" s="17">
        <v>-0.2</v>
      </c>
      <c r="FX20" s="17">
        <v>66.7</v>
      </c>
      <c r="FY20" s="17">
        <v>64.171930000000003</v>
      </c>
      <c r="FZ20" s="17">
        <v>64.171930000000003</v>
      </c>
      <c r="GA20" s="17">
        <v>2.52807</v>
      </c>
      <c r="GB20" s="17">
        <v>182.4</v>
      </c>
      <c r="GC20" s="17">
        <v>184.91498000000001</v>
      </c>
      <c r="GD20" s="17">
        <v>184.91498000000001</v>
      </c>
      <c r="GE20" s="17">
        <v>-2.51498</v>
      </c>
      <c r="GF20" s="17">
        <v>182.4</v>
      </c>
      <c r="GG20" s="17">
        <v>184.91498000000001</v>
      </c>
      <c r="GH20" s="17">
        <v>184.91498000000001</v>
      </c>
      <c r="GI20" s="17">
        <v>-2.51498</v>
      </c>
      <c r="GJ20" s="17">
        <v>185.3</v>
      </c>
      <c r="GK20" s="17">
        <v>185.47028</v>
      </c>
      <c r="GL20" s="17">
        <v>185.47028</v>
      </c>
      <c r="GM20" s="17">
        <v>-0.17027999999999999</v>
      </c>
      <c r="GN20" s="17">
        <v>83.3</v>
      </c>
      <c r="GO20" s="17">
        <v>73.120609999999999</v>
      </c>
      <c r="GP20" s="17">
        <v>58.850569999999998</v>
      </c>
      <c r="GQ20" s="17">
        <v>24.44943</v>
      </c>
      <c r="GR20" s="17">
        <v>7.6</v>
      </c>
      <c r="GS20" s="17">
        <v>7.9823300000000001</v>
      </c>
      <c r="GT20" s="17">
        <v>7.9823300000000001</v>
      </c>
      <c r="GU20" s="17">
        <v>-0.38233</v>
      </c>
      <c r="GV20" s="17">
        <v>9.1</v>
      </c>
      <c r="GW20" s="17">
        <v>8.3742099999999997</v>
      </c>
      <c r="GX20" s="17">
        <v>8.3742199999999993</v>
      </c>
      <c r="GY20" s="17">
        <v>0.72577999999999998</v>
      </c>
      <c r="GZ20" s="17">
        <v>31.9</v>
      </c>
      <c r="HA20" s="17">
        <v>10.848739999999999</v>
      </c>
      <c r="HB20" s="17">
        <v>33</v>
      </c>
      <c r="HC20" s="17">
        <v>-1.1000000000000001</v>
      </c>
      <c r="HD20" s="17"/>
      <c r="HE20" s="17"/>
      <c r="HF20" s="17"/>
      <c r="HG20" s="17">
        <v>0</v>
      </c>
      <c r="HH20" s="17">
        <v>2.2000000000000002</v>
      </c>
      <c r="HI20" s="17">
        <v>1.97359</v>
      </c>
      <c r="HJ20" s="17">
        <v>1.97359</v>
      </c>
      <c r="HK20" s="17">
        <v>0.22641</v>
      </c>
      <c r="HL20" s="17">
        <v>0</v>
      </c>
      <c r="HM20" s="17"/>
      <c r="HN20" s="17"/>
      <c r="HO20" s="17">
        <v>0</v>
      </c>
      <c r="HP20" s="17">
        <v>25.3</v>
      </c>
      <c r="HQ20" s="17">
        <v>25.0002</v>
      </c>
      <c r="HR20" s="17">
        <v>25</v>
      </c>
      <c r="HS20" s="17">
        <v>0.3</v>
      </c>
      <c r="HT20" s="17"/>
      <c r="HU20" s="17"/>
      <c r="HV20" s="17"/>
      <c r="HW20" s="17">
        <v>0</v>
      </c>
      <c r="HX20" s="17"/>
      <c r="HY20" s="17"/>
      <c r="HZ20" s="17"/>
      <c r="IA20" s="17">
        <v>0</v>
      </c>
      <c r="IB20" s="17">
        <v>41.2</v>
      </c>
      <c r="IC20" s="17">
        <v>74.556849999999997</v>
      </c>
      <c r="ID20" s="17">
        <v>80.362489999999994</v>
      </c>
      <c r="IE20" s="17">
        <v>-39.162489999999998</v>
      </c>
      <c r="IF20" s="17"/>
      <c r="IG20" s="17"/>
      <c r="IH20" s="17"/>
      <c r="II20" s="17">
        <v>0</v>
      </c>
      <c r="IJ20" s="17"/>
      <c r="IK20" s="17"/>
      <c r="IL20" s="17"/>
      <c r="IM20" s="17">
        <v>0</v>
      </c>
      <c r="IN20" s="17">
        <v>47.6</v>
      </c>
      <c r="IO20" s="17">
        <v>45.221359999999997</v>
      </c>
      <c r="IP20" s="17">
        <v>45.221359999999997</v>
      </c>
      <c r="IQ20" s="17">
        <v>2.3786399999999999</v>
      </c>
      <c r="IR20" s="17"/>
      <c r="IS20" s="17"/>
      <c r="IT20" s="17"/>
      <c r="IU20" s="17">
        <v>0</v>
      </c>
      <c r="IV20" s="17"/>
      <c r="IW20" s="17"/>
      <c r="IX20" s="17"/>
      <c r="IY20" s="17">
        <v>0</v>
      </c>
      <c r="IZ20" s="17"/>
      <c r="JA20" s="17"/>
      <c r="JB20" s="17"/>
      <c r="JC20" s="17">
        <v>0</v>
      </c>
      <c r="JD20" s="17">
        <v>70.5</v>
      </c>
      <c r="JE20" s="17">
        <v>59.84346</v>
      </c>
      <c r="JF20" s="17">
        <v>45.25441</v>
      </c>
      <c r="JG20" s="17">
        <v>25.24559</v>
      </c>
      <c r="JH20" s="17">
        <v>176.9</v>
      </c>
      <c r="JI20" s="17">
        <v>185.36223000000001</v>
      </c>
      <c r="JJ20" s="17">
        <v>185.36223000000001</v>
      </c>
      <c r="JK20" s="17">
        <v>-8.4622299999999999</v>
      </c>
      <c r="JL20" s="17">
        <v>174.6</v>
      </c>
      <c r="JM20" s="17">
        <v>185.36223000000001</v>
      </c>
      <c r="JN20" s="17">
        <v>185.36223000000001</v>
      </c>
      <c r="JO20" s="17">
        <v>-10.762230000000001</v>
      </c>
      <c r="JP20" s="17">
        <v>200</v>
      </c>
      <c r="JQ20" s="17">
        <v>185.36223000000001</v>
      </c>
      <c r="JR20" s="17">
        <v>185.36223000000001</v>
      </c>
      <c r="JS20" s="17">
        <v>14.63777</v>
      </c>
      <c r="JT20" s="17">
        <v>273.5</v>
      </c>
      <c r="JU20" s="17">
        <v>278.87831</v>
      </c>
      <c r="JV20" s="17">
        <v>278.87831</v>
      </c>
      <c r="JW20" s="17">
        <v>-5.3783099999999999</v>
      </c>
      <c r="JX20" s="17">
        <v>75.900000000000006</v>
      </c>
      <c r="JY20" s="17">
        <v>73.590999999999994</v>
      </c>
      <c r="JZ20" s="17">
        <v>73.590999999999994</v>
      </c>
      <c r="KA20" s="17">
        <v>2.3090000000000002</v>
      </c>
      <c r="KB20" s="17">
        <v>37.1</v>
      </c>
      <c r="KC20" s="17">
        <v>36.905999999999999</v>
      </c>
      <c r="KD20" s="17">
        <v>36.905999999999999</v>
      </c>
      <c r="KE20" s="17">
        <v>0.19400000000000001</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0.4</v>
      </c>
      <c r="LE20" s="17">
        <v>0.37169999999999997</v>
      </c>
      <c r="LF20" s="17">
        <v>0.37169999999999997</v>
      </c>
      <c r="LG20" s="17">
        <v>2.8299999999999999E-2</v>
      </c>
      <c r="LH20" s="17">
        <v>133.80000000000001</v>
      </c>
      <c r="LI20" s="17">
        <v>134.02073999999999</v>
      </c>
      <c r="LJ20" s="17">
        <v>112.92234999999999</v>
      </c>
      <c r="LK20" s="17">
        <v>20.877649999999999</v>
      </c>
      <c r="LL20" s="17">
        <v>76.2</v>
      </c>
      <c r="LM20" s="17">
        <v>69.928690000000003</v>
      </c>
      <c r="LN20" s="17">
        <v>93.211179999999999</v>
      </c>
      <c r="LO20" s="17">
        <v>-17.01118</v>
      </c>
      <c r="LP20" s="17">
        <v>63</v>
      </c>
      <c r="LQ20" s="17">
        <v>67.133979999999994</v>
      </c>
      <c r="LR20" s="17">
        <v>67.133979999999994</v>
      </c>
      <c r="LS20" s="17">
        <v>-4.1339800000000002</v>
      </c>
      <c r="LT20" s="17">
        <v>69.099999999999994</v>
      </c>
      <c r="LU20" s="17">
        <v>63.481029999999997</v>
      </c>
      <c r="LV20" s="17">
        <v>72.37388</v>
      </c>
      <c r="LW20" s="17">
        <v>-3.2738800000000001</v>
      </c>
      <c r="LX20" s="17">
        <v>29.5</v>
      </c>
      <c r="LY20" s="17">
        <v>29.951450000000001</v>
      </c>
      <c r="LZ20" s="17">
        <v>29.951460000000001</v>
      </c>
      <c r="MA20" s="17">
        <v>-0.45145999999999997</v>
      </c>
      <c r="MB20" s="17"/>
      <c r="MC20" s="17"/>
      <c r="MD20" s="17"/>
      <c r="ME20" s="17">
        <v>0</v>
      </c>
      <c r="MF20" s="17">
        <v>0</v>
      </c>
      <c r="MG20" s="17"/>
      <c r="MH20" s="17"/>
      <c r="MI20" s="17">
        <v>0</v>
      </c>
      <c r="MJ20" s="17"/>
      <c r="MK20" s="17"/>
      <c r="ML20" s="17"/>
      <c r="MM20" s="17">
        <v>0</v>
      </c>
      <c r="MN20" s="17">
        <v>147.4</v>
      </c>
      <c r="MO20" s="17">
        <v>151.08876000000001</v>
      </c>
      <c r="MP20" s="17">
        <v>151.08876000000001</v>
      </c>
      <c r="MQ20" s="17">
        <v>-3.6887599999999998</v>
      </c>
      <c r="MR20" s="17">
        <v>149.5</v>
      </c>
      <c r="MS20" s="17">
        <v>151.08876000000001</v>
      </c>
      <c r="MT20" s="17">
        <v>151.08876000000001</v>
      </c>
      <c r="MU20" s="17">
        <v>-1.58876</v>
      </c>
      <c r="MV20" s="17">
        <v>149.80000000000001</v>
      </c>
      <c r="MW20" s="17">
        <v>151.54248000000001</v>
      </c>
      <c r="MX20" s="17">
        <v>151.54248000000001</v>
      </c>
      <c r="MY20" s="17">
        <v>-1.74248</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217.4</v>
      </c>
      <c r="NU20" s="17">
        <v>213.11998</v>
      </c>
      <c r="NV20" s="17">
        <v>213.11998</v>
      </c>
      <c r="NW20" s="17">
        <v>4.2800200000000004</v>
      </c>
      <c r="NX20" s="17">
        <v>104.2</v>
      </c>
      <c r="NY20" s="17">
        <v>106.87999000000001</v>
      </c>
      <c r="NZ20" s="17">
        <v>106.87999000000001</v>
      </c>
      <c r="OA20" s="17">
        <v>-2.6799900000000001</v>
      </c>
      <c r="OB20" s="17">
        <v>0</v>
      </c>
      <c r="OC20" s="17"/>
      <c r="OD20" s="17"/>
      <c r="OE20" s="17">
        <v>0</v>
      </c>
      <c r="OF20" s="17">
        <v>89.9</v>
      </c>
      <c r="OG20" s="17">
        <v>40.947000000000003</v>
      </c>
      <c r="OH20" s="17">
        <v>40.947000000000003</v>
      </c>
      <c r="OI20" s="17">
        <v>48.953000000000003</v>
      </c>
      <c r="OJ20" s="17">
        <v>3.4</v>
      </c>
      <c r="OK20" s="17">
        <v>10.326000000000001</v>
      </c>
      <c r="OL20" s="17">
        <v>10.326000000000001</v>
      </c>
      <c r="OM20" s="17">
        <v>-6.9260000000000002</v>
      </c>
      <c r="ON20" s="17">
        <v>5.2</v>
      </c>
      <c r="OO20" s="17">
        <v>11.3</v>
      </c>
      <c r="OP20" s="17">
        <v>11.282999999999999</v>
      </c>
      <c r="OQ20" s="17">
        <v>-6.0830000000000002</v>
      </c>
      <c r="OR20" s="17">
        <v>0</v>
      </c>
      <c r="OS20" s="17"/>
      <c r="OT20" s="17"/>
      <c r="OU20" s="17">
        <v>0</v>
      </c>
      <c r="OV20" s="17">
        <v>3.8</v>
      </c>
      <c r="OW20" s="17">
        <v>3.6</v>
      </c>
      <c r="OX20" s="17">
        <v>3.6</v>
      </c>
      <c r="OY20" s="17">
        <v>0.2</v>
      </c>
      <c r="OZ20" s="17">
        <v>5</v>
      </c>
      <c r="PA20" s="17">
        <v>5</v>
      </c>
      <c r="PB20" s="17">
        <v>5</v>
      </c>
      <c r="PC20" s="17">
        <v>0</v>
      </c>
      <c r="PD20" s="17">
        <v>0</v>
      </c>
      <c r="PE20" s="17"/>
      <c r="PF20" s="17"/>
      <c r="PG20" s="17">
        <v>0</v>
      </c>
      <c r="PH20" s="17">
        <v>0</v>
      </c>
      <c r="PI20" s="17"/>
      <c r="PJ20" s="17"/>
      <c r="PK20" s="17">
        <v>0</v>
      </c>
      <c r="PL20" s="17">
        <v>4.5999999999999996</v>
      </c>
      <c r="PM20" s="17">
        <v>26.030449999999998</v>
      </c>
      <c r="PN20" s="17">
        <v>26.030449999999998</v>
      </c>
      <c r="PO20" s="17">
        <v>-21.43045</v>
      </c>
      <c r="PP20" s="17">
        <v>0.3</v>
      </c>
      <c r="PQ20" s="17">
        <v>1</v>
      </c>
      <c r="PR20" s="17">
        <v>1</v>
      </c>
      <c r="PS20" s="17">
        <v>-0.7</v>
      </c>
      <c r="PT20" s="17">
        <v>1.9</v>
      </c>
      <c r="PU20" s="17">
        <v>1.2</v>
      </c>
      <c r="PV20" s="17">
        <v>1.2</v>
      </c>
      <c r="PW20" s="17">
        <v>0.7</v>
      </c>
      <c r="PX20" s="17">
        <v>4.0999999999999996</v>
      </c>
      <c r="PY20" s="17">
        <v>4</v>
      </c>
      <c r="PZ20" s="17">
        <v>4</v>
      </c>
      <c r="QA20" s="17">
        <v>0.1</v>
      </c>
      <c r="QB20" s="17">
        <v>17.100000000000001</v>
      </c>
      <c r="QC20" s="17">
        <v>17.475729999999999</v>
      </c>
      <c r="QD20" s="17">
        <v>17.475729999999999</v>
      </c>
      <c r="QE20" s="17">
        <v>-0.37573000000000001</v>
      </c>
      <c r="QF20" s="17">
        <v>3.1</v>
      </c>
      <c r="QG20" s="17">
        <v>3.1</v>
      </c>
      <c r="QH20" s="17">
        <v>3.1</v>
      </c>
      <c r="QI20" s="17">
        <v>0</v>
      </c>
      <c r="QJ20" s="17">
        <v>3.2</v>
      </c>
      <c r="QK20" s="17">
        <v>3.1</v>
      </c>
      <c r="QL20" s="17">
        <v>3.1</v>
      </c>
      <c r="QM20" s="17">
        <v>0.1</v>
      </c>
      <c r="QN20" s="17">
        <v>3.4</v>
      </c>
      <c r="QO20" s="17">
        <v>3.5</v>
      </c>
      <c r="QP20" s="17">
        <v>3.5</v>
      </c>
      <c r="QQ20" s="17">
        <v>-0.1</v>
      </c>
      <c r="QR20" s="17">
        <v>16.5</v>
      </c>
      <c r="QS20" s="17">
        <v>17.475729999999999</v>
      </c>
      <c r="QT20" s="17">
        <v>17.475729999999999</v>
      </c>
      <c r="QU20" s="17">
        <v>-0.97572999999999999</v>
      </c>
      <c r="QV20" s="17">
        <v>3.5</v>
      </c>
      <c r="QW20" s="17">
        <v>3.004</v>
      </c>
      <c r="QX20" s="17">
        <v>3.004</v>
      </c>
      <c r="QY20" s="17">
        <v>0.496</v>
      </c>
      <c r="QZ20" s="17">
        <v>4.9000000000000004</v>
      </c>
      <c r="RA20" s="17">
        <v>1.514</v>
      </c>
      <c r="RB20" s="17">
        <v>1.514</v>
      </c>
      <c r="RC20" s="17">
        <v>3.3860000000000001</v>
      </c>
      <c r="RD20" s="17">
        <v>27.6</v>
      </c>
      <c r="RE20" s="17">
        <v>12.265000000000001</v>
      </c>
      <c r="RF20" s="17">
        <v>12.265000000000001</v>
      </c>
      <c r="RG20" s="17">
        <v>15.335000000000001</v>
      </c>
      <c r="RH20" s="17">
        <v>50.3</v>
      </c>
      <c r="RI20" s="17">
        <v>26.173999999999999</v>
      </c>
      <c r="RJ20" s="17">
        <v>26.173999999999999</v>
      </c>
      <c r="RK20" s="17">
        <v>24.126000000000001</v>
      </c>
      <c r="RL20" s="17">
        <v>2.9</v>
      </c>
      <c r="RM20" s="17">
        <v>3</v>
      </c>
      <c r="RN20" s="17">
        <v>3</v>
      </c>
      <c r="RO20" s="17">
        <v>-0.1</v>
      </c>
      <c r="RP20" s="17">
        <v>2.4</v>
      </c>
      <c r="RQ20" s="17">
        <v>2.4</v>
      </c>
      <c r="RR20" s="17">
        <v>2.4</v>
      </c>
      <c r="RS20" s="17">
        <v>0</v>
      </c>
      <c r="RT20" s="17">
        <v>2.4</v>
      </c>
      <c r="RU20" s="17">
        <v>2.4</v>
      </c>
      <c r="RV20" s="17">
        <v>2.4</v>
      </c>
      <c r="RW20" s="17">
        <v>0</v>
      </c>
      <c r="RX20" s="17">
        <v>2.6</v>
      </c>
      <c r="RY20" s="17">
        <v>2.8</v>
      </c>
      <c r="RZ20" s="17">
        <v>2.8</v>
      </c>
      <c r="SA20" s="17">
        <v>-0.2</v>
      </c>
      <c r="SB20" s="17">
        <v>2.2000000000000002</v>
      </c>
      <c r="SC20" s="17">
        <v>0.90700000000000003</v>
      </c>
      <c r="SD20" s="17">
        <v>0.90700000000000003</v>
      </c>
      <c r="SE20" s="17">
        <v>1.2929999999999999</v>
      </c>
      <c r="SF20" s="17">
        <v>1.9</v>
      </c>
      <c r="SG20" s="17">
        <v>2.1989999999999998</v>
      </c>
      <c r="SH20" s="17">
        <v>2.1989999999999998</v>
      </c>
      <c r="SI20" s="17">
        <v>-0.29899999999999999</v>
      </c>
      <c r="SJ20" s="17">
        <v>10</v>
      </c>
      <c r="SK20" s="17">
        <v>17.24558</v>
      </c>
      <c r="SL20" s="17">
        <v>18.588470000000001</v>
      </c>
      <c r="SM20" s="17">
        <v>-8.5884699999999992</v>
      </c>
      <c r="SN20" s="17">
        <v>1</v>
      </c>
      <c r="SO20" s="17">
        <v>1</v>
      </c>
      <c r="SP20" s="17">
        <v>1</v>
      </c>
      <c r="SQ20" s="17">
        <v>0</v>
      </c>
      <c r="SR20" s="17">
        <v>0.4</v>
      </c>
      <c r="SS20" s="17">
        <v>0.4</v>
      </c>
      <c r="ST20" s="17">
        <v>0.4</v>
      </c>
      <c r="SU20" s="17">
        <v>0</v>
      </c>
      <c r="SV20" s="17">
        <v>5</v>
      </c>
      <c r="SW20" s="17">
        <v>4.7</v>
      </c>
      <c r="SX20" s="17">
        <v>4.7</v>
      </c>
      <c r="SY20" s="17">
        <v>0.3</v>
      </c>
      <c r="SZ20" s="17">
        <v>2.2999999999999998</v>
      </c>
      <c r="TA20" s="17">
        <v>2.2999999999999998</v>
      </c>
      <c r="TB20" s="17">
        <v>2.2999999999999998</v>
      </c>
      <c r="TC20" s="17">
        <v>0</v>
      </c>
      <c r="TD20" s="17">
        <v>3.6</v>
      </c>
      <c r="TE20" s="17">
        <v>3.5</v>
      </c>
      <c r="TF20" s="17">
        <v>3.5</v>
      </c>
      <c r="TG20" s="17">
        <v>0.1</v>
      </c>
      <c r="TH20" s="17">
        <v>5.2</v>
      </c>
      <c r="TI20" s="17">
        <v>5</v>
      </c>
      <c r="TJ20" s="17">
        <v>5</v>
      </c>
      <c r="TK20" s="17">
        <v>0.2</v>
      </c>
      <c r="TL20" s="17"/>
      <c r="TM20" s="17"/>
      <c r="TN20" s="17"/>
      <c r="TO20" s="17">
        <v>0</v>
      </c>
      <c r="TP20" s="17">
        <v>9.6999999999999993</v>
      </c>
      <c r="TQ20" s="17">
        <v>13.7</v>
      </c>
      <c r="TR20" s="17">
        <v>13.648</v>
      </c>
      <c r="TS20" s="17">
        <v>-3.948</v>
      </c>
      <c r="TT20" s="17">
        <v>9</v>
      </c>
      <c r="TU20" s="17">
        <v>11.4</v>
      </c>
      <c r="TV20" s="17">
        <v>11.362</v>
      </c>
      <c r="TW20" s="17">
        <v>-2.3620000000000001</v>
      </c>
      <c r="TX20" s="17">
        <v>1.2</v>
      </c>
      <c r="TY20" s="17">
        <v>2.6779999999999999</v>
      </c>
      <c r="TZ20" s="17">
        <v>2.6779999999999999</v>
      </c>
      <c r="UA20" s="17">
        <v>-1.478</v>
      </c>
      <c r="UB20" s="17">
        <v>6.9</v>
      </c>
      <c r="UC20" s="17">
        <v>3.3</v>
      </c>
      <c r="UD20" s="17">
        <v>22.782</v>
      </c>
      <c r="UE20" s="17">
        <v>-15.882</v>
      </c>
      <c r="UF20" s="17">
        <v>21.6</v>
      </c>
      <c r="UG20" s="17">
        <v>13.1</v>
      </c>
      <c r="UH20" s="17">
        <v>47.113999999999997</v>
      </c>
      <c r="UI20" s="17">
        <v>-25.513999999999999</v>
      </c>
      <c r="UJ20" s="17">
        <v>0.1</v>
      </c>
      <c r="UK20" s="17">
        <v>0.17899999999999999</v>
      </c>
      <c r="UL20" s="17">
        <v>0.17899999999999999</v>
      </c>
      <c r="UM20" s="17">
        <v>-7.9000000000000001E-2</v>
      </c>
      <c r="UN20" s="17">
        <v>0</v>
      </c>
      <c r="UO20" s="17">
        <v>0.14099999999999999</v>
      </c>
      <c r="UP20" s="17">
        <v>0.14099999999999999</v>
      </c>
      <c r="UQ20" s="17">
        <v>-0.14099999999999999</v>
      </c>
      <c r="UR20" s="17">
        <v>5.5</v>
      </c>
      <c r="US20" s="17">
        <v>6</v>
      </c>
      <c r="UT20" s="17">
        <v>6</v>
      </c>
      <c r="UU20" s="17">
        <v>-0.5</v>
      </c>
      <c r="UV20" s="17">
        <v>2.5</v>
      </c>
      <c r="UW20" s="17">
        <v>2.5</v>
      </c>
      <c r="UX20" s="17">
        <v>2.5</v>
      </c>
      <c r="UY20" s="17">
        <v>0</v>
      </c>
      <c r="UZ20" s="17">
        <v>7.9</v>
      </c>
      <c r="VA20" s="17">
        <v>8</v>
      </c>
      <c r="VB20" s="17">
        <v>8</v>
      </c>
      <c r="VC20" s="17">
        <v>-0.1</v>
      </c>
      <c r="VD20" s="17">
        <v>4.5999999999999996</v>
      </c>
      <c r="VE20" s="17">
        <v>4</v>
      </c>
      <c r="VF20" s="17">
        <v>4</v>
      </c>
      <c r="VG20" s="17">
        <v>0.6</v>
      </c>
      <c r="VH20" s="17">
        <v>5</v>
      </c>
      <c r="VI20" s="17">
        <v>4</v>
      </c>
      <c r="VJ20" s="17">
        <v>4</v>
      </c>
      <c r="VK20" s="17">
        <v>1</v>
      </c>
      <c r="VL20" s="17">
        <v>5</v>
      </c>
      <c r="VM20" s="17">
        <v>5</v>
      </c>
      <c r="VN20" s="17">
        <v>5</v>
      </c>
      <c r="VO20" s="17">
        <v>0</v>
      </c>
      <c r="VP20" s="17">
        <v>3.6</v>
      </c>
      <c r="VQ20" s="17">
        <v>6.7</v>
      </c>
      <c r="VR20" s="17">
        <v>6.73</v>
      </c>
      <c r="VS20" s="17">
        <v>-3.13</v>
      </c>
      <c r="VT20" s="17">
        <v>9.1</v>
      </c>
      <c r="VU20" s="17">
        <v>18.309000000000001</v>
      </c>
      <c r="VV20" s="17">
        <v>18.309000000000001</v>
      </c>
      <c r="VW20" s="17">
        <v>-9.2089999999999996</v>
      </c>
      <c r="VX20" s="17">
        <v>0</v>
      </c>
      <c r="VY20" s="17">
        <v>3.3079999999999998</v>
      </c>
      <c r="VZ20" s="17">
        <v>3.3079999999999998</v>
      </c>
      <c r="WA20" s="17">
        <v>-3.3079999999999998</v>
      </c>
      <c r="WB20" s="17">
        <v>6.9</v>
      </c>
      <c r="WC20" s="17">
        <v>19.672999999999998</v>
      </c>
      <c r="WD20" s="17">
        <v>19.672999999999998</v>
      </c>
      <c r="WE20" s="17">
        <v>-12.773</v>
      </c>
      <c r="WF20" s="17">
        <v>0.6</v>
      </c>
      <c r="WG20" s="17">
        <v>0.6</v>
      </c>
      <c r="WH20" s="17">
        <v>0.6</v>
      </c>
      <c r="WI20" s="17">
        <v>0</v>
      </c>
      <c r="WJ20" s="17">
        <v>0</v>
      </c>
      <c r="WK20" s="17">
        <v>2</v>
      </c>
      <c r="WL20" s="17">
        <v>2</v>
      </c>
      <c r="WM20" s="17">
        <v>-2</v>
      </c>
      <c r="WN20" s="17">
        <v>0</v>
      </c>
      <c r="WO20" s="17">
        <v>1</v>
      </c>
      <c r="WP20" s="17">
        <v>1</v>
      </c>
      <c r="WQ20" s="17">
        <v>-1</v>
      </c>
      <c r="WR20" s="17">
        <v>5.7</v>
      </c>
      <c r="WS20" s="17">
        <v>11.926</v>
      </c>
      <c r="WT20" s="17">
        <v>11.926</v>
      </c>
      <c r="WU20" s="17">
        <v>-6.226</v>
      </c>
      <c r="WV20" s="17">
        <v>0</v>
      </c>
      <c r="WW20" s="17">
        <v>1.0489999999999999</v>
      </c>
      <c r="WX20" s="17">
        <v>1.0489999999999999</v>
      </c>
      <c r="WY20" s="17">
        <v>-1.0489999999999999</v>
      </c>
      <c r="WZ20" s="17">
        <v>7.2</v>
      </c>
      <c r="XA20" s="17">
        <v>7.2</v>
      </c>
      <c r="XB20" s="17">
        <v>7.2</v>
      </c>
      <c r="XC20" s="17">
        <v>0</v>
      </c>
      <c r="XD20" s="17"/>
      <c r="XE20" s="17"/>
      <c r="XF20" s="17"/>
      <c r="XG20" s="17">
        <v>0</v>
      </c>
      <c r="XH20" s="17">
        <v>9.1999999999999993</v>
      </c>
      <c r="XI20" s="17">
        <v>10.8</v>
      </c>
      <c r="XJ20" s="17">
        <v>10.8</v>
      </c>
      <c r="XK20" s="17">
        <v>-1.6</v>
      </c>
      <c r="XL20" s="17">
        <v>29.8</v>
      </c>
      <c r="XM20" s="17">
        <v>29</v>
      </c>
      <c r="XN20" s="17">
        <v>29</v>
      </c>
      <c r="XO20" s="17">
        <v>0.8</v>
      </c>
      <c r="XP20" s="17">
        <v>28.9</v>
      </c>
      <c r="XQ20" s="17">
        <v>29</v>
      </c>
      <c r="XR20" s="17">
        <v>29</v>
      </c>
      <c r="XS20" s="17">
        <v>-0.1</v>
      </c>
      <c r="XT20" s="17">
        <v>15.2</v>
      </c>
      <c r="XU20" s="17">
        <v>14</v>
      </c>
      <c r="XV20" s="17">
        <v>14</v>
      </c>
      <c r="XW20" s="17">
        <v>1.2</v>
      </c>
      <c r="XX20" s="17">
        <v>18.7</v>
      </c>
      <c r="XY20" s="17">
        <v>18</v>
      </c>
      <c r="XZ20" s="17">
        <v>18</v>
      </c>
      <c r="YA20" s="17">
        <v>0.7</v>
      </c>
      <c r="YB20" s="17">
        <v>4.5</v>
      </c>
      <c r="YC20" s="17">
        <v>7.41</v>
      </c>
      <c r="YD20" s="17">
        <v>7.41</v>
      </c>
      <c r="YE20" s="17">
        <v>-2.91</v>
      </c>
      <c r="YF20" s="17">
        <v>11.2</v>
      </c>
      <c r="YG20" s="17">
        <v>11</v>
      </c>
      <c r="YH20" s="17">
        <v>11</v>
      </c>
      <c r="YI20" s="17">
        <v>0.2</v>
      </c>
    </row>
    <row r="21" spans="1:659" ht="24" customHeight="1" x14ac:dyDescent="0.3">
      <c r="A21" s="1"/>
      <c r="B21" s="16" t="s">
        <v>61</v>
      </c>
      <c r="C21" s="16" t="s">
        <v>804</v>
      </c>
      <c r="D21" s="17">
        <v>121.4</v>
      </c>
      <c r="E21" s="17">
        <v>66.868690000000001</v>
      </c>
      <c r="F21" s="17">
        <v>83.070120000000003</v>
      </c>
      <c r="G21" s="17">
        <v>38.329880000000003</v>
      </c>
      <c r="H21" s="17">
        <v>605.20000000000005</v>
      </c>
      <c r="I21" s="17">
        <v>596.34580000000005</v>
      </c>
      <c r="J21" s="17">
        <v>596.34580000000005</v>
      </c>
      <c r="K21" s="17">
        <v>8.8542000000000005</v>
      </c>
      <c r="L21" s="17">
        <v>205.3</v>
      </c>
      <c r="M21" s="17">
        <v>194.00189</v>
      </c>
      <c r="N21" s="17">
        <v>194.00189</v>
      </c>
      <c r="O21" s="17">
        <v>11.298109999999999</v>
      </c>
      <c r="P21" s="17"/>
      <c r="Q21" s="17"/>
      <c r="R21" s="17"/>
      <c r="S21" s="17">
        <v>0</v>
      </c>
      <c r="T21" s="17"/>
      <c r="U21" s="17"/>
      <c r="V21" s="17"/>
      <c r="W21" s="17">
        <v>0</v>
      </c>
      <c r="X21" s="17">
        <v>0</v>
      </c>
      <c r="Y21" s="17"/>
      <c r="Z21" s="17"/>
      <c r="AA21" s="17">
        <v>0</v>
      </c>
      <c r="AB21" s="17">
        <v>69.400000000000006</v>
      </c>
      <c r="AC21" s="17">
        <v>70.28</v>
      </c>
      <c r="AD21" s="17">
        <v>70.28</v>
      </c>
      <c r="AE21" s="17">
        <v>-0.88</v>
      </c>
      <c r="AF21" s="17"/>
      <c r="AG21" s="17"/>
      <c r="AH21" s="17"/>
      <c r="AI21" s="17">
        <v>0</v>
      </c>
      <c r="AJ21" s="17"/>
      <c r="AK21" s="17"/>
      <c r="AL21" s="17"/>
      <c r="AM21" s="17">
        <v>0</v>
      </c>
      <c r="AN21" s="17">
        <v>189</v>
      </c>
      <c r="AO21" s="17">
        <v>196.22801999999999</v>
      </c>
      <c r="AP21" s="17">
        <v>196.22801999999999</v>
      </c>
      <c r="AQ21" s="17">
        <v>-7.2280199999999999</v>
      </c>
      <c r="AR21" s="17">
        <v>207.6</v>
      </c>
      <c r="AS21" s="17">
        <v>196.22801999999999</v>
      </c>
      <c r="AT21" s="17">
        <v>196.22801999999999</v>
      </c>
      <c r="AU21" s="17">
        <v>11.371980000000001</v>
      </c>
      <c r="AV21" s="17">
        <v>209</v>
      </c>
      <c r="AW21" s="17">
        <v>196.22801999999999</v>
      </c>
      <c r="AX21" s="17">
        <v>196.22801999999999</v>
      </c>
      <c r="AY21" s="17">
        <v>12.771979999999999</v>
      </c>
      <c r="AZ21" s="17">
        <v>290.60000000000002</v>
      </c>
      <c r="BA21" s="17">
        <v>295.22593999999998</v>
      </c>
      <c r="BB21" s="17">
        <v>295.22593999999998</v>
      </c>
      <c r="BC21" s="17">
        <v>-4.6259399999999999</v>
      </c>
      <c r="BD21" s="17">
        <v>215.8</v>
      </c>
      <c r="BE21" s="17">
        <v>207.04164</v>
      </c>
      <c r="BF21" s="17">
        <v>207.04164</v>
      </c>
      <c r="BG21" s="17">
        <v>8.7583599999999997</v>
      </c>
      <c r="BH21" s="17">
        <v>111.1</v>
      </c>
      <c r="BI21" s="17">
        <v>103.83168999999999</v>
      </c>
      <c r="BJ21" s="17">
        <v>103.8317</v>
      </c>
      <c r="BK21" s="17">
        <v>7.2683</v>
      </c>
      <c r="BL21" s="17">
        <v>328.8</v>
      </c>
      <c r="BM21" s="17">
        <v>369.07558999999998</v>
      </c>
      <c r="BN21" s="17">
        <v>344.24757</v>
      </c>
      <c r="BO21" s="17">
        <v>-15.447570000000001</v>
      </c>
      <c r="BP21" s="17">
        <v>3</v>
      </c>
      <c r="BQ21" s="17">
        <v>4.4318400000000002</v>
      </c>
      <c r="BR21" s="17">
        <v>4.4318400000000002</v>
      </c>
      <c r="BS21" s="17">
        <v>-1.43184</v>
      </c>
      <c r="BT21" s="17"/>
      <c r="BU21" s="17"/>
      <c r="BV21" s="17"/>
      <c r="BW21" s="17">
        <v>0</v>
      </c>
      <c r="BX21" s="17"/>
      <c r="BY21" s="17"/>
      <c r="BZ21" s="17"/>
      <c r="CA21" s="17">
        <v>0</v>
      </c>
      <c r="CB21" s="17"/>
      <c r="CC21" s="17"/>
      <c r="CD21" s="17"/>
      <c r="CE21" s="17">
        <v>0</v>
      </c>
      <c r="CF21" s="17"/>
      <c r="CG21" s="17"/>
      <c r="CH21" s="17"/>
      <c r="CI21" s="17">
        <v>0</v>
      </c>
      <c r="CJ21" s="17">
        <v>127.4</v>
      </c>
      <c r="CK21" s="17">
        <v>117.43689000000001</v>
      </c>
      <c r="CL21" s="17">
        <v>117.43689000000001</v>
      </c>
      <c r="CM21" s="17">
        <v>9.9631100000000004</v>
      </c>
      <c r="CN21" s="17">
        <v>6.1</v>
      </c>
      <c r="CO21" s="17">
        <v>5.1333399999999996</v>
      </c>
      <c r="CP21" s="17">
        <v>5.1333399999999996</v>
      </c>
      <c r="CQ21" s="17">
        <v>0.96665999999999996</v>
      </c>
      <c r="CR21" s="17">
        <v>5.3</v>
      </c>
      <c r="CS21" s="17">
        <v>2.8177599999999998</v>
      </c>
      <c r="CT21" s="17">
        <v>2.8177599999999998</v>
      </c>
      <c r="CU21" s="17">
        <v>2.48224</v>
      </c>
      <c r="CV21" s="17"/>
      <c r="CW21" s="17"/>
      <c r="CX21" s="17"/>
      <c r="CY21" s="17">
        <v>0</v>
      </c>
      <c r="CZ21" s="17">
        <v>6.8</v>
      </c>
      <c r="DA21" s="17">
        <v>6.8787000000000003</v>
      </c>
      <c r="DB21" s="17">
        <v>6.8787000000000003</v>
      </c>
      <c r="DC21" s="17">
        <v>-7.8700000000000006E-2</v>
      </c>
      <c r="DD21" s="17">
        <v>9.6</v>
      </c>
      <c r="DE21" s="17">
        <v>14.919420000000001</v>
      </c>
      <c r="DF21" s="17">
        <v>14.919420000000001</v>
      </c>
      <c r="DG21" s="17">
        <v>-5.31942</v>
      </c>
      <c r="DH21" s="17">
        <v>50.4</v>
      </c>
      <c r="DI21" s="17">
        <v>80.184030000000007</v>
      </c>
      <c r="DJ21" s="17">
        <v>81.708960000000005</v>
      </c>
      <c r="DK21" s="17">
        <v>-31.308959999999999</v>
      </c>
      <c r="DL21" s="17"/>
      <c r="DM21" s="17"/>
      <c r="DN21" s="17"/>
      <c r="DO21" s="17">
        <v>0</v>
      </c>
      <c r="DP21" s="17"/>
      <c r="DQ21" s="17"/>
      <c r="DR21" s="17"/>
      <c r="DS21" s="17">
        <v>0</v>
      </c>
      <c r="DT21" s="17">
        <v>0</v>
      </c>
      <c r="DU21" s="17"/>
      <c r="DV21" s="17"/>
      <c r="DW21" s="17">
        <v>0</v>
      </c>
      <c r="DX21" s="17"/>
      <c r="DY21" s="17"/>
      <c r="DZ21" s="17"/>
      <c r="EA21" s="17">
        <v>0</v>
      </c>
      <c r="EB21" s="17">
        <v>66.599999999999994</v>
      </c>
      <c r="EC21" s="17">
        <v>65.521069999999995</v>
      </c>
      <c r="ED21" s="17">
        <v>75.637619999999998</v>
      </c>
      <c r="EE21" s="17">
        <v>-9.0376200000000004</v>
      </c>
      <c r="EF21" s="17">
        <v>58.3</v>
      </c>
      <c r="EG21" s="17">
        <v>110.26228</v>
      </c>
      <c r="EH21" s="17">
        <v>110.26321</v>
      </c>
      <c r="EI21" s="17">
        <v>-51.963209999999997</v>
      </c>
      <c r="EJ21" s="17"/>
      <c r="EK21" s="17"/>
      <c r="EL21" s="17"/>
      <c r="EM21" s="17">
        <v>0</v>
      </c>
      <c r="EN21" s="17"/>
      <c r="EO21" s="17"/>
      <c r="EP21" s="17"/>
      <c r="EQ21" s="17">
        <v>0</v>
      </c>
      <c r="ER21" s="17"/>
      <c r="ES21" s="17"/>
      <c r="ET21" s="17"/>
      <c r="EU21" s="17">
        <v>0</v>
      </c>
      <c r="EV21" s="17">
        <v>6.6</v>
      </c>
      <c r="EW21" s="17"/>
      <c r="EX21" s="17"/>
      <c r="EY21" s="17">
        <v>6.6</v>
      </c>
      <c r="EZ21" s="17">
        <v>0</v>
      </c>
      <c r="FA21" s="17"/>
      <c r="FB21" s="17"/>
      <c r="FC21" s="17">
        <v>0</v>
      </c>
      <c r="FD21" s="17">
        <v>28</v>
      </c>
      <c r="FE21" s="17">
        <v>30.000630000000001</v>
      </c>
      <c r="FF21" s="17">
        <v>30.000630000000001</v>
      </c>
      <c r="FG21" s="17">
        <v>-2.0006300000000001</v>
      </c>
      <c r="FH21" s="17">
        <v>51.7</v>
      </c>
      <c r="FI21" s="17">
        <v>67.013159999999999</v>
      </c>
      <c r="FJ21" s="17"/>
      <c r="FK21" s="17">
        <v>51.7</v>
      </c>
      <c r="FL21" s="17"/>
      <c r="FM21" s="17"/>
      <c r="FN21" s="17"/>
      <c r="FO21" s="17">
        <v>0</v>
      </c>
      <c r="FP21" s="17">
        <v>18.2</v>
      </c>
      <c r="FQ21" s="17">
        <v>16.68403</v>
      </c>
      <c r="FR21" s="17">
        <v>16.68403</v>
      </c>
      <c r="FS21" s="17">
        <v>1.51597</v>
      </c>
      <c r="FT21" s="17">
        <v>9.3000000000000007</v>
      </c>
      <c r="FU21" s="17">
        <v>9.5</v>
      </c>
      <c r="FV21" s="17">
        <v>9.5</v>
      </c>
      <c r="FW21" s="17">
        <v>-0.2</v>
      </c>
      <c r="FX21" s="17">
        <v>64</v>
      </c>
      <c r="FY21" s="17">
        <v>64.171930000000003</v>
      </c>
      <c r="FZ21" s="17">
        <v>64.171930000000003</v>
      </c>
      <c r="GA21" s="17">
        <v>-0.17193</v>
      </c>
      <c r="GB21" s="17">
        <v>183.8</v>
      </c>
      <c r="GC21" s="17">
        <v>184.91498000000001</v>
      </c>
      <c r="GD21" s="17">
        <v>184.91498000000001</v>
      </c>
      <c r="GE21" s="17">
        <v>-1.1149800000000001</v>
      </c>
      <c r="GF21" s="17">
        <v>184.4</v>
      </c>
      <c r="GG21" s="17">
        <v>184.91498000000001</v>
      </c>
      <c r="GH21" s="17">
        <v>184.91498000000001</v>
      </c>
      <c r="GI21" s="17">
        <v>-0.51497999999999999</v>
      </c>
      <c r="GJ21" s="17">
        <v>184.6</v>
      </c>
      <c r="GK21" s="17">
        <v>185.47028</v>
      </c>
      <c r="GL21" s="17">
        <v>185.47028</v>
      </c>
      <c r="GM21" s="17">
        <v>-0.87028000000000005</v>
      </c>
      <c r="GN21" s="17">
        <v>85.5</v>
      </c>
      <c r="GO21" s="17">
        <v>77.746009999999998</v>
      </c>
      <c r="GP21" s="17">
        <v>62.201749999999997</v>
      </c>
      <c r="GQ21" s="17">
        <v>23.298249999999999</v>
      </c>
      <c r="GR21" s="17">
        <v>7.6</v>
      </c>
      <c r="GS21" s="17">
        <v>7.9823300000000001</v>
      </c>
      <c r="GT21" s="17">
        <v>7.9823300000000001</v>
      </c>
      <c r="GU21" s="17">
        <v>-0.38233</v>
      </c>
      <c r="GV21" s="17">
        <v>9</v>
      </c>
      <c r="GW21" s="17">
        <v>8.3742099999999997</v>
      </c>
      <c r="GX21" s="17">
        <v>8.3742199999999993</v>
      </c>
      <c r="GY21" s="17">
        <v>0.62578</v>
      </c>
      <c r="GZ21" s="17">
        <v>32.299999999999997</v>
      </c>
      <c r="HA21" s="17">
        <v>10.848739999999999</v>
      </c>
      <c r="HB21" s="17">
        <v>33</v>
      </c>
      <c r="HC21" s="17">
        <v>-0.7</v>
      </c>
      <c r="HD21" s="17"/>
      <c r="HE21" s="17"/>
      <c r="HF21" s="17"/>
      <c r="HG21" s="17">
        <v>0</v>
      </c>
      <c r="HH21" s="17">
        <v>2.2000000000000002</v>
      </c>
      <c r="HI21" s="17">
        <v>1.97359</v>
      </c>
      <c r="HJ21" s="17">
        <v>1.97359</v>
      </c>
      <c r="HK21" s="17">
        <v>0.22641</v>
      </c>
      <c r="HL21" s="17">
        <v>0</v>
      </c>
      <c r="HM21" s="17"/>
      <c r="HN21" s="17"/>
      <c r="HO21" s="17">
        <v>0</v>
      </c>
      <c r="HP21" s="17">
        <v>29.3</v>
      </c>
      <c r="HQ21" s="17">
        <v>36.645949999999999</v>
      </c>
      <c r="HR21" s="17">
        <v>55.476819999999996</v>
      </c>
      <c r="HS21" s="17">
        <v>-26.176819999999999</v>
      </c>
      <c r="HT21" s="17"/>
      <c r="HU21" s="17"/>
      <c r="HV21" s="17"/>
      <c r="HW21" s="17">
        <v>0</v>
      </c>
      <c r="HX21" s="17"/>
      <c r="HY21" s="17"/>
      <c r="HZ21" s="17"/>
      <c r="IA21" s="17">
        <v>0</v>
      </c>
      <c r="IB21" s="17">
        <v>41.3</v>
      </c>
      <c r="IC21" s="17">
        <v>78.511240000000001</v>
      </c>
      <c r="ID21" s="17">
        <v>82.485519999999994</v>
      </c>
      <c r="IE21" s="17">
        <v>-41.185519999999997</v>
      </c>
      <c r="IF21" s="17"/>
      <c r="IG21" s="17"/>
      <c r="IH21" s="17"/>
      <c r="II21" s="17">
        <v>0</v>
      </c>
      <c r="IJ21" s="17"/>
      <c r="IK21" s="17"/>
      <c r="IL21" s="17"/>
      <c r="IM21" s="17">
        <v>0</v>
      </c>
      <c r="IN21" s="17">
        <v>47.1</v>
      </c>
      <c r="IO21" s="17">
        <v>45.221359999999997</v>
      </c>
      <c r="IP21" s="17">
        <v>45.221359999999997</v>
      </c>
      <c r="IQ21" s="17">
        <v>1.8786400000000001</v>
      </c>
      <c r="IR21" s="17"/>
      <c r="IS21" s="17"/>
      <c r="IT21" s="17"/>
      <c r="IU21" s="17">
        <v>0</v>
      </c>
      <c r="IV21" s="17"/>
      <c r="IW21" s="17"/>
      <c r="IX21" s="17"/>
      <c r="IY21" s="17">
        <v>0</v>
      </c>
      <c r="IZ21" s="17"/>
      <c r="JA21" s="17"/>
      <c r="JB21" s="17"/>
      <c r="JC21" s="17">
        <v>0</v>
      </c>
      <c r="JD21" s="17">
        <v>70.599999999999994</v>
      </c>
      <c r="JE21" s="17">
        <v>65.471339999999998</v>
      </c>
      <c r="JF21" s="17">
        <v>49.331899999999997</v>
      </c>
      <c r="JG21" s="17">
        <v>21.2681</v>
      </c>
      <c r="JH21" s="17">
        <v>176.2</v>
      </c>
      <c r="JI21" s="17">
        <v>185.37377000000001</v>
      </c>
      <c r="JJ21" s="17">
        <v>185.37377000000001</v>
      </c>
      <c r="JK21" s="17">
        <v>-9.1737699999999993</v>
      </c>
      <c r="JL21" s="17">
        <v>173.7</v>
      </c>
      <c r="JM21" s="17">
        <v>185.37377000000001</v>
      </c>
      <c r="JN21" s="17">
        <v>185.37377000000001</v>
      </c>
      <c r="JO21" s="17">
        <v>-11.673769999999999</v>
      </c>
      <c r="JP21" s="17">
        <v>200</v>
      </c>
      <c r="JQ21" s="17">
        <v>185.37377000000001</v>
      </c>
      <c r="JR21" s="17">
        <v>185.37377000000001</v>
      </c>
      <c r="JS21" s="17">
        <v>14.62623</v>
      </c>
      <c r="JT21" s="17">
        <v>273.60000000000002</v>
      </c>
      <c r="JU21" s="17">
        <v>278.89567</v>
      </c>
      <c r="JV21" s="17">
        <v>278.89567</v>
      </c>
      <c r="JW21" s="17">
        <v>-5.2956700000000003</v>
      </c>
      <c r="JX21" s="17">
        <v>75.7</v>
      </c>
      <c r="JY21" s="17">
        <v>73.590999999999994</v>
      </c>
      <c r="JZ21" s="17">
        <v>73.590999999999994</v>
      </c>
      <c r="KA21" s="17">
        <v>2.109</v>
      </c>
      <c r="KB21" s="17">
        <v>37.1</v>
      </c>
      <c r="KC21" s="17">
        <v>36.905999999999999</v>
      </c>
      <c r="KD21" s="17">
        <v>36.905999999999999</v>
      </c>
      <c r="KE21" s="17">
        <v>0.19400000000000001</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0.4</v>
      </c>
      <c r="LE21" s="17">
        <v>0.37169999999999997</v>
      </c>
      <c r="LF21" s="17">
        <v>0.37169999999999997</v>
      </c>
      <c r="LG21" s="17">
        <v>2.8299999999999999E-2</v>
      </c>
      <c r="LH21" s="17">
        <v>80.900000000000006</v>
      </c>
      <c r="LI21" s="17">
        <v>134.02086</v>
      </c>
      <c r="LJ21" s="17">
        <v>94.558940000000007</v>
      </c>
      <c r="LK21" s="17">
        <v>-13.658939999999999</v>
      </c>
      <c r="LL21" s="17">
        <v>74.8</v>
      </c>
      <c r="LM21" s="17">
        <v>69.929959999999994</v>
      </c>
      <c r="LN21" s="17">
        <v>96.483609999999999</v>
      </c>
      <c r="LO21" s="17">
        <v>-21.683610000000002</v>
      </c>
      <c r="LP21" s="17">
        <v>63</v>
      </c>
      <c r="LQ21" s="17">
        <v>67.133979999999994</v>
      </c>
      <c r="LR21" s="17">
        <v>67.133979999999994</v>
      </c>
      <c r="LS21" s="17">
        <v>-4.1339800000000002</v>
      </c>
      <c r="LT21" s="17">
        <v>69</v>
      </c>
      <c r="LU21" s="17">
        <v>63.480989999999998</v>
      </c>
      <c r="LV21" s="17">
        <v>72.37388</v>
      </c>
      <c r="LW21" s="17">
        <v>-3.3738800000000002</v>
      </c>
      <c r="LX21" s="17">
        <v>29.5</v>
      </c>
      <c r="LY21" s="17">
        <v>29.951450000000001</v>
      </c>
      <c r="LZ21" s="17">
        <v>29.951460000000001</v>
      </c>
      <c r="MA21" s="17">
        <v>-0.45145999999999997</v>
      </c>
      <c r="MB21" s="17"/>
      <c r="MC21" s="17"/>
      <c r="MD21" s="17"/>
      <c r="ME21" s="17">
        <v>0</v>
      </c>
      <c r="MF21" s="17">
        <v>0</v>
      </c>
      <c r="MG21" s="17"/>
      <c r="MH21" s="17"/>
      <c r="MI21" s="17">
        <v>0</v>
      </c>
      <c r="MJ21" s="17"/>
      <c r="MK21" s="17"/>
      <c r="ML21" s="17"/>
      <c r="MM21" s="17">
        <v>0</v>
      </c>
      <c r="MN21" s="17">
        <v>147</v>
      </c>
      <c r="MO21" s="17">
        <v>151.08876000000001</v>
      </c>
      <c r="MP21" s="17">
        <v>151.08876000000001</v>
      </c>
      <c r="MQ21" s="17">
        <v>-4.0887599999999997</v>
      </c>
      <c r="MR21" s="17">
        <v>149.19999999999999</v>
      </c>
      <c r="MS21" s="17">
        <v>151.08876000000001</v>
      </c>
      <c r="MT21" s="17">
        <v>151.08876000000001</v>
      </c>
      <c r="MU21" s="17">
        <v>-1.88876</v>
      </c>
      <c r="MV21" s="17">
        <v>149.5</v>
      </c>
      <c r="MW21" s="17">
        <v>151.54248000000001</v>
      </c>
      <c r="MX21" s="17">
        <v>151.54248000000001</v>
      </c>
      <c r="MY21" s="17">
        <v>-2.0424799999999999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217.4</v>
      </c>
      <c r="NU21" s="17">
        <v>213.11998</v>
      </c>
      <c r="NV21" s="17">
        <v>213.11998</v>
      </c>
      <c r="NW21" s="17">
        <v>4.2800200000000004</v>
      </c>
      <c r="NX21" s="17">
        <v>104</v>
      </c>
      <c r="NY21" s="17">
        <v>106.87999000000001</v>
      </c>
      <c r="NZ21" s="17">
        <v>106.87999000000001</v>
      </c>
      <c r="OA21" s="17">
        <v>-2.8799899999999998</v>
      </c>
      <c r="OB21" s="17">
        <v>0</v>
      </c>
      <c r="OC21" s="17">
        <v>3.5000000000000003E-2</v>
      </c>
      <c r="OD21" s="17">
        <v>3.5000000000000003E-2</v>
      </c>
      <c r="OE21" s="17">
        <v>-3.5000000000000003E-2</v>
      </c>
      <c r="OF21" s="17">
        <v>82.6</v>
      </c>
      <c r="OG21" s="17">
        <v>38.659999999999997</v>
      </c>
      <c r="OH21" s="17">
        <v>38.659999999999997</v>
      </c>
      <c r="OI21" s="17">
        <v>43.94</v>
      </c>
      <c r="OJ21" s="17">
        <v>28.2</v>
      </c>
      <c r="OK21" s="17">
        <v>33.741</v>
      </c>
      <c r="OL21" s="17">
        <v>33.741</v>
      </c>
      <c r="OM21" s="17">
        <v>-5.5410000000000004</v>
      </c>
      <c r="ON21" s="17">
        <v>6.1</v>
      </c>
      <c r="OO21" s="17">
        <v>11.6</v>
      </c>
      <c r="OP21" s="17">
        <v>11.595000000000001</v>
      </c>
      <c r="OQ21" s="17">
        <v>-5.4950000000000001</v>
      </c>
      <c r="OR21" s="17">
        <v>0</v>
      </c>
      <c r="OS21" s="17"/>
      <c r="OT21" s="17"/>
      <c r="OU21" s="17">
        <v>0</v>
      </c>
      <c r="OV21" s="17">
        <v>3.9</v>
      </c>
      <c r="OW21" s="17">
        <v>3.6</v>
      </c>
      <c r="OX21" s="17">
        <v>3.6</v>
      </c>
      <c r="OY21" s="17">
        <v>0.3</v>
      </c>
      <c r="OZ21" s="17">
        <v>5</v>
      </c>
      <c r="PA21" s="17">
        <v>5</v>
      </c>
      <c r="PB21" s="17">
        <v>5</v>
      </c>
      <c r="PC21" s="17">
        <v>0</v>
      </c>
      <c r="PD21" s="17">
        <v>0</v>
      </c>
      <c r="PE21" s="17"/>
      <c r="PF21" s="17"/>
      <c r="PG21" s="17">
        <v>0</v>
      </c>
      <c r="PH21" s="17">
        <v>0</v>
      </c>
      <c r="PI21" s="17"/>
      <c r="PJ21" s="17"/>
      <c r="PK21" s="17">
        <v>0</v>
      </c>
      <c r="PL21" s="17">
        <v>36.299999999999997</v>
      </c>
      <c r="PM21" s="17">
        <v>52.326999999999998</v>
      </c>
      <c r="PN21" s="17">
        <v>52.326999999999998</v>
      </c>
      <c r="PO21" s="17">
        <v>-16.027000000000001</v>
      </c>
      <c r="PP21" s="17">
        <v>0.3</v>
      </c>
      <c r="PQ21" s="17">
        <v>1</v>
      </c>
      <c r="PR21" s="17">
        <v>1</v>
      </c>
      <c r="PS21" s="17">
        <v>-0.7</v>
      </c>
      <c r="PT21" s="17">
        <v>1.8</v>
      </c>
      <c r="PU21" s="17">
        <v>1.2</v>
      </c>
      <c r="PV21" s="17">
        <v>1.2</v>
      </c>
      <c r="PW21" s="17">
        <v>0.6</v>
      </c>
      <c r="PX21" s="17">
        <v>4.2</v>
      </c>
      <c r="PY21" s="17">
        <v>4</v>
      </c>
      <c r="PZ21" s="17">
        <v>4</v>
      </c>
      <c r="QA21" s="17">
        <v>0.2</v>
      </c>
      <c r="QB21" s="17">
        <v>17.3</v>
      </c>
      <c r="QC21" s="17">
        <v>17.475729999999999</v>
      </c>
      <c r="QD21" s="17">
        <v>17.475729999999999</v>
      </c>
      <c r="QE21" s="17">
        <v>-0.17573</v>
      </c>
      <c r="QF21" s="17">
        <v>3.1</v>
      </c>
      <c r="QG21" s="17">
        <v>3.1</v>
      </c>
      <c r="QH21" s="17">
        <v>3.1</v>
      </c>
      <c r="QI21" s="17">
        <v>0</v>
      </c>
      <c r="QJ21" s="17">
        <v>3.2</v>
      </c>
      <c r="QK21" s="17">
        <v>3.1</v>
      </c>
      <c r="QL21" s="17">
        <v>3.1</v>
      </c>
      <c r="QM21" s="17">
        <v>0.1</v>
      </c>
      <c r="QN21" s="17">
        <v>3.4</v>
      </c>
      <c r="QO21" s="17">
        <v>3.5</v>
      </c>
      <c r="QP21" s="17">
        <v>3.5</v>
      </c>
      <c r="QQ21" s="17">
        <v>-0.1</v>
      </c>
      <c r="QR21" s="17">
        <v>16.5</v>
      </c>
      <c r="QS21" s="17">
        <v>17.475729999999999</v>
      </c>
      <c r="QT21" s="17">
        <v>17.475729999999999</v>
      </c>
      <c r="QU21" s="17">
        <v>-0.97572999999999999</v>
      </c>
      <c r="QV21" s="17">
        <v>10.6</v>
      </c>
      <c r="QW21" s="17">
        <v>8.6809999999999992</v>
      </c>
      <c r="QX21" s="17">
        <v>8.6809999999999992</v>
      </c>
      <c r="QY21" s="17">
        <v>1.919</v>
      </c>
      <c r="QZ21" s="17">
        <v>13</v>
      </c>
      <c r="RA21" s="17">
        <v>6.5389999999999997</v>
      </c>
      <c r="RB21" s="17">
        <v>6.5389999999999997</v>
      </c>
      <c r="RC21" s="17">
        <v>6.4610000000000003</v>
      </c>
      <c r="RD21" s="17">
        <v>25.9</v>
      </c>
      <c r="RE21" s="17">
        <v>12</v>
      </c>
      <c r="RF21" s="17">
        <v>12</v>
      </c>
      <c r="RG21" s="17">
        <v>13.9</v>
      </c>
      <c r="RH21" s="17">
        <v>50</v>
      </c>
      <c r="RI21" s="17">
        <v>25.806000000000001</v>
      </c>
      <c r="RJ21" s="17">
        <v>25.806000000000001</v>
      </c>
      <c r="RK21" s="17">
        <v>24.193999999999999</v>
      </c>
      <c r="RL21" s="17">
        <v>2.9</v>
      </c>
      <c r="RM21" s="17">
        <v>3</v>
      </c>
      <c r="RN21" s="17">
        <v>3</v>
      </c>
      <c r="RO21" s="17">
        <v>-0.1</v>
      </c>
      <c r="RP21" s="17">
        <v>2.4</v>
      </c>
      <c r="RQ21" s="17">
        <v>2.4</v>
      </c>
      <c r="RR21" s="17">
        <v>2.4</v>
      </c>
      <c r="RS21" s="17">
        <v>0</v>
      </c>
      <c r="RT21" s="17">
        <v>2.4</v>
      </c>
      <c r="RU21" s="17">
        <v>2.4</v>
      </c>
      <c r="RV21" s="17">
        <v>2.4</v>
      </c>
      <c r="RW21" s="17">
        <v>0</v>
      </c>
      <c r="RX21" s="17">
        <v>2.6</v>
      </c>
      <c r="RY21" s="17">
        <v>2.8</v>
      </c>
      <c r="RZ21" s="17">
        <v>2.8</v>
      </c>
      <c r="SA21" s="17">
        <v>-0.2</v>
      </c>
      <c r="SB21" s="17">
        <v>10.8</v>
      </c>
      <c r="SC21" s="17">
        <v>1.6279999999999999</v>
      </c>
      <c r="SD21" s="17">
        <v>1.6279999999999999</v>
      </c>
      <c r="SE21" s="17">
        <v>9.1720000000000006</v>
      </c>
      <c r="SF21" s="17">
        <v>2</v>
      </c>
      <c r="SG21" s="17">
        <v>2.1989999999999998</v>
      </c>
      <c r="SH21" s="17">
        <v>2.1989999999999998</v>
      </c>
      <c r="SI21" s="17">
        <v>-0.19900000000000001</v>
      </c>
      <c r="SJ21" s="17">
        <v>10</v>
      </c>
      <c r="SK21" s="17">
        <v>18.160260000000001</v>
      </c>
      <c r="SL21" s="17">
        <v>19.079540000000001</v>
      </c>
      <c r="SM21" s="17">
        <v>-9.0795399999999997</v>
      </c>
      <c r="SN21" s="17">
        <v>1</v>
      </c>
      <c r="SO21" s="17">
        <v>1</v>
      </c>
      <c r="SP21" s="17">
        <v>1</v>
      </c>
      <c r="SQ21" s="17">
        <v>0</v>
      </c>
      <c r="SR21" s="17">
        <v>0.4</v>
      </c>
      <c r="SS21" s="17">
        <v>0.4</v>
      </c>
      <c r="ST21" s="17">
        <v>0.4</v>
      </c>
      <c r="SU21" s="17">
        <v>0</v>
      </c>
      <c r="SV21" s="17">
        <v>5.0999999999999996</v>
      </c>
      <c r="SW21" s="17">
        <v>4.7</v>
      </c>
      <c r="SX21" s="17">
        <v>4.7</v>
      </c>
      <c r="SY21" s="17">
        <v>0.4</v>
      </c>
      <c r="SZ21" s="17">
        <v>2.2999999999999998</v>
      </c>
      <c r="TA21" s="17">
        <v>2.2999999999999998</v>
      </c>
      <c r="TB21" s="17">
        <v>2.2999999999999998</v>
      </c>
      <c r="TC21" s="17">
        <v>0</v>
      </c>
      <c r="TD21" s="17">
        <v>3.7</v>
      </c>
      <c r="TE21" s="17">
        <v>3.5</v>
      </c>
      <c r="TF21" s="17">
        <v>3.5</v>
      </c>
      <c r="TG21" s="17">
        <v>0.2</v>
      </c>
      <c r="TH21" s="17">
        <v>5.3</v>
      </c>
      <c r="TI21" s="17">
        <v>5</v>
      </c>
      <c r="TJ21" s="17">
        <v>5</v>
      </c>
      <c r="TK21" s="17">
        <v>0.3</v>
      </c>
      <c r="TL21" s="17"/>
      <c r="TM21" s="17"/>
      <c r="TN21" s="17"/>
      <c r="TO21" s="17">
        <v>0</v>
      </c>
      <c r="TP21" s="17">
        <v>9.1</v>
      </c>
      <c r="TQ21" s="17">
        <v>13.9</v>
      </c>
      <c r="TR21" s="17">
        <v>13.862</v>
      </c>
      <c r="TS21" s="17">
        <v>-4.7619999999999996</v>
      </c>
      <c r="TT21" s="17">
        <v>7.4</v>
      </c>
      <c r="TU21" s="17">
        <v>11</v>
      </c>
      <c r="TV21" s="17">
        <v>10.964</v>
      </c>
      <c r="TW21" s="17">
        <v>-3.5640000000000001</v>
      </c>
      <c r="TX21" s="17">
        <v>10.5</v>
      </c>
      <c r="TY21" s="17">
        <v>11.374000000000001</v>
      </c>
      <c r="TZ21" s="17">
        <v>11.374000000000001</v>
      </c>
      <c r="UA21" s="17">
        <v>-0.874</v>
      </c>
      <c r="UB21" s="17">
        <v>5.2</v>
      </c>
      <c r="UC21" s="17">
        <v>2.9</v>
      </c>
      <c r="UD21" s="17">
        <v>21.355</v>
      </c>
      <c r="UE21" s="17">
        <v>-16.155000000000001</v>
      </c>
      <c r="UF21" s="17">
        <v>17.2</v>
      </c>
      <c r="UG21" s="17">
        <v>12.4</v>
      </c>
      <c r="UH21" s="17">
        <v>44.16</v>
      </c>
      <c r="UI21" s="17">
        <v>-26.96</v>
      </c>
      <c r="UJ21" s="17">
        <v>0</v>
      </c>
      <c r="UK21" s="17">
        <v>0.14199999999999999</v>
      </c>
      <c r="UL21" s="17">
        <v>0.14199999999999999</v>
      </c>
      <c r="UM21" s="17">
        <v>-0.14199999999999999</v>
      </c>
      <c r="UN21" s="17">
        <v>0</v>
      </c>
      <c r="UO21" s="17">
        <v>0.12</v>
      </c>
      <c r="UP21" s="17">
        <v>0.12</v>
      </c>
      <c r="UQ21" s="17">
        <v>-0.12</v>
      </c>
      <c r="UR21" s="17">
        <v>5.5</v>
      </c>
      <c r="US21" s="17">
        <v>6</v>
      </c>
      <c r="UT21" s="17">
        <v>6</v>
      </c>
      <c r="UU21" s="17">
        <v>-0.5</v>
      </c>
      <c r="UV21" s="17">
        <v>2.5</v>
      </c>
      <c r="UW21" s="17">
        <v>2.5</v>
      </c>
      <c r="UX21" s="17">
        <v>2.5</v>
      </c>
      <c r="UY21" s="17">
        <v>0</v>
      </c>
      <c r="UZ21" s="17">
        <v>7.7</v>
      </c>
      <c r="VA21" s="17">
        <v>8</v>
      </c>
      <c r="VB21" s="17">
        <v>8</v>
      </c>
      <c r="VC21" s="17">
        <v>-0.3</v>
      </c>
      <c r="VD21" s="17">
        <v>4.5999999999999996</v>
      </c>
      <c r="VE21" s="17">
        <v>4</v>
      </c>
      <c r="VF21" s="17">
        <v>4</v>
      </c>
      <c r="VG21" s="17">
        <v>0.6</v>
      </c>
      <c r="VH21" s="17">
        <v>5</v>
      </c>
      <c r="VI21" s="17">
        <v>4</v>
      </c>
      <c r="VJ21" s="17">
        <v>4</v>
      </c>
      <c r="VK21" s="17">
        <v>1</v>
      </c>
      <c r="VL21" s="17">
        <v>5</v>
      </c>
      <c r="VM21" s="17">
        <v>5</v>
      </c>
      <c r="VN21" s="17">
        <v>5</v>
      </c>
      <c r="VO21" s="17">
        <v>0</v>
      </c>
      <c r="VP21" s="17">
        <v>3.8</v>
      </c>
      <c r="VQ21" s="17">
        <v>6.8</v>
      </c>
      <c r="VR21" s="17">
        <v>6.7809999999999997</v>
      </c>
      <c r="VS21" s="17">
        <v>-2.9809999999999999</v>
      </c>
      <c r="VT21" s="17">
        <v>87.9</v>
      </c>
      <c r="VU21" s="17">
        <v>92.991</v>
      </c>
      <c r="VV21" s="17">
        <v>92.991</v>
      </c>
      <c r="VW21" s="17">
        <v>-5.0910000000000002</v>
      </c>
      <c r="VX21" s="17">
        <v>1.5</v>
      </c>
      <c r="VY21" s="17">
        <v>8.2490000000000006</v>
      </c>
      <c r="VZ21" s="17">
        <v>8.2490000000000006</v>
      </c>
      <c r="WA21" s="17">
        <v>-6.7489999999999997</v>
      </c>
      <c r="WB21" s="17">
        <v>49.7</v>
      </c>
      <c r="WC21" s="17">
        <v>62.65</v>
      </c>
      <c r="WD21" s="17">
        <v>62.65</v>
      </c>
      <c r="WE21" s="17">
        <v>-12.95</v>
      </c>
      <c r="WF21" s="17">
        <v>0.6</v>
      </c>
      <c r="WG21" s="17">
        <v>0.6</v>
      </c>
      <c r="WH21" s="17">
        <v>0.6</v>
      </c>
      <c r="WI21" s="17">
        <v>0</v>
      </c>
      <c r="WJ21" s="17">
        <v>0</v>
      </c>
      <c r="WK21" s="17">
        <v>2</v>
      </c>
      <c r="WL21" s="17">
        <v>2</v>
      </c>
      <c r="WM21" s="17">
        <v>-2</v>
      </c>
      <c r="WN21" s="17">
        <v>0</v>
      </c>
      <c r="WO21" s="17">
        <v>1</v>
      </c>
      <c r="WP21" s="17">
        <v>1</v>
      </c>
      <c r="WQ21" s="17">
        <v>-1</v>
      </c>
      <c r="WR21" s="17">
        <v>40.299999999999997</v>
      </c>
      <c r="WS21" s="17">
        <v>45.531999999999996</v>
      </c>
      <c r="WT21" s="17">
        <v>45.531999999999996</v>
      </c>
      <c r="WU21" s="17">
        <v>-5.2320000000000002</v>
      </c>
      <c r="WV21" s="17">
        <v>1.5</v>
      </c>
      <c r="WW21" s="17">
        <v>3.012</v>
      </c>
      <c r="WX21" s="17">
        <v>3.012</v>
      </c>
      <c r="WY21" s="17">
        <v>-1.512</v>
      </c>
      <c r="WZ21" s="17">
        <v>7.2</v>
      </c>
      <c r="XA21" s="17">
        <v>7.2</v>
      </c>
      <c r="XB21" s="17">
        <v>7.2</v>
      </c>
      <c r="XC21" s="17">
        <v>0</v>
      </c>
      <c r="XD21" s="17"/>
      <c r="XE21" s="17"/>
      <c r="XF21" s="17"/>
      <c r="XG21" s="17">
        <v>0</v>
      </c>
      <c r="XH21" s="17">
        <v>9</v>
      </c>
      <c r="XI21" s="17">
        <v>10.8</v>
      </c>
      <c r="XJ21" s="17">
        <v>10.8</v>
      </c>
      <c r="XK21" s="17">
        <v>-1.8</v>
      </c>
      <c r="XL21" s="17">
        <v>29.2</v>
      </c>
      <c r="XM21" s="17">
        <v>29</v>
      </c>
      <c r="XN21" s="17">
        <v>29</v>
      </c>
      <c r="XO21" s="17">
        <v>0.2</v>
      </c>
      <c r="XP21" s="17">
        <v>29</v>
      </c>
      <c r="XQ21" s="17">
        <v>29</v>
      </c>
      <c r="XR21" s="17">
        <v>29</v>
      </c>
      <c r="XS21" s="17">
        <v>0</v>
      </c>
      <c r="XT21" s="17">
        <v>15.5</v>
      </c>
      <c r="XU21" s="17">
        <v>14</v>
      </c>
      <c r="XV21" s="17">
        <v>14</v>
      </c>
      <c r="XW21" s="17">
        <v>1.5</v>
      </c>
      <c r="XX21" s="17">
        <v>18.7</v>
      </c>
      <c r="XY21" s="17">
        <v>18</v>
      </c>
      <c r="XZ21" s="17">
        <v>18</v>
      </c>
      <c r="YA21" s="17">
        <v>0.7</v>
      </c>
      <c r="YB21" s="17">
        <v>3.9</v>
      </c>
      <c r="YC21" s="17">
        <v>7.41</v>
      </c>
      <c r="YD21" s="17">
        <v>7.41</v>
      </c>
      <c r="YE21" s="17">
        <v>-3.51</v>
      </c>
      <c r="YF21" s="17">
        <v>11.2</v>
      </c>
      <c r="YG21" s="17">
        <v>11</v>
      </c>
      <c r="YH21" s="17">
        <v>11</v>
      </c>
      <c r="YI21" s="17">
        <v>0.2</v>
      </c>
    </row>
    <row r="22" spans="1:659" ht="24" customHeight="1" x14ac:dyDescent="0.3">
      <c r="A22" s="1"/>
      <c r="B22" s="16" t="s">
        <v>61</v>
      </c>
      <c r="C22" s="16" t="s">
        <v>805</v>
      </c>
      <c r="D22" s="17">
        <v>98.5</v>
      </c>
      <c r="E22" s="17">
        <v>23.034389999999998</v>
      </c>
      <c r="F22" s="17">
        <v>47.422910000000002</v>
      </c>
      <c r="G22" s="17">
        <v>51.077089999999998</v>
      </c>
      <c r="H22" s="17">
        <v>602.1</v>
      </c>
      <c r="I22" s="17">
        <v>596.34580000000005</v>
      </c>
      <c r="J22" s="17">
        <v>596.34580000000005</v>
      </c>
      <c r="K22" s="17">
        <v>5.7542</v>
      </c>
      <c r="L22" s="17">
        <v>204.1</v>
      </c>
      <c r="M22" s="17">
        <v>194.00189</v>
      </c>
      <c r="N22" s="17">
        <v>194.00189</v>
      </c>
      <c r="O22" s="17">
        <v>10.09811</v>
      </c>
      <c r="P22" s="17"/>
      <c r="Q22" s="17"/>
      <c r="R22" s="17"/>
      <c r="S22" s="17">
        <v>0</v>
      </c>
      <c r="T22" s="17"/>
      <c r="U22" s="17"/>
      <c r="V22" s="17"/>
      <c r="W22" s="17">
        <v>0</v>
      </c>
      <c r="X22" s="17">
        <v>1.5</v>
      </c>
      <c r="Y22" s="17"/>
      <c r="Z22" s="17"/>
      <c r="AA22" s="17">
        <v>1.5</v>
      </c>
      <c r="AB22" s="17">
        <v>66.7</v>
      </c>
      <c r="AC22" s="17">
        <v>70.28</v>
      </c>
      <c r="AD22" s="17">
        <v>70.28</v>
      </c>
      <c r="AE22" s="17">
        <v>-3.58</v>
      </c>
      <c r="AF22" s="17"/>
      <c r="AG22" s="17"/>
      <c r="AH22" s="17"/>
      <c r="AI22" s="17">
        <v>0</v>
      </c>
      <c r="AJ22" s="17"/>
      <c r="AK22" s="17"/>
      <c r="AL22" s="17"/>
      <c r="AM22" s="17">
        <v>0</v>
      </c>
      <c r="AN22" s="17">
        <v>187.8</v>
      </c>
      <c r="AO22" s="17">
        <v>196.22801999999999</v>
      </c>
      <c r="AP22" s="17">
        <v>196.22801999999999</v>
      </c>
      <c r="AQ22" s="17">
        <v>-8.4280200000000001</v>
      </c>
      <c r="AR22" s="17">
        <v>208.5</v>
      </c>
      <c r="AS22" s="17">
        <v>196.22801999999999</v>
      </c>
      <c r="AT22" s="17">
        <v>196.22801999999999</v>
      </c>
      <c r="AU22" s="17">
        <v>12.271979999999999</v>
      </c>
      <c r="AV22" s="17">
        <v>208.7</v>
      </c>
      <c r="AW22" s="17">
        <v>196.22801999999999</v>
      </c>
      <c r="AX22" s="17">
        <v>196.22801999999999</v>
      </c>
      <c r="AY22" s="17">
        <v>12.47198</v>
      </c>
      <c r="AZ22" s="17">
        <v>290.39999999999998</v>
      </c>
      <c r="BA22" s="17">
        <v>295.22593999999998</v>
      </c>
      <c r="BB22" s="17">
        <v>295.22593999999998</v>
      </c>
      <c r="BC22" s="17">
        <v>-4.8259400000000001</v>
      </c>
      <c r="BD22" s="17">
        <v>216.8</v>
      </c>
      <c r="BE22" s="17">
        <v>207.04164</v>
      </c>
      <c r="BF22" s="17">
        <v>207.04164</v>
      </c>
      <c r="BG22" s="17">
        <v>9.7583599999999997</v>
      </c>
      <c r="BH22" s="17">
        <v>111</v>
      </c>
      <c r="BI22" s="17">
        <v>103.83168999999999</v>
      </c>
      <c r="BJ22" s="17">
        <v>103.8317</v>
      </c>
      <c r="BK22" s="17">
        <v>7.1683000000000003</v>
      </c>
      <c r="BL22" s="17">
        <v>179.2</v>
      </c>
      <c r="BM22" s="17">
        <v>242.13347999999999</v>
      </c>
      <c r="BN22" s="17">
        <v>174.56574000000001</v>
      </c>
      <c r="BO22" s="17">
        <v>4.6342600000000003</v>
      </c>
      <c r="BP22" s="17">
        <v>3</v>
      </c>
      <c r="BQ22" s="17">
        <v>4.4318400000000002</v>
      </c>
      <c r="BR22" s="17">
        <v>4.4318400000000002</v>
      </c>
      <c r="BS22" s="17">
        <v>-1.43184</v>
      </c>
      <c r="BT22" s="17"/>
      <c r="BU22" s="17"/>
      <c r="BV22" s="17"/>
      <c r="BW22" s="17">
        <v>0</v>
      </c>
      <c r="BX22" s="17"/>
      <c r="BY22" s="17"/>
      <c r="BZ22" s="17"/>
      <c r="CA22" s="17">
        <v>0</v>
      </c>
      <c r="CB22" s="17"/>
      <c r="CC22" s="17"/>
      <c r="CD22" s="17"/>
      <c r="CE22" s="17">
        <v>0</v>
      </c>
      <c r="CF22" s="17"/>
      <c r="CG22" s="17"/>
      <c r="CH22" s="17"/>
      <c r="CI22" s="17">
        <v>0</v>
      </c>
      <c r="CJ22" s="17">
        <v>127.7</v>
      </c>
      <c r="CK22" s="17">
        <v>117.43689000000001</v>
      </c>
      <c r="CL22" s="17">
        <v>117.43689000000001</v>
      </c>
      <c r="CM22" s="17">
        <v>10.263109999999999</v>
      </c>
      <c r="CN22" s="17">
        <v>4.9000000000000004</v>
      </c>
      <c r="CO22" s="17">
        <v>5.1333399999999996</v>
      </c>
      <c r="CP22" s="17">
        <v>5.1333399999999996</v>
      </c>
      <c r="CQ22" s="17">
        <v>-0.23333999999999999</v>
      </c>
      <c r="CR22" s="17">
        <v>5.6</v>
      </c>
      <c r="CS22" s="17">
        <v>2.8177599999999998</v>
      </c>
      <c r="CT22" s="17">
        <v>2.8177599999999998</v>
      </c>
      <c r="CU22" s="17">
        <v>2.7822399999999998</v>
      </c>
      <c r="CV22" s="17"/>
      <c r="CW22" s="17"/>
      <c r="CX22" s="17"/>
      <c r="CY22" s="17">
        <v>0</v>
      </c>
      <c r="CZ22" s="17">
        <v>6.8</v>
      </c>
      <c r="DA22" s="17">
        <v>6.8787000000000003</v>
      </c>
      <c r="DB22" s="17">
        <v>6.8787000000000003</v>
      </c>
      <c r="DC22" s="17">
        <v>-7.8700000000000006E-2</v>
      </c>
      <c r="DD22" s="17">
        <v>9.9</v>
      </c>
      <c r="DE22" s="17">
        <v>14.919420000000001</v>
      </c>
      <c r="DF22" s="17">
        <v>14.919420000000001</v>
      </c>
      <c r="DG22" s="17">
        <v>-5.0194200000000002</v>
      </c>
      <c r="DH22" s="17">
        <v>50</v>
      </c>
      <c r="DI22" s="17">
        <v>80.183920000000001</v>
      </c>
      <c r="DJ22" s="17">
        <v>81.708960000000005</v>
      </c>
      <c r="DK22" s="17">
        <v>-31.708960000000001</v>
      </c>
      <c r="DL22" s="17"/>
      <c r="DM22" s="17"/>
      <c r="DN22" s="17"/>
      <c r="DO22" s="17">
        <v>0</v>
      </c>
      <c r="DP22" s="17"/>
      <c r="DQ22" s="17"/>
      <c r="DR22" s="17"/>
      <c r="DS22" s="17">
        <v>0</v>
      </c>
      <c r="DT22" s="17">
        <v>0</v>
      </c>
      <c r="DU22" s="17"/>
      <c r="DV22" s="17"/>
      <c r="DW22" s="17">
        <v>0</v>
      </c>
      <c r="DX22" s="17"/>
      <c r="DY22" s="17"/>
      <c r="DZ22" s="17"/>
      <c r="EA22" s="17">
        <v>0</v>
      </c>
      <c r="EB22" s="17">
        <v>39.9</v>
      </c>
      <c r="EC22" s="17">
        <v>58.160960000000003</v>
      </c>
      <c r="ED22" s="17">
        <v>62.559080000000002</v>
      </c>
      <c r="EE22" s="17">
        <v>-22.659079999999999</v>
      </c>
      <c r="EF22" s="17">
        <v>51.6</v>
      </c>
      <c r="EG22" s="17">
        <v>102.51504</v>
      </c>
      <c r="EH22" s="17">
        <v>110.26321</v>
      </c>
      <c r="EI22" s="17">
        <v>-58.663209999999999</v>
      </c>
      <c r="EJ22" s="17"/>
      <c r="EK22" s="17"/>
      <c r="EL22" s="17"/>
      <c r="EM22" s="17">
        <v>0</v>
      </c>
      <c r="EN22" s="17"/>
      <c r="EO22" s="17"/>
      <c r="EP22" s="17"/>
      <c r="EQ22" s="17">
        <v>0</v>
      </c>
      <c r="ER22" s="17"/>
      <c r="ES22" s="17"/>
      <c r="ET22" s="17"/>
      <c r="EU22" s="17">
        <v>0</v>
      </c>
      <c r="EV22" s="17">
        <v>6.6</v>
      </c>
      <c r="EW22" s="17"/>
      <c r="EX22" s="17"/>
      <c r="EY22" s="17">
        <v>6.6</v>
      </c>
      <c r="EZ22" s="17">
        <v>0</v>
      </c>
      <c r="FA22" s="17"/>
      <c r="FB22" s="17"/>
      <c r="FC22" s="17">
        <v>0</v>
      </c>
      <c r="FD22" s="17">
        <v>28.3</v>
      </c>
      <c r="FE22" s="17">
        <v>30.000630000000001</v>
      </c>
      <c r="FF22" s="17">
        <v>30.000630000000001</v>
      </c>
      <c r="FG22" s="17">
        <v>-1.7006300000000001</v>
      </c>
      <c r="FH22" s="17">
        <v>0</v>
      </c>
      <c r="FI22" s="17"/>
      <c r="FJ22" s="17"/>
      <c r="FK22" s="17">
        <v>0</v>
      </c>
      <c r="FL22" s="17"/>
      <c r="FM22" s="17"/>
      <c r="FN22" s="17"/>
      <c r="FO22" s="17">
        <v>0</v>
      </c>
      <c r="FP22" s="17">
        <v>18.2</v>
      </c>
      <c r="FQ22" s="17">
        <v>16.68403</v>
      </c>
      <c r="FR22" s="17">
        <v>16.68403</v>
      </c>
      <c r="FS22" s="17">
        <v>1.51597</v>
      </c>
      <c r="FT22" s="17">
        <v>9.4</v>
      </c>
      <c r="FU22" s="17">
        <v>9.5</v>
      </c>
      <c r="FV22" s="17">
        <v>9.5</v>
      </c>
      <c r="FW22" s="17">
        <v>-0.1</v>
      </c>
      <c r="FX22" s="17">
        <v>68.2</v>
      </c>
      <c r="FY22" s="17">
        <v>64.171930000000003</v>
      </c>
      <c r="FZ22" s="17">
        <v>64.171930000000003</v>
      </c>
      <c r="GA22" s="17">
        <v>4.0280699999999996</v>
      </c>
      <c r="GB22" s="17">
        <v>181.3</v>
      </c>
      <c r="GC22" s="17">
        <v>184.91498000000001</v>
      </c>
      <c r="GD22" s="17">
        <v>184.91498000000001</v>
      </c>
      <c r="GE22" s="17">
        <v>-3.6149800000000001</v>
      </c>
      <c r="GF22" s="17">
        <v>181.7</v>
      </c>
      <c r="GG22" s="17">
        <v>184.91498000000001</v>
      </c>
      <c r="GH22" s="17">
        <v>184.91498000000001</v>
      </c>
      <c r="GI22" s="17">
        <v>-3.2149800000000002</v>
      </c>
      <c r="GJ22" s="17">
        <v>185.5</v>
      </c>
      <c r="GK22" s="17">
        <v>185.47028</v>
      </c>
      <c r="GL22" s="17">
        <v>185.47028</v>
      </c>
      <c r="GM22" s="17">
        <v>2.972E-2</v>
      </c>
      <c r="GN22" s="17">
        <v>63.8</v>
      </c>
      <c r="GO22" s="17">
        <v>75.188749999999999</v>
      </c>
      <c r="GP22" s="17">
        <v>58.129730000000002</v>
      </c>
      <c r="GQ22" s="17">
        <v>5.6702700000000004</v>
      </c>
      <c r="GR22" s="17">
        <v>7.6</v>
      </c>
      <c r="GS22" s="17">
        <v>7.9823300000000001</v>
      </c>
      <c r="GT22" s="17">
        <v>7.9823300000000001</v>
      </c>
      <c r="GU22" s="17">
        <v>-0.38233</v>
      </c>
      <c r="GV22" s="17">
        <v>9</v>
      </c>
      <c r="GW22" s="17">
        <v>8.3742099999999997</v>
      </c>
      <c r="GX22" s="17">
        <v>8.3742199999999993</v>
      </c>
      <c r="GY22" s="17">
        <v>0.62578</v>
      </c>
      <c r="GZ22" s="17">
        <v>32</v>
      </c>
      <c r="HA22" s="17">
        <v>10.84872</v>
      </c>
      <c r="HB22" s="17">
        <v>33</v>
      </c>
      <c r="HC22" s="17">
        <v>-1</v>
      </c>
      <c r="HD22" s="17"/>
      <c r="HE22" s="17"/>
      <c r="HF22" s="17"/>
      <c r="HG22" s="17">
        <v>0</v>
      </c>
      <c r="HH22" s="17">
        <v>2.2000000000000002</v>
      </c>
      <c r="HI22" s="17">
        <v>1.97359</v>
      </c>
      <c r="HJ22" s="17">
        <v>1.97359</v>
      </c>
      <c r="HK22" s="17">
        <v>0.22641</v>
      </c>
      <c r="HL22" s="17">
        <v>0</v>
      </c>
      <c r="HM22" s="17"/>
      <c r="HN22" s="17"/>
      <c r="HO22" s="17">
        <v>0</v>
      </c>
      <c r="HP22" s="17">
        <v>36.200000000000003</v>
      </c>
      <c r="HQ22" s="17">
        <v>44.393210000000003</v>
      </c>
      <c r="HR22" s="17">
        <v>25</v>
      </c>
      <c r="HS22" s="17">
        <v>11.2</v>
      </c>
      <c r="HT22" s="17"/>
      <c r="HU22" s="17"/>
      <c r="HV22" s="17"/>
      <c r="HW22" s="17">
        <v>0</v>
      </c>
      <c r="HX22" s="17"/>
      <c r="HY22" s="17"/>
      <c r="HZ22" s="17"/>
      <c r="IA22" s="17">
        <v>0</v>
      </c>
      <c r="IB22" s="17">
        <v>40.9</v>
      </c>
      <c r="IC22" s="17">
        <v>69.297669999999997</v>
      </c>
      <c r="ID22" s="17">
        <v>63.358750000000001</v>
      </c>
      <c r="IE22" s="17">
        <v>-22.458749999999998</v>
      </c>
      <c r="IF22" s="17"/>
      <c r="IG22" s="17"/>
      <c r="IH22" s="17"/>
      <c r="II22" s="17">
        <v>0</v>
      </c>
      <c r="IJ22" s="17"/>
      <c r="IK22" s="17"/>
      <c r="IL22" s="17"/>
      <c r="IM22" s="17">
        <v>0</v>
      </c>
      <c r="IN22" s="17">
        <v>47.4</v>
      </c>
      <c r="IO22" s="17">
        <v>45.221359999999997</v>
      </c>
      <c r="IP22" s="17">
        <v>45.221359999999997</v>
      </c>
      <c r="IQ22" s="17">
        <v>2.1786400000000001</v>
      </c>
      <c r="IR22" s="17"/>
      <c r="IS22" s="17"/>
      <c r="IT22" s="17"/>
      <c r="IU22" s="17">
        <v>0</v>
      </c>
      <c r="IV22" s="17"/>
      <c r="IW22" s="17"/>
      <c r="IX22" s="17"/>
      <c r="IY22" s="17">
        <v>0</v>
      </c>
      <c r="IZ22" s="17"/>
      <c r="JA22" s="17"/>
      <c r="JB22" s="17"/>
      <c r="JC22" s="17">
        <v>0</v>
      </c>
      <c r="JD22" s="17">
        <v>51.1</v>
      </c>
      <c r="JE22" s="17">
        <v>62.359830000000002</v>
      </c>
      <c r="JF22" s="17">
        <v>44.377339999999997</v>
      </c>
      <c r="JG22" s="17">
        <v>6.7226600000000003</v>
      </c>
      <c r="JH22" s="17">
        <v>177.6</v>
      </c>
      <c r="JI22" s="17">
        <v>185.33636999999999</v>
      </c>
      <c r="JJ22" s="17">
        <v>185.33636999999999</v>
      </c>
      <c r="JK22" s="17">
        <v>-7.73637</v>
      </c>
      <c r="JL22" s="17">
        <v>175.3</v>
      </c>
      <c r="JM22" s="17">
        <v>185.33636999999999</v>
      </c>
      <c r="JN22" s="17">
        <v>185.33636999999999</v>
      </c>
      <c r="JO22" s="17">
        <v>-10.03637</v>
      </c>
      <c r="JP22" s="17">
        <v>200</v>
      </c>
      <c r="JQ22" s="17">
        <v>185.33636999999999</v>
      </c>
      <c r="JR22" s="17">
        <v>185.33636999999999</v>
      </c>
      <c r="JS22" s="17">
        <v>14.663629999999999</v>
      </c>
      <c r="JT22" s="17">
        <v>272.89999999999998</v>
      </c>
      <c r="JU22" s="17">
        <v>278.83940000000001</v>
      </c>
      <c r="JV22" s="17">
        <v>278.83940000000001</v>
      </c>
      <c r="JW22" s="17">
        <v>-5.9394</v>
      </c>
      <c r="JX22" s="17">
        <v>76.099999999999994</v>
      </c>
      <c r="JY22" s="17">
        <v>73.590999999999994</v>
      </c>
      <c r="JZ22" s="17">
        <v>73.590999999999994</v>
      </c>
      <c r="KA22" s="17">
        <v>2.5089999999999999</v>
      </c>
      <c r="KB22" s="17">
        <v>37.200000000000003</v>
      </c>
      <c r="KC22" s="17">
        <v>36.905999999999999</v>
      </c>
      <c r="KD22" s="17">
        <v>36.905999999999999</v>
      </c>
      <c r="KE22" s="17">
        <v>0.29399999999999998</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0.4</v>
      </c>
      <c r="LE22" s="17">
        <v>0.37169999999999997</v>
      </c>
      <c r="LF22" s="17">
        <v>0.37169999999999997</v>
      </c>
      <c r="LG22" s="17">
        <v>2.8299999999999999E-2</v>
      </c>
      <c r="LH22" s="17">
        <v>115.4</v>
      </c>
      <c r="LI22" s="17">
        <v>154.63889</v>
      </c>
      <c r="LJ22" s="17">
        <v>124.26255999999999</v>
      </c>
      <c r="LK22" s="17">
        <v>-8.8625600000000002</v>
      </c>
      <c r="LL22" s="17">
        <v>84.5</v>
      </c>
      <c r="LM22" s="17">
        <v>52.486269999999998</v>
      </c>
      <c r="LN22" s="17">
        <v>87.638729999999995</v>
      </c>
      <c r="LO22" s="17">
        <v>-3.1387299999999998</v>
      </c>
      <c r="LP22" s="17">
        <v>61.7</v>
      </c>
      <c r="LQ22" s="17">
        <v>67.133979999999994</v>
      </c>
      <c r="LR22" s="17">
        <v>67.133979999999994</v>
      </c>
      <c r="LS22" s="17">
        <v>-5.43398</v>
      </c>
      <c r="LT22" s="17">
        <v>66.900000000000006</v>
      </c>
      <c r="LU22" s="17">
        <v>56.594889999999999</v>
      </c>
      <c r="LV22" s="17">
        <v>72.37388</v>
      </c>
      <c r="LW22" s="17">
        <v>-5.4738800000000003</v>
      </c>
      <c r="LX22" s="17">
        <v>29.3</v>
      </c>
      <c r="LY22" s="17">
        <v>29.951450000000001</v>
      </c>
      <c r="LZ22" s="17">
        <v>29.951460000000001</v>
      </c>
      <c r="MA22" s="17">
        <v>-0.65146000000000004</v>
      </c>
      <c r="MB22" s="17"/>
      <c r="MC22" s="17"/>
      <c r="MD22" s="17"/>
      <c r="ME22" s="17">
        <v>0</v>
      </c>
      <c r="MF22" s="17">
        <v>0</v>
      </c>
      <c r="MG22" s="17"/>
      <c r="MH22" s="17"/>
      <c r="MI22" s="17">
        <v>0</v>
      </c>
      <c r="MJ22" s="17"/>
      <c r="MK22" s="17"/>
      <c r="ML22" s="17"/>
      <c r="MM22" s="17">
        <v>0</v>
      </c>
      <c r="MN22" s="17">
        <v>147.30000000000001</v>
      </c>
      <c r="MO22" s="17">
        <v>151.08876000000001</v>
      </c>
      <c r="MP22" s="17">
        <v>151.08876000000001</v>
      </c>
      <c r="MQ22" s="17">
        <v>-3.7887599999999999</v>
      </c>
      <c r="MR22" s="17">
        <v>149.30000000000001</v>
      </c>
      <c r="MS22" s="17">
        <v>151.08876000000001</v>
      </c>
      <c r="MT22" s="17">
        <v>151.08876000000001</v>
      </c>
      <c r="MU22" s="17">
        <v>-1.7887599999999999</v>
      </c>
      <c r="MV22" s="17">
        <v>149.6</v>
      </c>
      <c r="MW22" s="17">
        <v>151.54248000000001</v>
      </c>
      <c r="MX22" s="17">
        <v>151.54248000000001</v>
      </c>
      <c r="MY22" s="17">
        <v>-1.94248</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216.9</v>
      </c>
      <c r="NU22" s="17">
        <v>213.11998</v>
      </c>
      <c r="NV22" s="17">
        <v>213.11998</v>
      </c>
      <c r="NW22" s="17">
        <v>3.7800199999999999</v>
      </c>
      <c r="NX22" s="17">
        <v>104.1</v>
      </c>
      <c r="NY22" s="17">
        <v>106.87999000000001</v>
      </c>
      <c r="NZ22" s="17">
        <v>106.87999000000001</v>
      </c>
      <c r="OA22" s="17">
        <v>-2.7799900000000002</v>
      </c>
      <c r="OB22" s="17">
        <v>0.1</v>
      </c>
      <c r="OC22" s="17">
        <v>6.8000000000000005E-2</v>
      </c>
      <c r="OD22" s="17">
        <v>6.8000000000000005E-2</v>
      </c>
      <c r="OE22" s="17">
        <v>3.2000000000000001E-2</v>
      </c>
      <c r="OF22" s="17">
        <v>80.099999999999994</v>
      </c>
      <c r="OG22" s="17">
        <v>36.343000000000004</v>
      </c>
      <c r="OH22" s="17">
        <v>36.343000000000004</v>
      </c>
      <c r="OI22" s="17">
        <v>43.756999999999998</v>
      </c>
      <c r="OJ22" s="17">
        <v>55.6</v>
      </c>
      <c r="OK22" s="17">
        <v>59.643999999999998</v>
      </c>
      <c r="OL22" s="17">
        <v>59.643999999999998</v>
      </c>
      <c r="OM22" s="17">
        <v>-4.0439999999999996</v>
      </c>
      <c r="ON22" s="17">
        <v>8.5</v>
      </c>
      <c r="OO22" s="17">
        <v>11.8</v>
      </c>
      <c r="OP22" s="17">
        <v>11.749000000000001</v>
      </c>
      <c r="OQ22" s="17">
        <v>-3.2490000000000001</v>
      </c>
      <c r="OR22" s="17">
        <v>0</v>
      </c>
      <c r="OS22" s="17"/>
      <c r="OT22" s="17"/>
      <c r="OU22" s="17">
        <v>0</v>
      </c>
      <c r="OV22" s="17">
        <v>3.9</v>
      </c>
      <c r="OW22" s="17">
        <v>3.6</v>
      </c>
      <c r="OX22" s="17">
        <v>3.6</v>
      </c>
      <c r="OY22" s="17">
        <v>0.3</v>
      </c>
      <c r="OZ22" s="17">
        <v>5</v>
      </c>
      <c r="PA22" s="17">
        <v>5</v>
      </c>
      <c r="PB22" s="17">
        <v>5</v>
      </c>
      <c r="PC22" s="17">
        <v>0</v>
      </c>
      <c r="PD22" s="17">
        <v>0</v>
      </c>
      <c r="PE22" s="17">
        <v>9</v>
      </c>
      <c r="PF22" s="17">
        <v>9</v>
      </c>
      <c r="PG22" s="17">
        <v>-9</v>
      </c>
      <c r="PH22" s="17">
        <v>0</v>
      </c>
      <c r="PI22" s="17"/>
      <c r="PJ22" s="17"/>
      <c r="PK22" s="17">
        <v>0</v>
      </c>
      <c r="PL22" s="17">
        <v>69.400000000000006</v>
      </c>
      <c r="PM22" s="17">
        <v>120.0305</v>
      </c>
      <c r="PN22" s="17">
        <v>120.0305</v>
      </c>
      <c r="PO22" s="17">
        <v>-50.630499999999998</v>
      </c>
      <c r="PP22" s="17">
        <v>0.3</v>
      </c>
      <c r="PQ22" s="17">
        <v>1</v>
      </c>
      <c r="PR22" s="17">
        <v>1</v>
      </c>
      <c r="PS22" s="17">
        <v>-0.7</v>
      </c>
      <c r="PT22" s="17">
        <v>1.8</v>
      </c>
      <c r="PU22" s="17">
        <v>1.2</v>
      </c>
      <c r="PV22" s="17">
        <v>1.2</v>
      </c>
      <c r="PW22" s="17">
        <v>0.6</v>
      </c>
      <c r="PX22" s="17">
        <v>4.0999999999999996</v>
      </c>
      <c r="PY22" s="17">
        <v>4</v>
      </c>
      <c r="PZ22" s="17">
        <v>4</v>
      </c>
      <c r="QA22" s="17">
        <v>0.1</v>
      </c>
      <c r="QB22" s="17">
        <v>17</v>
      </c>
      <c r="QC22" s="17">
        <v>17.475729999999999</v>
      </c>
      <c r="QD22" s="17">
        <v>17.475729999999999</v>
      </c>
      <c r="QE22" s="17">
        <v>-0.47572999999999999</v>
      </c>
      <c r="QF22" s="17">
        <v>3.1</v>
      </c>
      <c r="QG22" s="17">
        <v>3.1</v>
      </c>
      <c r="QH22" s="17">
        <v>3.1</v>
      </c>
      <c r="QI22" s="17">
        <v>0</v>
      </c>
      <c r="QJ22" s="17">
        <v>3.2</v>
      </c>
      <c r="QK22" s="17">
        <v>3.1</v>
      </c>
      <c r="QL22" s="17">
        <v>3.1</v>
      </c>
      <c r="QM22" s="17">
        <v>0.1</v>
      </c>
      <c r="QN22" s="17">
        <v>3.4</v>
      </c>
      <c r="QO22" s="17">
        <v>3.5</v>
      </c>
      <c r="QP22" s="17">
        <v>3.5</v>
      </c>
      <c r="QQ22" s="17">
        <v>-0.1</v>
      </c>
      <c r="QR22" s="17">
        <v>16.5</v>
      </c>
      <c r="QS22" s="17">
        <v>17.475729999999999</v>
      </c>
      <c r="QT22" s="17">
        <v>17.475729999999999</v>
      </c>
      <c r="QU22" s="17">
        <v>-0.97572999999999999</v>
      </c>
      <c r="QV22" s="17">
        <v>13.8</v>
      </c>
      <c r="QW22" s="17">
        <v>12.801</v>
      </c>
      <c r="QX22" s="17">
        <v>12.801</v>
      </c>
      <c r="QY22" s="17">
        <v>0.999</v>
      </c>
      <c r="QZ22" s="17">
        <v>16.600000000000001</v>
      </c>
      <c r="RA22" s="17">
        <v>13.991</v>
      </c>
      <c r="RB22" s="17">
        <v>13.991</v>
      </c>
      <c r="RC22" s="17">
        <v>2.609</v>
      </c>
      <c r="RD22" s="17">
        <v>23</v>
      </c>
      <c r="RE22" s="17">
        <v>11.707000000000001</v>
      </c>
      <c r="RF22" s="17">
        <v>11.707000000000001</v>
      </c>
      <c r="RG22" s="17">
        <v>11.292999999999999</v>
      </c>
      <c r="RH22" s="17">
        <v>50.1</v>
      </c>
      <c r="RI22" s="17">
        <v>25.51</v>
      </c>
      <c r="RJ22" s="17">
        <v>25.51</v>
      </c>
      <c r="RK22" s="17">
        <v>24.59</v>
      </c>
      <c r="RL22" s="17">
        <v>2.9</v>
      </c>
      <c r="RM22" s="17">
        <v>3</v>
      </c>
      <c r="RN22" s="17">
        <v>3</v>
      </c>
      <c r="RO22" s="17">
        <v>-0.1</v>
      </c>
      <c r="RP22" s="17">
        <v>2.4</v>
      </c>
      <c r="RQ22" s="17">
        <v>2.4</v>
      </c>
      <c r="RR22" s="17">
        <v>2.4</v>
      </c>
      <c r="RS22" s="17">
        <v>0</v>
      </c>
      <c r="RT22" s="17">
        <v>2.4</v>
      </c>
      <c r="RU22" s="17">
        <v>2.4</v>
      </c>
      <c r="RV22" s="17">
        <v>2.4</v>
      </c>
      <c r="RW22" s="17">
        <v>0</v>
      </c>
      <c r="RX22" s="17">
        <v>2.6</v>
      </c>
      <c r="RY22" s="17">
        <v>2.8</v>
      </c>
      <c r="RZ22" s="17">
        <v>2.8</v>
      </c>
      <c r="SA22" s="17">
        <v>-0.2</v>
      </c>
      <c r="SB22" s="17">
        <v>15</v>
      </c>
      <c r="SC22" s="17">
        <v>4.3760000000000003</v>
      </c>
      <c r="SD22" s="17">
        <v>4.3760000000000003</v>
      </c>
      <c r="SE22" s="17">
        <v>10.624000000000001</v>
      </c>
      <c r="SF22" s="17">
        <v>2</v>
      </c>
      <c r="SG22" s="17">
        <v>2.1989999999999998</v>
      </c>
      <c r="SH22" s="17">
        <v>2.1989999999999998</v>
      </c>
      <c r="SI22" s="17">
        <v>-0.19900000000000001</v>
      </c>
      <c r="SJ22" s="17">
        <v>10</v>
      </c>
      <c r="SK22" s="17">
        <v>16.02909</v>
      </c>
      <c r="SL22" s="17">
        <v>14.65537</v>
      </c>
      <c r="SM22" s="17">
        <v>-4.6553699999999996</v>
      </c>
      <c r="SN22" s="17">
        <v>1</v>
      </c>
      <c r="SO22" s="17">
        <v>1</v>
      </c>
      <c r="SP22" s="17">
        <v>1</v>
      </c>
      <c r="SQ22" s="17">
        <v>0</v>
      </c>
      <c r="SR22" s="17">
        <v>0.4</v>
      </c>
      <c r="SS22" s="17">
        <v>0.4</v>
      </c>
      <c r="ST22" s="17">
        <v>0.4</v>
      </c>
      <c r="SU22" s="17">
        <v>0</v>
      </c>
      <c r="SV22" s="17">
        <v>5.0999999999999996</v>
      </c>
      <c r="SW22" s="17">
        <v>4.7</v>
      </c>
      <c r="SX22" s="17">
        <v>4.7</v>
      </c>
      <c r="SY22" s="17">
        <v>0.4</v>
      </c>
      <c r="SZ22" s="17">
        <v>2.2999999999999998</v>
      </c>
      <c r="TA22" s="17">
        <v>2.2999999999999998</v>
      </c>
      <c r="TB22" s="17">
        <v>2.2999999999999998</v>
      </c>
      <c r="TC22" s="17">
        <v>0</v>
      </c>
      <c r="TD22" s="17">
        <v>3.5</v>
      </c>
      <c r="TE22" s="17">
        <v>3.5</v>
      </c>
      <c r="TF22" s="17">
        <v>3.5</v>
      </c>
      <c r="TG22" s="17">
        <v>0</v>
      </c>
      <c r="TH22" s="17">
        <v>5</v>
      </c>
      <c r="TI22" s="17">
        <v>5</v>
      </c>
      <c r="TJ22" s="17">
        <v>5</v>
      </c>
      <c r="TK22" s="17">
        <v>0</v>
      </c>
      <c r="TL22" s="17"/>
      <c r="TM22" s="17"/>
      <c r="TN22" s="17"/>
      <c r="TO22" s="17">
        <v>0</v>
      </c>
      <c r="TP22" s="17">
        <v>10.4</v>
      </c>
      <c r="TQ22" s="17">
        <v>14.1</v>
      </c>
      <c r="TR22" s="17">
        <v>14.057</v>
      </c>
      <c r="TS22" s="17">
        <v>-3.657</v>
      </c>
      <c r="TT22" s="17">
        <v>7</v>
      </c>
      <c r="TU22" s="17">
        <v>10.8</v>
      </c>
      <c r="TV22" s="17">
        <v>10.785</v>
      </c>
      <c r="TW22" s="17">
        <v>-3.7850000000000001</v>
      </c>
      <c r="TX22" s="17">
        <v>22.1</v>
      </c>
      <c r="TY22" s="17">
        <v>24.215</v>
      </c>
      <c r="TZ22" s="17">
        <v>24.215</v>
      </c>
      <c r="UA22" s="17">
        <v>-2.1150000000000002</v>
      </c>
      <c r="UB22" s="17">
        <v>3.5</v>
      </c>
      <c r="UC22" s="17">
        <v>3.6</v>
      </c>
      <c r="UD22" s="17">
        <v>20.376999999999999</v>
      </c>
      <c r="UE22" s="17">
        <v>-16.876999999999999</v>
      </c>
      <c r="UF22" s="17">
        <v>10.5</v>
      </c>
      <c r="UG22" s="17">
        <v>11.9</v>
      </c>
      <c r="UH22" s="17">
        <v>41.414000000000001</v>
      </c>
      <c r="UI22" s="17">
        <v>-30.914000000000001</v>
      </c>
      <c r="UJ22" s="17">
        <v>0.2</v>
      </c>
      <c r="UK22" s="17">
        <v>0.122</v>
      </c>
      <c r="UL22" s="17">
        <v>0.122</v>
      </c>
      <c r="UM22" s="17">
        <v>7.8E-2</v>
      </c>
      <c r="UN22" s="17">
        <v>0</v>
      </c>
      <c r="UO22" s="17">
        <v>0.10100000000000001</v>
      </c>
      <c r="UP22" s="17">
        <v>0.10100000000000001</v>
      </c>
      <c r="UQ22" s="17">
        <v>-0.10100000000000001</v>
      </c>
      <c r="UR22" s="17">
        <v>5.5</v>
      </c>
      <c r="US22" s="17">
        <v>6</v>
      </c>
      <c r="UT22" s="17">
        <v>6</v>
      </c>
      <c r="UU22" s="17">
        <v>-0.5</v>
      </c>
      <c r="UV22" s="17">
        <v>2.5</v>
      </c>
      <c r="UW22" s="17">
        <v>2.5</v>
      </c>
      <c r="UX22" s="17">
        <v>2.5</v>
      </c>
      <c r="UY22" s="17">
        <v>0</v>
      </c>
      <c r="UZ22" s="17">
        <v>7.7</v>
      </c>
      <c r="VA22" s="17">
        <v>8</v>
      </c>
      <c r="VB22" s="17">
        <v>8</v>
      </c>
      <c r="VC22" s="17">
        <v>-0.3</v>
      </c>
      <c r="VD22" s="17">
        <v>4.5999999999999996</v>
      </c>
      <c r="VE22" s="17">
        <v>4</v>
      </c>
      <c r="VF22" s="17">
        <v>4</v>
      </c>
      <c r="VG22" s="17">
        <v>0.6</v>
      </c>
      <c r="VH22" s="17">
        <v>5</v>
      </c>
      <c r="VI22" s="17">
        <v>4</v>
      </c>
      <c r="VJ22" s="17">
        <v>4</v>
      </c>
      <c r="VK22" s="17">
        <v>1</v>
      </c>
      <c r="VL22" s="17">
        <v>5</v>
      </c>
      <c r="VM22" s="17">
        <v>5</v>
      </c>
      <c r="VN22" s="17">
        <v>5</v>
      </c>
      <c r="VO22" s="17">
        <v>0</v>
      </c>
      <c r="VP22" s="17">
        <v>5.7</v>
      </c>
      <c r="VQ22" s="17">
        <v>6.7</v>
      </c>
      <c r="VR22" s="17">
        <v>6.6660000000000004</v>
      </c>
      <c r="VS22" s="17">
        <v>-0.96599999999999997</v>
      </c>
      <c r="VT22" s="17">
        <v>178.3</v>
      </c>
      <c r="VU22" s="17">
        <v>195.739</v>
      </c>
      <c r="VV22" s="17">
        <v>195.739</v>
      </c>
      <c r="VW22" s="17">
        <v>-17.439</v>
      </c>
      <c r="VX22" s="17">
        <v>4</v>
      </c>
      <c r="VY22" s="17">
        <v>10.583</v>
      </c>
      <c r="VZ22" s="17">
        <v>10.583</v>
      </c>
      <c r="WA22" s="17">
        <v>-6.5830000000000002</v>
      </c>
      <c r="WB22" s="17">
        <v>99.7</v>
      </c>
      <c r="WC22" s="17">
        <v>108.05</v>
      </c>
      <c r="WD22" s="17">
        <v>108.05</v>
      </c>
      <c r="WE22" s="17">
        <v>-8.35</v>
      </c>
      <c r="WF22" s="17">
        <v>0.6</v>
      </c>
      <c r="WG22" s="17">
        <v>0.6</v>
      </c>
      <c r="WH22" s="17">
        <v>0.6</v>
      </c>
      <c r="WI22" s="17">
        <v>0</v>
      </c>
      <c r="WJ22" s="17">
        <v>0</v>
      </c>
      <c r="WK22" s="17">
        <v>2</v>
      </c>
      <c r="WL22" s="17">
        <v>2</v>
      </c>
      <c r="WM22" s="17">
        <v>-2</v>
      </c>
      <c r="WN22" s="17">
        <v>0</v>
      </c>
      <c r="WO22" s="17">
        <v>1</v>
      </c>
      <c r="WP22" s="17">
        <v>1</v>
      </c>
      <c r="WQ22" s="17">
        <v>-1</v>
      </c>
      <c r="WR22" s="17">
        <v>78.5</v>
      </c>
      <c r="WS22" s="17">
        <v>78.998999999999995</v>
      </c>
      <c r="WT22" s="17">
        <v>78.998999999999995</v>
      </c>
      <c r="WU22" s="17">
        <v>-0.499</v>
      </c>
      <c r="WV22" s="17">
        <v>4.0999999999999996</v>
      </c>
      <c r="WW22" s="17">
        <v>5.5869999999999997</v>
      </c>
      <c r="WX22" s="17">
        <v>5.5869999999999997</v>
      </c>
      <c r="WY22" s="17">
        <v>-1.4870000000000001</v>
      </c>
      <c r="WZ22" s="17">
        <v>7.1</v>
      </c>
      <c r="XA22" s="17">
        <v>7.2</v>
      </c>
      <c r="XB22" s="17">
        <v>7.2</v>
      </c>
      <c r="XC22" s="17">
        <v>-0.1</v>
      </c>
      <c r="XD22" s="17"/>
      <c r="XE22" s="17"/>
      <c r="XF22" s="17"/>
      <c r="XG22" s="17">
        <v>0</v>
      </c>
      <c r="XH22" s="17">
        <v>9.1</v>
      </c>
      <c r="XI22" s="17">
        <v>10.8</v>
      </c>
      <c r="XJ22" s="17">
        <v>10.8</v>
      </c>
      <c r="XK22" s="17">
        <v>-1.7</v>
      </c>
      <c r="XL22" s="17">
        <v>29.4</v>
      </c>
      <c r="XM22" s="17">
        <v>29</v>
      </c>
      <c r="XN22" s="17">
        <v>29</v>
      </c>
      <c r="XO22" s="17">
        <v>0.4</v>
      </c>
      <c r="XP22" s="17">
        <v>29.1</v>
      </c>
      <c r="XQ22" s="17">
        <v>29</v>
      </c>
      <c r="XR22" s="17">
        <v>29</v>
      </c>
      <c r="XS22" s="17">
        <v>0.1</v>
      </c>
      <c r="XT22" s="17">
        <v>15.4</v>
      </c>
      <c r="XU22" s="17">
        <v>14</v>
      </c>
      <c r="XV22" s="17">
        <v>14</v>
      </c>
      <c r="XW22" s="17">
        <v>1.4</v>
      </c>
      <c r="XX22" s="17">
        <v>18.7</v>
      </c>
      <c r="XY22" s="17">
        <v>18</v>
      </c>
      <c r="XZ22" s="17">
        <v>18</v>
      </c>
      <c r="YA22" s="17">
        <v>0.7</v>
      </c>
      <c r="YB22" s="17">
        <v>3.4</v>
      </c>
      <c r="YC22" s="17">
        <v>7.41</v>
      </c>
      <c r="YD22" s="17">
        <v>7.41</v>
      </c>
      <c r="YE22" s="17">
        <v>-4.01</v>
      </c>
      <c r="YF22" s="17">
        <v>11.2</v>
      </c>
      <c r="YG22" s="17">
        <v>11</v>
      </c>
      <c r="YH22" s="17">
        <v>11</v>
      </c>
      <c r="YI22" s="17">
        <v>0.2</v>
      </c>
    </row>
    <row r="23" spans="1:659" ht="24" customHeight="1" x14ac:dyDescent="0.3">
      <c r="A23" s="1"/>
      <c r="B23" s="16" t="s">
        <v>61</v>
      </c>
      <c r="C23" s="16" t="s">
        <v>806</v>
      </c>
      <c r="D23" s="17">
        <v>98.1</v>
      </c>
      <c r="E23" s="17">
        <v>18.330660000000002</v>
      </c>
      <c r="F23" s="17">
        <v>36.821680000000001</v>
      </c>
      <c r="G23" s="17">
        <v>61.278320000000001</v>
      </c>
      <c r="H23" s="17">
        <v>599.4</v>
      </c>
      <c r="I23" s="17">
        <v>596.34580000000005</v>
      </c>
      <c r="J23" s="17">
        <v>596.34580000000005</v>
      </c>
      <c r="K23" s="17">
        <v>3.0541999999999998</v>
      </c>
      <c r="L23" s="17">
        <v>202.9</v>
      </c>
      <c r="M23" s="17">
        <v>194.00189</v>
      </c>
      <c r="N23" s="17">
        <v>194.00189</v>
      </c>
      <c r="O23" s="17">
        <v>8.8981100000000009</v>
      </c>
      <c r="P23" s="17"/>
      <c r="Q23" s="17"/>
      <c r="R23" s="17"/>
      <c r="S23" s="17">
        <v>0</v>
      </c>
      <c r="T23" s="17"/>
      <c r="U23" s="17"/>
      <c r="V23" s="17"/>
      <c r="W23" s="17">
        <v>0</v>
      </c>
      <c r="X23" s="17">
        <v>10.8</v>
      </c>
      <c r="Y23" s="17"/>
      <c r="Z23" s="17"/>
      <c r="AA23" s="17">
        <v>10.8</v>
      </c>
      <c r="AB23" s="17">
        <v>66.900000000000006</v>
      </c>
      <c r="AC23" s="17">
        <v>70.28</v>
      </c>
      <c r="AD23" s="17">
        <v>70.28</v>
      </c>
      <c r="AE23" s="17">
        <v>-3.38</v>
      </c>
      <c r="AF23" s="17"/>
      <c r="AG23" s="17"/>
      <c r="AH23" s="17"/>
      <c r="AI23" s="17">
        <v>0</v>
      </c>
      <c r="AJ23" s="17"/>
      <c r="AK23" s="17"/>
      <c r="AL23" s="17"/>
      <c r="AM23" s="17">
        <v>0</v>
      </c>
      <c r="AN23" s="17">
        <v>187.4</v>
      </c>
      <c r="AO23" s="17">
        <v>196.22801999999999</v>
      </c>
      <c r="AP23" s="17">
        <v>196.22801999999999</v>
      </c>
      <c r="AQ23" s="17">
        <v>-8.8280200000000004</v>
      </c>
      <c r="AR23" s="17">
        <v>207.8</v>
      </c>
      <c r="AS23" s="17">
        <v>196.22801999999999</v>
      </c>
      <c r="AT23" s="17">
        <v>196.22801999999999</v>
      </c>
      <c r="AU23" s="17">
        <v>11.57198</v>
      </c>
      <c r="AV23" s="17">
        <v>208.1</v>
      </c>
      <c r="AW23" s="17">
        <v>196.22801999999999</v>
      </c>
      <c r="AX23" s="17">
        <v>196.22801999999999</v>
      </c>
      <c r="AY23" s="17">
        <v>11.871980000000001</v>
      </c>
      <c r="AZ23" s="17">
        <v>289.3</v>
      </c>
      <c r="BA23" s="17">
        <v>295.22593999999998</v>
      </c>
      <c r="BB23" s="17">
        <v>295.22593999999998</v>
      </c>
      <c r="BC23" s="17">
        <v>-5.9259399999999998</v>
      </c>
      <c r="BD23" s="17">
        <v>216.1</v>
      </c>
      <c r="BE23" s="17">
        <v>207.04164</v>
      </c>
      <c r="BF23" s="17">
        <v>207.04164</v>
      </c>
      <c r="BG23" s="17">
        <v>9.0583600000000004</v>
      </c>
      <c r="BH23" s="17">
        <v>111.3</v>
      </c>
      <c r="BI23" s="17">
        <v>103.83168999999999</v>
      </c>
      <c r="BJ23" s="17">
        <v>103.8317</v>
      </c>
      <c r="BK23" s="17">
        <v>7.4683000000000002</v>
      </c>
      <c r="BL23" s="17">
        <v>148.6</v>
      </c>
      <c r="BM23" s="17">
        <v>181.13876999999999</v>
      </c>
      <c r="BN23" s="17">
        <v>146.29924</v>
      </c>
      <c r="BO23" s="17">
        <v>2.3007599999999999</v>
      </c>
      <c r="BP23" s="17">
        <v>3</v>
      </c>
      <c r="BQ23" s="17">
        <v>4.4318400000000002</v>
      </c>
      <c r="BR23" s="17">
        <v>4.4318400000000002</v>
      </c>
      <c r="BS23" s="17">
        <v>-1.43184</v>
      </c>
      <c r="BT23" s="17"/>
      <c r="BU23" s="17"/>
      <c r="BV23" s="17"/>
      <c r="BW23" s="17">
        <v>0</v>
      </c>
      <c r="BX23" s="17"/>
      <c r="BY23" s="17"/>
      <c r="BZ23" s="17"/>
      <c r="CA23" s="17">
        <v>0</v>
      </c>
      <c r="CB23" s="17"/>
      <c r="CC23" s="17"/>
      <c r="CD23" s="17"/>
      <c r="CE23" s="17">
        <v>0</v>
      </c>
      <c r="CF23" s="17"/>
      <c r="CG23" s="17"/>
      <c r="CH23" s="17"/>
      <c r="CI23" s="17">
        <v>0</v>
      </c>
      <c r="CJ23" s="17">
        <v>125.2</v>
      </c>
      <c r="CK23" s="17">
        <v>117.43689000000001</v>
      </c>
      <c r="CL23" s="17">
        <v>117.43689000000001</v>
      </c>
      <c r="CM23" s="17">
        <v>7.7631100000000002</v>
      </c>
      <c r="CN23" s="17">
        <v>5.3</v>
      </c>
      <c r="CO23" s="17">
        <v>5.1333399999999996</v>
      </c>
      <c r="CP23" s="17">
        <v>5.1333399999999996</v>
      </c>
      <c r="CQ23" s="17">
        <v>0.16666</v>
      </c>
      <c r="CR23" s="17">
        <v>4.2</v>
      </c>
      <c r="CS23" s="17">
        <v>2.8177599999999998</v>
      </c>
      <c r="CT23" s="17">
        <v>2.8177599999999998</v>
      </c>
      <c r="CU23" s="17">
        <v>1.3822399999999999</v>
      </c>
      <c r="CV23" s="17"/>
      <c r="CW23" s="17"/>
      <c r="CX23" s="17"/>
      <c r="CY23" s="17">
        <v>0</v>
      </c>
      <c r="CZ23" s="17">
        <v>6.8</v>
      </c>
      <c r="DA23" s="17">
        <v>6.8787000000000003</v>
      </c>
      <c r="DB23" s="17">
        <v>6.8787000000000003</v>
      </c>
      <c r="DC23" s="17">
        <v>-7.8700000000000006E-2</v>
      </c>
      <c r="DD23" s="17">
        <v>11.3</v>
      </c>
      <c r="DE23" s="17">
        <v>14.919420000000001</v>
      </c>
      <c r="DF23" s="17">
        <v>14.919420000000001</v>
      </c>
      <c r="DG23" s="17">
        <v>-3.6194199999999999</v>
      </c>
      <c r="DH23" s="17">
        <v>49.3</v>
      </c>
      <c r="DI23" s="17">
        <v>74.939819999999997</v>
      </c>
      <c r="DJ23" s="17">
        <v>77.095929999999996</v>
      </c>
      <c r="DK23" s="17">
        <v>-27.795929999999998</v>
      </c>
      <c r="DL23" s="17"/>
      <c r="DM23" s="17"/>
      <c r="DN23" s="17"/>
      <c r="DO23" s="17">
        <v>0</v>
      </c>
      <c r="DP23" s="17"/>
      <c r="DQ23" s="17"/>
      <c r="DR23" s="17"/>
      <c r="DS23" s="17">
        <v>0</v>
      </c>
      <c r="DT23" s="17">
        <v>0</v>
      </c>
      <c r="DU23" s="17"/>
      <c r="DV23" s="17"/>
      <c r="DW23" s="17">
        <v>0</v>
      </c>
      <c r="DX23" s="17"/>
      <c r="DY23" s="17"/>
      <c r="DZ23" s="17"/>
      <c r="EA23" s="17">
        <v>0</v>
      </c>
      <c r="EB23" s="17">
        <v>39.799999999999997</v>
      </c>
      <c r="EC23" s="17">
        <v>55.899120000000003</v>
      </c>
      <c r="ED23" s="17">
        <v>60.708460000000002</v>
      </c>
      <c r="EE23" s="17">
        <v>-20.908460000000002</v>
      </c>
      <c r="EF23" s="17">
        <v>26.7</v>
      </c>
      <c r="EG23" s="17">
        <v>94.774780000000007</v>
      </c>
      <c r="EH23" s="17">
        <v>110.26321</v>
      </c>
      <c r="EI23" s="17">
        <v>-83.563209999999998</v>
      </c>
      <c r="EJ23" s="17"/>
      <c r="EK23" s="17"/>
      <c r="EL23" s="17"/>
      <c r="EM23" s="17">
        <v>0</v>
      </c>
      <c r="EN23" s="17"/>
      <c r="EO23" s="17"/>
      <c r="EP23" s="17"/>
      <c r="EQ23" s="17">
        <v>0</v>
      </c>
      <c r="ER23" s="17"/>
      <c r="ES23" s="17"/>
      <c r="ET23" s="17"/>
      <c r="EU23" s="17">
        <v>0</v>
      </c>
      <c r="EV23" s="17">
        <v>6.6</v>
      </c>
      <c r="EW23" s="17"/>
      <c r="EX23" s="17"/>
      <c r="EY23" s="17">
        <v>6.6</v>
      </c>
      <c r="EZ23" s="17">
        <v>0</v>
      </c>
      <c r="FA23" s="17"/>
      <c r="FB23" s="17">
        <v>144.32990000000001</v>
      </c>
      <c r="FC23" s="17">
        <v>-144.32990000000001</v>
      </c>
      <c r="FD23" s="17">
        <v>29.6</v>
      </c>
      <c r="FE23" s="17">
        <v>30.000630000000001</v>
      </c>
      <c r="FF23" s="17">
        <v>30.000630000000001</v>
      </c>
      <c r="FG23" s="17">
        <v>-0.40062999999999999</v>
      </c>
      <c r="FH23" s="17">
        <v>0</v>
      </c>
      <c r="FI23" s="17"/>
      <c r="FJ23" s="17"/>
      <c r="FK23" s="17">
        <v>0</v>
      </c>
      <c r="FL23" s="17"/>
      <c r="FM23" s="17"/>
      <c r="FN23" s="17"/>
      <c r="FO23" s="17">
        <v>0</v>
      </c>
      <c r="FP23" s="17">
        <v>18.100000000000001</v>
      </c>
      <c r="FQ23" s="17">
        <v>16.68403</v>
      </c>
      <c r="FR23" s="17">
        <v>16.68403</v>
      </c>
      <c r="FS23" s="17">
        <v>1.41597</v>
      </c>
      <c r="FT23" s="17">
        <v>9.4</v>
      </c>
      <c r="FU23" s="17">
        <v>9.5</v>
      </c>
      <c r="FV23" s="17">
        <v>9.5</v>
      </c>
      <c r="FW23" s="17">
        <v>-0.1</v>
      </c>
      <c r="FX23" s="17">
        <v>63.9</v>
      </c>
      <c r="FY23" s="17">
        <v>64.171930000000003</v>
      </c>
      <c r="FZ23" s="17">
        <v>64.171930000000003</v>
      </c>
      <c r="GA23" s="17">
        <v>-0.27193000000000001</v>
      </c>
      <c r="GB23" s="17">
        <v>181.6</v>
      </c>
      <c r="GC23" s="17">
        <v>184.91498000000001</v>
      </c>
      <c r="GD23" s="17">
        <v>184.91498000000001</v>
      </c>
      <c r="GE23" s="17">
        <v>-3.3149799999999998</v>
      </c>
      <c r="GF23" s="17">
        <v>181.7</v>
      </c>
      <c r="GG23" s="17">
        <v>184.91498000000001</v>
      </c>
      <c r="GH23" s="17">
        <v>184.91498000000001</v>
      </c>
      <c r="GI23" s="17">
        <v>-3.2149800000000002</v>
      </c>
      <c r="GJ23" s="17">
        <v>183.4</v>
      </c>
      <c r="GK23" s="17">
        <v>185.47028</v>
      </c>
      <c r="GL23" s="17">
        <v>185.47028</v>
      </c>
      <c r="GM23" s="17">
        <v>-2.0702799999999999</v>
      </c>
      <c r="GN23" s="17">
        <v>69.900000000000006</v>
      </c>
      <c r="GO23" s="17">
        <v>79.156779999999998</v>
      </c>
      <c r="GP23" s="17">
        <v>35.213889999999999</v>
      </c>
      <c r="GQ23" s="17">
        <v>34.686109999999999</v>
      </c>
      <c r="GR23" s="17">
        <v>7.6</v>
      </c>
      <c r="GS23" s="17">
        <v>7.9823300000000001</v>
      </c>
      <c r="GT23" s="17">
        <v>7.9823300000000001</v>
      </c>
      <c r="GU23" s="17">
        <v>-0.38233</v>
      </c>
      <c r="GV23" s="17">
        <v>9.1</v>
      </c>
      <c r="GW23" s="17">
        <v>8.3742099999999997</v>
      </c>
      <c r="GX23" s="17">
        <v>8.3742199999999993</v>
      </c>
      <c r="GY23" s="17">
        <v>0.72577999999999998</v>
      </c>
      <c r="GZ23" s="17">
        <v>31.5</v>
      </c>
      <c r="HA23" s="17">
        <v>10.84872</v>
      </c>
      <c r="HB23" s="17">
        <v>10.848599999999999</v>
      </c>
      <c r="HC23" s="17">
        <v>20.651399999999999</v>
      </c>
      <c r="HD23" s="17"/>
      <c r="HE23" s="17"/>
      <c r="HF23" s="17"/>
      <c r="HG23" s="17">
        <v>0</v>
      </c>
      <c r="HH23" s="17">
        <v>2.2000000000000002</v>
      </c>
      <c r="HI23" s="17">
        <v>1.97359</v>
      </c>
      <c r="HJ23" s="17">
        <v>1.97359</v>
      </c>
      <c r="HK23" s="17">
        <v>0.22641</v>
      </c>
      <c r="HL23" s="17">
        <v>0</v>
      </c>
      <c r="HM23" s="17">
        <v>13.13129</v>
      </c>
      <c r="HN23" s="17">
        <v>13.13129</v>
      </c>
      <c r="HO23" s="17">
        <v>-13.13129</v>
      </c>
      <c r="HP23" s="17">
        <v>25.9</v>
      </c>
      <c r="HQ23" s="17">
        <v>52.133490000000002</v>
      </c>
      <c r="HR23" s="17">
        <v>36.643999999999998</v>
      </c>
      <c r="HS23" s="17">
        <v>-10.744</v>
      </c>
      <c r="HT23" s="17"/>
      <c r="HU23" s="17"/>
      <c r="HV23" s="17"/>
      <c r="HW23" s="17">
        <v>0</v>
      </c>
      <c r="HX23" s="17"/>
      <c r="HY23" s="17"/>
      <c r="HZ23" s="17"/>
      <c r="IA23" s="17">
        <v>0</v>
      </c>
      <c r="IB23" s="17">
        <v>40.9</v>
      </c>
      <c r="IC23" s="17">
        <v>70.006960000000007</v>
      </c>
      <c r="ID23" s="17"/>
      <c r="IE23" s="17">
        <v>40.9</v>
      </c>
      <c r="IF23" s="17"/>
      <c r="IG23" s="17"/>
      <c r="IH23" s="17"/>
      <c r="II23" s="17">
        <v>0</v>
      </c>
      <c r="IJ23" s="17"/>
      <c r="IK23" s="17"/>
      <c r="IL23" s="17"/>
      <c r="IM23" s="17">
        <v>0</v>
      </c>
      <c r="IN23" s="17">
        <v>47.3</v>
      </c>
      <c r="IO23" s="17">
        <v>45.221359999999997</v>
      </c>
      <c r="IP23" s="17">
        <v>45.221359999999997</v>
      </c>
      <c r="IQ23" s="17">
        <v>2.07864</v>
      </c>
      <c r="IR23" s="17"/>
      <c r="IS23" s="17"/>
      <c r="IT23" s="17"/>
      <c r="IU23" s="17">
        <v>0</v>
      </c>
      <c r="IV23" s="17"/>
      <c r="IW23" s="17"/>
      <c r="IX23" s="17"/>
      <c r="IY23" s="17">
        <v>0</v>
      </c>
      <c r="IZ23" s="17"/>
      <c r="JA23" s="17"/>
      <c r="JB23" s="17"/>
      <c r="JC23" s="17">
        <v>0</v>
      </c>
      <c r="JD23" s="17">
        <v>51.1</v>
      </c>
      <c r="JE23" s="17">
        <v>67.187880000000007</v>
      </c>
      <c r="JF23" s="17">
        <v>16.49485</v>
      </c>
      <c r="JG23" s="17">
        <v>34.605150000000002</v>
      </c>
      <c r="JH23" s="17">
        <v>177.9</v>
      </c>
      <c r="JI23" s="17">
        <v>185.35138000000001</v>
      </c>
      <c r="JJ23" s="17">
        <v>185.35138000000001</v>
      </c>
      <c r="JK23" s="17">
        <v>-7.4513800000000003</v>
      </c>
      <c r="JL23" s="17">
        <v>175.6</v>
      </c>
      <c r="JM23" s="17">
        <v>185.35138000000001</v>
      </c>
      <c r="JN23" s="17">
        <v>185.35138000000001</v>
      </c>
      <c r="JO23" s="17">
        <v>-9.7513799999999993</v>
      </c>
      <c r="JP23" s="17">
        <v>200</v>
      </c>
      <c r="JQ23" s="17">
        <v>185.35138000000001</v>
      </c>
      <c r="JR23" s="17">
        <v>185.35138000000001</v>
      </c>
      <c r="JS23" s="17">
        <v>14.648619999999999</v>
      </c>
      <c r="JT23" s="17">
        <v>273.39999999999998</v>
      </c>
      <c r="JU23" s="17">
        <v>278.86198999999999</v>
      </c>
      <c r="JV23" s="17">
        <v>278.86198999999999</v>
      </c>
      <c r="JW23" s="17">
        <v>-5.4619900000000001</v>
      </c>
      <c r="JX23" s="17">
        <v>75.3</v>
      </c>
      <c r="JY23" s="17">
        <v>73.590999999999994</v>
      </c>
      <c r="JZ23" s="17">
        <v>73.590999999999994</v>
      </c>
      <c r="KA23" s="17">
        <v>1.7090000000000001</v>
      </c>
      <c r="KB23" s="17">
        <v>37.1</v>
      </c>
      <c r="KC23" s="17">
        <v>36.905999999999999</v>
      </c>
      <c r="KD23" s="17">
        <v>36.905999999999999</v>
      </c>
      <c r="KE23" s="17">
        <v>0.19400000000000001</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0.4</v>
      </c>
      <c r="LE23" s="17">
        <v>0.37169999999999997</v>
      </c>
      <c r="LF23" s="17">
        <v>0.37169999999999997</v>
      </c>
      <c r="LG23" s="17">
        <v>2.8299999999999999E-2</v>
      </c>
      <c r="LH23" s="17">
        <v>61.1</v>
      </c>
      <c r="LI23" s="17">
        <v>154.63888</v>
      </c>
      <c r="LJ23" s="17">
        <v>154.63918000000001</v>
      </c>
      <c r="LK23" s="17">
        <v>-93.539180000000002</v>
      </c>
      <c r="LL23" s="17">
        <v>87.7</v>
      </c>
      <c r="LM23" s="17">
        <v>52.536320000000003</v>
      </c>
      <c r="LN23" s="17">
        <v>52.486579999999996</v>
      </c>
      <c r="LO23" s="17">
        <v>35.213419999999999</v>
      </c>
      <c r="LP23" s="17">
        <v>61.8</v>
      </c>
      <c r="LQ23" s="17">
        <v>67.133979999999994</v>
      </c>
      <c r="LR23" s="17">
        <v>67.133979999999994</v>
      </c>
      <c r="LS23" s="17">
        <v>-5.3339800000000004</v>
      </c>
      <c r="LT23" s="17">
        <v>64.400000000000006</v>
      </c>
      <c r="LU23" s="17">
        <v>56.594889999999999</v>
      </c>
      <c r="LV23" s="17">
        <v>56.59469</v>
      </c>
      <c r="LW23" s="17">
        <v>7.8053100000000004</v>
      </c>
      <c r="LX23" s="17">
        <v>29.3</v>
      </c>
      <c r="LY23" s="17">
        <v>29.951450000000001</v>
      </c>
      <c r="LZ23" s="17">
        <v>29.951460000000001</v>
      </c>
      <c r="MA23" s="17">
        <v>-0.65146000000000004</v>
      </c>
      <c r="MB23" s="17"/>
      <c r="MC23" s="17"/>
      <c r="MD23" s="17"/>
      <c r="ME23" s="17">
        <v>0</v>
      </c>
      <c r="MF23" s="17">
        <v>0</v>
      </c>
      <c r="MG23" s="17"/>
      <c r="MH23" s="17"/>
      <c r="MI23" s="17">
        <v>0</v>
      </c>
      <c r="MJ23" s="17"/>
      <c r="MK23" s="17"/>
      <c r="ML23" s="17"/>
      <c r="MM23" s="17">
        <v>0</v>
      </c>
      <c r="MN23" s="17">
        <v>147.5</v>
      </c>
      <c r="MO23" s="17">
        <v>151.08876000000001</v>
      </c>
      <c r="MP23" s="17">
        <v>151.08876000000001</v>
      </c>
      <c r="MQ23" s="17">
        <v>-3.5887600000000002</v>
      </c>
      <c r="MR23" s="17">
        <v>149.6</v>
      </c>
      <c r="MS23" s="17">
        <v>151.08876000000001</v>
      </c>
      <c r="MT23" s="17">
        <v>151.08876000000001</v>
      </c>
      <c r="MU23" s="17">
        <v>-1.4887600000000001</v>
      </c>
      <c r="MV23" s="17">
        <v>149.9</v>
      </c>
      <c r="MW23" s="17">
        <v>151.54248000000001</v>
      </c>
      <c r="MX23" s="17">
        <v>151.54248000000001</v>
      </c>
      <c r="MY23" s="17">
        <v>-1.6424799999999999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211.2</v>
      </c>
      <c r="NU23" s="17">
        <v>213.11998</v>
      </c>
      <c r="NV23" s="17">
        <v>213.11998</v>
      </c>
      <c r="NW23" s="17">
        <v>-1.91998</v>
      </c>
      <c r="NX23" s="17">
        <v>103.4</v>
      </c>
      <c r="NY23" s="17">
        <v>106.87999000000001</v>
      </c>
      <c r="NZ23" s="17">
        <v>106.87999000000001</v>
      </c>
      <c r="OA23" s="17">
        <v>-3.4799899999999999</v>
      </c>
      <c r="OB23" s="17">
        <v>0.1</v>
      </c>
      <c r="OC23" s="17">
        <v>8.3000000000000004E-2</v>
      </c>
      <c r="OD23" s="17">
        <v>8.3000000000000004E-2</v>
      </c>
      <c r="OE23" s="17">
        <v>1.7000000000000001E-2</v>
      </c>
      <c r="OF23" s="17">
        <v>83.3</v>
      </c>
      <c r="OG23" s="17">
        <v>34.591999999999999</v>
      </c>
      <c r="OH23" s="17">
        <v>34.591999999999999</v>
      </c>
      <c r="OI23" s="17">
        <v>48.707999999999998</v>
      </c>
      <c r="OJ23" s="17">
        <v>76.5</v>
      </c>
      <c r="OK23" s="17">
        <v>74.254000000000005</v>
      </c>
      <c r="OL23" s="17">
        <v>74.254000000000005</v>
      </c>
      <c r="OM23" s="17">
        <v>2.246</v>
      </c>
      <c r="ON23" s="17">
        <v>8.6</v>
      </c>
      <c r="OO23" s="17">
        <v>11.9</v>
      </c>
      <c r="OP23" s="17">
        <v>11.849</v>
      </c>
      <c r="OQ23" s="17">
        <v>-3.2490000000000001</v>
      </c>
      <c r="OR23" s="17">
        <v>0</v>
      </c>
      <c r="OS23" s="17"/>
      <c r="OT23" s="17"/>
      <c r="OU23" s="17">
        <v>0</v>
      </c>
      <c r="OV23" s="17">
        <v>4</v>
      </c>
      <c r="OW23" s="17">
        <v>3.6</v>
      </c>
      <c r="OX23" s="17">
        <v>3.6</v>
      </c>
      <c r="OY23" s="17">
        <v>0.4</v>
      </c>
      <c r="OZ23" s="17">
        <v>5</v>
      </c>
      <c r="PA23" s="17">
        <v>5</v>
      </c>
      <c r="PB23" s="17">
        <v>5</v>
      </c>
      <c r="PC23" s="17">
        <v>0</v>
      </c>
      <c r="PD23" s="17">
        <v>9.9</v>
      </c>
      <c r="PE23" s="17">
        <v>9</v>
      </c>
      <c r="PF23" s="17">
        <v>9</v>
      </c>
      <c r="PG23" s="17">
        <v>0.9</v>
      </c>
      <c r="PH23" s="17">
        <v>0</v>
      </c>
      <c r="PI23" s="17"/>
      <c r="PJ23" s="17"/>
      <c r="PK23" s="17">
        <v>0</v>
      </c>
      <c r="PL23" s="17">
        <v>183.5</v>
      </c>
      <c r="PM23" s="17">
        <v>187.73400000000001</v>
      </c>
      <c r="PN23" s="17">
        <v>187.73400000000001</v>
      </c>
      <c r="PO23" s="17">
        <v>-4.234</v>
      </c>
      <c r="PP23" s="17">
        <v>0.3</v>
      </c>
      <c r="PQ23" s="17">
        <v>1</v>
      </c>
      <c r="PR23" s="17">
        <v>1</v>
      </c>
      <c r="PS23" s="17">
        <v>-0.7</v>
      </c>
      <c r="PT23" s="17">
        <v>1.8</v>
      </c>
      <c r="PU23" s="17">
        <v>1.2</v>
      </c>
      <c r="PV23" s="17">
        <v>1.2</v>
      </c>
      <c r="PW23" s="17">
        <v>0.6</v>
      </c>
      <c r="PX23" s="17">
        <v>4.0999999999999996</v>
      </c>
      <c r="PY23" s="17">
        <v>4</v>
      </c>
      <c r="PZ23" s="17">
        <v>4</v>
      </c>
      <c r="QA23" s="17">
        <v>0.1</v>
      </c>
      <c r="QB23" s="17">
        <v>17</v>
      </c>
      <c r="QC23" s="17">
        <v>17.475729999999999</v>
      </c>
      <c r="QD23" s="17">
        <v>17.475729999999999</v>
      </c>
      <c r="QE23" s="17">
        <v>-0.47572999999999999</v>
      </c>
      <c r="QF23" s="17">
        <v>3.1</v>
      </c>
      <c r="QG23" s="17">
        <v>3.1</v>
      </c>
      <c r="QH23" s="17">
        <v>3.1</v>
      </c>
      <c r="QI23" s="17">
        <v>0</v>
      </c>
      <c r="QJ23" s="17">
        <v>3.2</v>
      </c>
      <c r="QK23" s="17">
        <v>3.1</v>
      </c>
      <c r="QL23" s="17">
        <v>3.1</v>
      </c>
      <c r="QM23" s="17">
        <v>0.1</v>
      </c>
      <c r="QN23" s="17">
        <v>3.4</v>
      </c>
      <c r="QO23" s="17">
        <v>3.5</v>
      </c>
      <c r="QP23" s="17">
        <v>3.5</v>
      </c>
      <c r="QQ23" s="17">
        <v>-0.1</v>
      </c>
      <c r="QR23" s="17">
        <v>16.5</v>
      </c>
      <c r="QS23" s="17">
        <v>17.475729999999999</v>
      </c>
      <c r="QT23" s="17">
        <v>17.475729999999999</v>
      </c>
      <c r="QU23" s="17">
        <v>-0.97572999999999999</v>
      </c>
      <c r="QV23" s="17">
        <v>14.5</v>
      </c>
      <c r="QW23" s="17">
        <v>14.839</v>
      </c>
      <c r="QX23" s="17">
        <v>14.839</v>
      </c>
      <c r="QY23" s="17">
        <v>-0.33900000000000002</v>
      </c>
      <c r="QZ23" s="17">
        <v>17.5</v>
      </c>
      <c r="RA23" s="17">
        <v>17.256</v>
      </c>
      <c r="RB23" s="17">
        <v>17.256</v>
      </c>
      <c r="RC23" s="17">
        <v>0.24399999999999999</v>
      </c>
      <c r="RD23" s="17">
        <v>25</v>
      </c>
      <c r="RE23" s="17">
        <v>11.387</v>
      </c>
      <c r="RF23" s="17">
        <v>11.387</v>
      </c>
      <c r="RG23" s="17">
        <v>13.613</v>
      </c>
      <c r="RH23" s="17">
        <v>58.9</v>
      </c>
      <c r="RI23" s="17">
        <v>25.285</v>
      </c>
      <c r="RJ23" s="17">
        <v>25.285</v>
      </c>
      <c r="RK23" s="17">
        <v>33.615000000000002</v>
      </c>
      <c r="RL23" s="17">
        <v>2.9</v>
      </c>
      <c r="RM23" s="17">
        <v>3</v>
      </c>
      <c r="RN23" s="17">
        <v>3</v>
      </c>
      <c r="RO23" s="17">
        <v>-0.1</v>
      </c>
      <c r="RP23" s="17">
        <v>2.4</v>
      </c>
      <c r="RQ23" s="17">
        <v>2.4</v>
      </c>
      <c r="RR23" s="17">
        <v>2.4</v>
      </c>
      <c r="RS23" s="17">
        <v>0</v>
      </c>
      <c r="RT23" s="17">
        <v>2.4</v>
      </c>
      <c r="RU23" s="17">
        <v>2.4</v>
      </c>
      <c r="RV23" s="17">
        <v>2.4</v>
      </c>
      <c r="RW23" s="17">
        <v>0</v>
      </c>
      <c r="RX23" s="17">
        <v>2.6</v>
      </c>
      <c r="RY23" s="17">
        <v>2.8</v>
      </c>
      <c r="RZ23" s="17">
        <v>2.8</v>
      </c>
      <c r="SA23" s="17">
        <v>-0.2</v>
      </c>
      <c r="SB23" s="17">
        <v>16.7</v>
      </c>
      <c r="SC23" s="17">
        <v>12.574</v>
      </c>
      <c r="SD23" s="17">
        <v>12.574</v>
      </c>
      <c r="SE23" s="17">
        <v>4.1260000000000003</v>
      </c>
      <c r="SF23" s="17">
        <v>1.8</v>
      </c>
      <c r="SG23" s="17">
        <v>2.1989999999999998</v>
      </c>
      <c r="SH23" s="17">
        <v>2.1989999999999998</v>
      </c>
      <c r="SI23" s="17">
        <v>-0.39900000000000002</v>
      </c>
      <c r="SJ23" s="17">
        <v>9.9</v>
      </c>
      <c r="SK23" s="17">
        <v>16.193149999999999</v>
      </c>
      <c r="SL23" s="17"/>
      <c r="SM23" s="17">
        <v>9.9</v>
      </c>
      <c r="SN23" s="17">
        <v>1</v>
      </c>
      <c r="SO23" s="17">
        <v>1</v>
      </c>
      <c r="SP23" s="17">
        <v>1</v>
      </c>
      <c r="SQ23" s="17">
        <v>0</v>
      </c>
      <c r="SR23" s="17">
        <v>0.4</v>
      </c>
      <c r="SS23" s="17">
        <v>0.4</v>
      </c>
      <c r="ST23" s="17">
        <v>0.4</v>
      </c>
      <c r="SU23" s="17">
        <v>0</v>
      </c>
      <c r="SV23" s="17">
        <v>5.0999999999999996</v>
      </c>
      <c r="SW23" s="17">
        <v>4.7</v>
      </c>
      <c r="SX23" s="17">
        <v>4.7</v>
      </c>
      <c r="SY23" s="17">
        <v>0.4</v>
      </c>
      <c r="SZ23" s="17">
        <v>2.2999999999999998</v>
      </c>
      <c r="TA23" s="17">
        <v>2.2999999999999998</v>
      </c>
      <c r="TB23" s="17">
        <v>2.2999999999999998</v>
      </c>
      <c r="TC23" s="17">
        <v>0</v>
      </c>
      <c r="TD23" s="17">
        <v>3.3</v>
      </c>
      <c r="TE23" s="17">
        <v>3.5</v>
      </c>
      <c r="TF23" s="17">
        <v>3.5</v>
      </c>
      <c r="TG23" s="17">
        <v>-0.2</v>
      </c>
      <c r="TH23" s="17">
        <v>5.0999999999999996</v>
      </c>
      <c r="TI23" s="17">
        <v>5</v>
      </c>
      <c r="TJ23" s="17">
        <v>5</v>
      </c>
      <c r="TK23" s="17">
        <v>0.1</v>
      </c>
      <c r="TL23" s="17"/>
      <c r="TM23" s="17"/>
      <c r="TN23" s="17"/>
      <c r="TO23" s="17">
        <v>0</v>
      </c>
      <c r="TP23" s="17">
        <v>12.9</v>
      </c>
      <c r="TQ23" s="17">
        <v>13.4</v>
      </c>
      <c r="TR23" s="17">
        <v>13.413</v>
      </c>
      <c r="TS23" s="17">
        <v>-0.51300000000000001</v>
      </c>
      <c r="TT23" s="17">
        <v>8.9</v>
      </c>
      <c r="TU23" s="17">
        <v>11.8</v>
      </c>
      <c r="TV23" s="17">
        <v>11.797000000000001</v>
      </c>
      <c r="TW23" s="17">
        <v>-2.8969999999999998</v>
      </c>
      <c r="TX23" s="17">
        <v>32</v>
      </c>
      <c r="TY23" s="17">
        <v>32.427</v>
      </c>
      <c r="TZ23" s="17">
        <v>32.427</v>
      </c>
      <c r="UA23" s="17">
        <v>-0.42699999999999999</v>
      </c>
      <c r="UB23" s="17">
        <v>3.7</v>
      </c>
      <c r="UC23" s="17">
        <v>4.7</v>
      </c>
      <c r="UD23" s="17">
        <v>18.23</v>
      </c>
      <c r="UE23" s="17">
        <v>-14.53</v>
      </c>
      <c r="UF23" s="17">
        <v>12.5</v>
      </c>
      <c r="UG23" s="17">
        <v>11.4</v>
      </c>
      <c r="UH23" s="17">
        <v>38.902999999999999</v>
      </c>
      <c r="UI23" s="17">
        <v>-26.402999999999999</v>
      </c>
      <c r="UJ23" s="17">
        <v>0.5</v>
      </c>
      <c r="UK23" s="17">
        <v>0.161</v>
      </c>
      <c r="UL23" s="17">
        <v>0.161</v>
      </c>
      <c r="UM23" s="17">
        <v>0.33900000000000002</v>
      </c>
      <c r="UN23" s="17">
        <v>0</v>
      </c>
      <c r="UO23" s="17">
        <v>0.27600000000000002</v>
      </c>
      <c r="UP23" s="17">
        <v>0.27600000000000002</v>
      </c>
      <c r="UQ23" s="17">
        <v>-0.27600000000000002</v>
      </c>
      <c r="UR23" s="17">
        <v>5.4</v>
      </c>
      <c r="US23" s="17">
        <v>6</v>
      </c>
      <c r="UT23" s="17">
        <v>6</v>
      </c>
      <c r="UU23" s="17">
        <v>-0.6</v>
      </c>
      <c r="UV23" s="17">
        <v>2.5</v>
      </c>
      <c r="UW23" s="17">
        <v>2.5</v>
      </c>
      <c r="UX23" s="17">
        <v>2.5</v>
      </c>
      <c r="UY23" s="17">
        <v>0</v>
      </c>
      <c r="UZ23" s="17">
        <v>7.7</v>
      </c>
      <c r="VA23" s="17">
        <v>8</v>
      </c>
      <c r="VB23" s="17">
        <v>8</v>
      </c>
      <c r="VC23" s="17">
        <v>-0.3</v>
      </c>
      <c r="VD23" s="17">
        <v>4.7</v>
      </c>
      <c r="VE23" s="17">
        <v>4</v>
      </c>
      <c r="VF23" s="17">
        <v>4</v>
      </c>
      <c r="VG23" s="17">
        <v>0.7</v>
      </c>
      <c r="VH23" s="17">
        <v>5</v>
      </c>
      <c r="VI23" s="17">
        <v>4</v>
      </c>
      <c r="VJ23" s="17">
        <v>4</v>
      </c>
      <c r="VK23" s="17">
        <v>1</v>
      </c>
      <c r="VL23" s="17">
        <v>5</v>
      </c>
      <c r="VM23" s="17">
        <v>5</v>
      </c>
      <c r="VN23" s="17">
        <v>5</v>
      </c>
      <c r="VO23" s="17">
        <v>0</v>
      </c>
      <c r="VP23" s="17">
        <v>6</v>
      </c>
      <c r="VQ23" s="17">
        <v>6.9</v>
      </c>
      <c r="VR23" s="17">
        <v>6.8920000000000003</v>
      </c>
      <c r="VS23" s="17">
        <v>-0.89200000000000002</v>
      </c>
      <c r="VT23" s="17">
        <v>237.8</v>
      </c>
      <c r="VU23" s="17">
        <v>224.66800000000001</v>
      </c>
      <c r="VV23" s="17">
        <v>224.66800000000001</v>
      </c>
      <c r="VW23" s="17">
        <v>13.132</v>
      </c>
      <c r="VX23" s="17">
        <v>6.6</v>
      </c>
      <c r="VY23" s="17">
        <v>11.846</v>
      </c>
      <c r="VZ23" s="17">
        <v>11.846</v>
      </c>
      <c r="WA23" s="17">
        <v>-5.2460000000000004</v>
      </c>
      <c r="WB23" s="17">
        <v>137.6</v>
      </c>
      <c r="WC23" s="17">
        <v>135.15899999999999</v>
      </c>
      <c r="WD23" s="17">
        <v>135.15899999999999</v>
      </c>
      <c r="WE23" s="17">
        <v>2.4409999999999998</v>
      </c>
      <c r="WF23" s="17">
        <v>0.6</v>
      </c>
      <c r="WG23" s="17">
        <v>0.6</v>
      </c>
      <c r="WH23" s="17">
        <v>0.6</v>
      </c>
      <c r="WI23" s="17">
        <v>0</v>
      </c>
      <c r="WJ23" s="17">
        <v>0</v>
      </c>
      <c r="WK23" s="17">
        <v>2</v>
      </c>
      <c r="WL23" s="17">
        <v>2</v>
      </c>
      <c r="WM23" s="17">
        <v>-2</v>
      </c>
      <c r="WN23" s="17">
        <v>0</v>
      </c>
      <c r="WO23" s="17">
        <v>1</v>
      </c>
      <c r="WP23" s="17">
        <v>1</v>
      </c>
      <c r="WQ23" s="17">
        <v>-1</v>
      </c>
      <c r="WR23" s="17">
        <v>97.6</v>
      </c>
      <c r="WS23" s="17">
        <v>95.74</v>
      </c>
      <c r="WT23" s="17">
        <v>95.74</v>
      </c>
      <c r="WU23" s="17">
        <v>1.86</v>
      </c>
      <c r="WV23" s="17">
        <v>6.7</v>
      </c>
      <c r="WW23" s="17">
        <v>8.4860000000000007</v>
      </c>
      <c r="WX23" s="17">
        <v>8.4860000000000007</v>
      </c>
      <c r="WY23" s="17">
        <v>-1.786</v>
      </c>
      <c r="WZ23" s="17">
        <v>7.2</v>
      </c>
      <c r="XA23" s="17">
        <v>7.2</v>
      </c>
      <c r="XB23" s="17">
        <v>7.2</v>
      </c>
      <c r="XC23" s="17">
        <v>0</v>
      </c>
      <c r="XD23" s="17"/>
      <c r="XE23" s="17"/>
      <c r="XF23" s="17"/>
      <c r="XG23" s="17">
        <v>0</v>
      </c>
      <c r="XH23" s="17">
        <v>9.4</v>
      </c>
      <c r="XI23" s="17">
        <v>10.8</v>
      </c>
      <c r="XJ23" s="17">
        <v>10.8</v>
      </c>
      <c r="XK23" s="17">
        <v>-1.4</v>
      </c>
      <c r="XL23" s="17">
        <v>29.2</v>
      </c>
      <c r="XM23" s="17">
        <v>29</v>
      </c>
      <c r="XN23" s="17">
        <v>29</v>
      </c>
      <c r="XO23" s="17">
        <v>0.2</v>
      </c>
      <c r="XP23" s="17">
        <v>28.9</v>
      </c>
      <c r="XQ23" s="17">
        <v>29</v>
      </c>
      <c r="XR23" s="17">
        <v>29</v>
      </c>
      <c r="XS23" s="17">
        <v>-0.1</v>
      </c>
      <c r="XT23" s="17">
        <v>15.5</v>
      </c>
      <c r="XU23" s="17">
        <v>14</v>
      </c>
      <c r="XV23" s="17">
        <v>14</v>
      </c>
      <c r="XW23" s="17">
        <v>1.5</v>
      </c>
      <c r="XX23" s="17">
        <v>17.100000000000001</v>
      </c>
      <c r="XY23" s="17">
        <v>18</v>
      </c>
      <c r="XZ23" s="17">
        <v>18</v>
      </c>
      <c r="YA23" s="17">
        <v>-0.9</v>
      </c>
      <c r="YB23" s="17">
        <v>0</v>
      </c>
      <c r="YC23" s="17">
        <v>7.41</v>
      </c>
      <c r="YD23" s="17">
        <v>7.41</v>
      </c>
      <c r="YE23" s="17">
        <v>-7.41</v>
      </c>
      <c r="YF23" s="17">
        <v>10.9</v>
      </c>
      <c r="YG23" s="17">
        <v>11</v>
      </c>
      <c r="YH23" s="17">
        <v>11</v>
      </c>
      <c r="YI23" s="17">
        <v>-0.1</v>
      </c>
    </row>
    <row r="24" spans="1:659" ht="24" customHeight="1" x14ac:dyDescent="0.3">
      <c r="A24" s="1"/>
      <c r="B24" s="18" t="s">
        <v>61</v>
      </c>
      <c r="C24" s="18" t="s">
        <v>807</v>
      </c>
      <c r="D24" s="19">
        <v>76.599999999999994</v>
      </c>
      <c r="E24" s="19">
        <v>33.00009</v>
      </c>
      <c r="F24" s="19">
        <v>33</v>
      </c>
      <c r="G24" s="19">
        <v>43.6</v>
      </c>
      <c r="H24" s="19">
        <v>606.1</v>
      </c>
      <c r="I24" s="19">
        <v>596.34580000000005</v>
      </c>
      <c r="J24" s="19">
        <v>596.34580000000005</v>
      </c>
      <c r="K24" s="19">
        <v>9.7542000000000009</v>
      </c>
      <c r="L24" s="19">
        <v>206.8</v>
      </c>
      <c r="M24" s="19">
        <v>194.00189</v>
      </c>
      <c r="N24" s="19">
        <v>194.00189</v>
      </c>
      <c r="O24" s="19">
        <v>12.798109999999999</v>
      </c>
      <c r="P24" s="19"/>
      <c r="Q24" s="19"/>
      <c r="R24" s="19"/>
      <c r="S24" s="19">
        <v>0</v>
      </c>
      <c r="T24" s="19"/>
      <c r="U24" s="19"/>
      <c r="V24" s="19"/>
      <c r="W24" s="19">
        <v>0</v>
      </c>
      <c r="X24" s="19">
        <v>11.5</v>
      </c>
      <c r="Y24" s="19">
        <v>12.09104</v>
      </c>
      <c r="Z24" s="19">
        <v>12.09104</v>
      </c>
      <c r="AA24" s="19">
        <v>-0.59104000000000001</v>
      </c>
      <c r="AB24" s="19">
        <v>68.400000000000006</v>
      </c>
      <c r="AC24" s="19">
        <v>70.28</v>
      </c>
      <c r="AD24" s="19">
        <v>70.28</v>
      </c>
      <c r="AE24" s="19">
        <v>-1.88</v>
      </c>
      <c r="AF24" s="19"/>
      <c r="AG24" s="19"/>
      <c r="AH24" s="19"/>
      <c r="AI24" s="19">
        <v>0</v>
      </c>
      <c r="AJ24" s="19"/>
      <c r="AK24" s="19"/>
      <c r="AL24" s="19"/>
      <c r="AM24" s="19">
        <v>0</v>
      </c>
      <c r="AN24" s="19">
        <v>187.1</v>
      </c>
      <c r="AO24" s="19">
        <v>196.22801999999999</v>
      </c>
      <c r="AP24" s="19">
        <v>196.22801999999999</v>
      </c>
      <c r="AQ24" s="19">
        <v>-9.1280199999999994</v>
      </c>
      <c r="AR24" s="19">
        <v>206.4</v>
      </c>
      <c r="AS24" s="19">
        <v>196.22801999999999</v>
      </c>
      <c r="AT24" s="19">
        <v>196.22801999999999</v>
      </c>
      <c r="AU24" s="19">
        <v>10.17198</v>
      </c>
      <c r="AV24" s="19">
        <v>207.3</v>
      </c>
      <c r="AW24" s="19">
        <v>196.22801999999999</v>
      </c>
      <c r="AX24" s="19">
        <v>196.22801999999999</v>
      </c>
      <c r="AY24" s="19">
        <v>11.07198</v>
      </c>
      <c r="AZ24" s="19">
        <v>289.39999999999998</v>
      </c>
      <c r="BA24" s="19">
        <v>295.22593999999998</v>
      </c>
      <c r="BB24" s="19">
        <v>295.22593999999998</v>
      </c>
      <c r="BC24" s="19">
        <v>-5.8259400000000001</v>
      </c>
      <c r="BD24" s="19">
        <v>213</v>
      </c>
      <c r="BE24" s="19">
        <v>207.04164</v>
      </c>
      <c r="BF24" s="19">
        <v>207.04164</v>
      </c>
      <c r="BG24" s="19">
        <v>5.9583599999999999</v>
      </c>
      <c r="BH24" s="19">
        <v>111.2</v>
      </c>
      <c r="BI24" s="19">
        <v>103.83168999999999</v>
      </c>
      <c r="BJ24" s="19">
        <v>103.8317</v>
      </c>
      <c r="BK24" s="19">
        <v>7.3682999999999996</v>
      </c>
      <c r="BL24" s="19">
        <v>147.69999999999999</v>
      </c>
      <c r="BM24" s="19">
        <v>158.17806999999999</v>
      </c>
      <c r="BN24" s="19">
        <v>156.10606999999999</v>
      </c>
      <c r="BO24" s="19">
        <v>-8.4060699999999997</v>
      </c>
      <c r="BP24" s="19">
        <v>3.1</v>
      </c>
      <c r="BQ24" s="19">
        <v>4.4318400000000002</v>
      </c>
      <c r="BR24" s="19">
        <v>4.4318400000000002</v>
      </c>
      <c r="BS24" s="19">
        <v>-1.3318399999999999</v>
      </c>
      <c r="BT24" s="19"/>
      <c r="BU24" s="19"/>
      <c r="BV24" s="19"/>
      <c r="BW24" s="19">
        <v>0</v>
      </c>
      <c r="BX24" s="19"/>
      <c r="BY24" s="19"/>
      <c r="BZ24" s="19"/>
      <c r="CA24" s="19">
        <v>0</v>
      </c>
      <c r="CB24" s="19"/>
      <c r="CC24" s="19"/>
      <c r="CD24" s="19"/>
      <c r="CE24" s="19">
        <v>0</v>
      </c>
      <c r="CF24" s="19"/>
      <c r="CG24" s="19"/>
      <c r="CH24" s="19"/>
      <c r="CI24" s="19">
        <v>0</v>
      </c>
      <c r="CJ24" s="19">
        <v>127.2</v>
      </c>
      <c r="CK24" s="19">
        <v>117.43689000000001</v>
      </c>
      <c r="CL24" s="19">
        <v>117.43689000000001</v>
      </c>
      <c r="CM24" s="19">
        <v>9.7631099999999993</v>
      </c>
      <c r="CN24" s="19">
        <v>7.3</v>
      </c>
      <c r="CO24" s="19">
        <v>5.1333399999999996</v>
      </c>
      <c r="CP24" s="19">
        <v>5.1333399999999996</v>
      </c>
      <c r="CQ24" s="19">
        <v>2.1666599999999998</v>
      </c>
      <c r="CR24" s="19">
        <v>4.5</v>
      </c>
      <c r="CS24" s="19">
        <v>2.8177599999999998</v>
      </c>
      <c r="CT24" s="19">
        <v>2.8177599999999998</v>
      </c>
      <c r="CU24" s="19">
        <v>1.68224</v>
      </c>
      <c r="CV24" s="19"/>
      <c r="CW24" s="19"/>
      <c r="CX24" s="19"/>
      <c r="CY24" s="19">
        <v>0</v>
      </c>
      <c r="CZ24" s="19">
        <v>6.8</v>
      </c>
      <c r="DA24" s="19">
        <v>6.8787000000000003</v>
      </c>
      <c r="DB24" s="19">
        <v>6.8787000000000003</v>
      </c>
      <c r="DC24" s="19">
        <v>-7.8700000000000006E-2</v>
      </c>
      <c r="DD24" s="19">
        <v>12.4</v>
      </c>
      <c r="DE24" s="19">
        <v>14.919420000000001</v>
      </c>
      <c r="DF24" s="19">
        <v>14.919420000000001</v>
      </c>
      <c r="DG24" s="19">
        <v>-2.5194200000000002</v>
      </c>
      <c r="DH24" s="19">
        <v>50.8</v>
      </c>
      <c r="DI24" s="19">
        <v>49.848649999999999</v>
      </c>
      <c r="DJ24" s="19">
        <v>58.592559999999999</v>
      </c>
      <c r="DK24" s="19">
        <v>-7.7925599999999999</v>
      </c>
      <c r="DL24" s="19"/>
      <c r="DM24" s="19"/>
      <c r="DN24" s="19"/>
      <c r="DO24" s="19">
        <v>0</v>
      </c>
      <c r="DP24" s="19"/>
      <c r="DQ24" s="19"/>
      <c r="DR24" s="19"/>
      <c r="DS24" s="19">
        <v>0</v>
      </c>
      <c r="DT24" s="19">
        <v>0</v>
      </c>
      <c r="DU24" s="19"/>
      <c r="DV24" s="19"/>
      <c r="DW24" s="19">
        <v>0</v>
      </c>
      <c r="DX24" s="19"/>
      <c r="DY24" s="19"/>
      <c r="DZ24" s="19"/>
      <c r="EA24" s="19">
        <v>0</v>
      </c>
      <c r="EB24" s="19">
        <v>77.400000000000006</v>
      </c>
      <c r="EC24" s="19">
        <v>49.35069</v>
      </c>
      <c r="ED24" s="19">
        <v>60.317970000000003</v>
      </c>
      <c r="EE24" s="19">
        <v>17.08203</v>
      </c>
      <c r="EF24" s="19">
        <v>62.7</v>
      </c>
      <c r="EG24" s="19">
        <v>97.160349999999994</v>
      </c>
      <c r="EH24" s="19">
        <v>110.26321</v>
      </c>
      <c r="EI24" s="19">
        <v>-47.563209999999998</v>
      </c>
      <c r="EJ24" s="19"/>
      <c r="EK24" s="19"/>
      <c r="EL24" s="19"/>
      <c r="EM24" s="19">
        <v>0</v>
      </c>
      <c r="EN24" s="19"/>
      <c r="EO24" s="19"/>
      <c r="EP24" s="19"/>
      <c r="EQ24" s="19">
        <v>0</v>
      </c>
      <c r="ER24" s="19"/>
      <c r="ES24" s="19"/>
      <c r="ET24" s="19"/>
      <c r="EU24" s="19">
        <v>0</v>
      </c>
      <c r="EV24" s="19">
        <v>6.6</v>
      </c>
      <c r="EW24" s="19"/>
      <c r="EX24" s="19"/>
      <c r="EY24" s="19">
        <v>6.6</v>
      </c>
      <c r="EZ24" s="19">
        <v>0</v>
      </c>
      <c r="FA24" s="19"/>
      <c r="FB24" s="19">
        <v>144.32990000000001</v>
      </c>
      <c r="FC24" s="19">
        <v>-144.32990000000001</v>
      </c>
      <c r="FD24" s="19">
        <v>32</v>
      </c>
      <c r="FE24" s="19">
        <v>30.000630000000001</v>
      </c>
      <c r="FF24" s="19">
        <v>30.000630000000001</v>
      </c>
      <c r="FG24" s="19">
        <v>1.9993700000000001</v>
      </c>
      <c r="FH24" s="19">
        <v>0</v>
      </c>
      <c r="FI24" s="19"/>
      <c r="FJ24" s="19"/>
      <c r="FK24" s="19">
        <v>0</v>
      </c>
      <c r="FL24" s="19"/>
      <c r="FM24" s="19"/>
      <c r="FN24" s="19"/>
      <c r="FO24" s="19">
        <v>0</v>
      </c>
      <c r="FP24" s="19">
        <v>18.2</v>
      </c>
      <c r="FQ24" s="19">
        <v>16.68403</v>
      </c>
      <c r="FR24" s="19">
        <v>16.68403</v>
      </c>
      <c r="FS24" s="19">
        <v>1.51597</v>
      </c>
      <c r="FT24" s="19">
        <v>9.4</v>
      </c>
      <c r="FU24" s="19">
        <v>9.5</v>
      </c>
      <c r="FV24" s="19">
        <v>9.5</v>
      </c>
      <c r="FW24" s="19">
        <v>-0.1</v>
      </c>
      <c r="FX24" s="19">
        <v>64.7</v>
      </c>
      <c r="FY24" s="19">
        <v>64.171930000000003</v>
      </c>
      <c r="FZ24" s="19">
        <v>64.171930000000003</v>
      </c>
      <c r="GA24" s="19">
        <v>0.52807000000000004</v>
      </c>
      <c r="GB24" s="19">
        <v>185.6</v>
      </c>
      <c r="GC24" s="19">
        <v>184.91498000000001</v>
      </c>
      <c r="GD24" s="19">
        <v>184.91498000000001</v>
      </c>
      <c r="GE24" s="19">
        <v>0.68501999999999996</v>
      </c>
      <c r="GF24" s="19">
        <v>185.3</v>
      </c>
      <c r="GG24" s="19">
        <v>184.91498000000001</v>
      </c>
      <c r="GH24" s="19">
        <v>184.91498000000001</v>
      </c>
      <c r="GI24" s="19">
        <v>0.38501999999999997</v>
      </c>
      <c r="GJ24" s="19">
        <v>185.1</v>
      </c>
      <c r="GK24" s="19">
        <v>185.47028</v>
      </c>
      <c r="GL24" s="19">
        <v>185.47028</v>
      </c>
      <c r="GM24" s="19">
        <v>-0.37028</v>
      </c>
      <c r="GN24" s="19">
        <v>68.7</v>
      </c>
      <c r="GO24" s="19">
        <v>78.836780000000005</v>
      </c>
      <c r="GP24" s="19">
        <v>35.213889999999999</v>
      </c>
      <c r="GQ24" s="19">
        <v>33.486109999999996</v>
      </c>
      <c r="GR24" s="19">
        <v>7.6</v>
      </c>
      <c r="GS24" s="19">
        <v>7.9823300000000001</v>
      </c>
      <c r="GT24" s="19">
        <v>7.9823300000000001</v>
      </c>
      <c r="GU24" s="19">
        <v>-0.38233</v>
      </c>
      <c r="GV24" s="19">
        <v>9</v>
      </c>
      <c r="GW24" s="19">
        <v>8.3742099999999997</v>
      </c>
      <c r="GX24" s="19">
        <v>8.3742199999999993</v>
      </c>
      <c r="GY24" s="19">
        <v>0.62578</v>
      </c>
      <c r="GZ24" s="19">
        <v>32.6</v>
      </c>
      <c r="HA24" s="19">
        <v>10.84872</v>
      </c>
      <c r="HB24" s="19">
        <v>23.24194</v>
      </c>
      <c r="HC24" s="19">
        <v>9.35806</v>
      </c>
      <c r="HD24" s="19"/>
      <c r="HE24" s="19"/>
      <c r="HF24" s="19"/>
      <c r="HG24" s="19">
        <v>0</v>
      </c>
      <c r="HH24" s="19">
        <v>2.2000000000000002</v>
      </c>
      <c r="HI24" s="19">
        <v>1.97359</v>
      </c>
      <c r="HJ24" s="19">
        <v>1.97359</v>
      </c>
      <c r="HK24" s="19">
        <v>0.22641</v>
      </c>
      <c r="HL24" s="19">
        <v>0</v>
      </c>
      <c r="HM24" s="19">
        <v>13.13129</v>
      </c>
      <c r="HN24" s="19">
        <v>13.13129</v>
      </c>
      <c r="HO24" s="19">
        <v>-13.13129</v>
      </c>
      <c r="HP24" s="19">
        <v>32.1</v>
      </c>
      <c r="HQ24" s="19">
        <v>49.747929999999997</v>
      </c>
      <c r="HR24" s="19">
        <v>25</v>
      </c>
      <c r="HS24" s="19">
        <v>7.1</v>
      </c>
      <c r="HT24" s="19"/>
      <c r="HU24" s="19"/>
      <c r="HV24" s="19"/>
      <c r="HW24" s="19">
        <v>0</v>
      </c>
      <c r="HX24" s="19"/>
      <c r="HY24" s="19"/>
      <c r="HZ24" s="19"/>
      <c r="IA24" s="19">
        <v>0</v>
      </c>
      <c r="IB24" s="19">
        <v>41.8</v>
      </c>
      <c r="IC24" s="19">
        <v>69.751019999999997</v>
      </c>
      <c r="ID24" s="19"/>
      <c r="IE24" s="19">
        <v>41.8</v>
      </c>
      <c r="IF24" s="19"/>
      <c r="IG24" s="19"/>
      <c r="IH24" s="19"/>
      <c r="II24" s="19">
        <v>0</v>
      </c>
      <c r="IJ24" s="19"/>
      <c r="IK24" s="19"/>
      <c r="IL24" s="19"/>
      <c r="IM24" s="19">
        <v>0</v>
      </c>
      <c r="IN24" s="19">
        <v>47.2</v>
      </c>
      <c r="IO24" s="19">
        <v>45.221359999999997</v>
      </c>
      <c r="IP24" s="19">
        <v>45.221359999999997</v>
      </c>
      <c r="IQ24" s="19">
        <v>1.97864</v>
      </c>
      <c r="IR24" s="19"/>
      <c r="IS24" s="19"/>
      <c r="IT24" s="19"/>
      <c r="IU24" s="19">
        <v>0</v>
      </c>
      <c r="IV24" s="19"/>
      <c r="IW24" s="19"/>
      <c r="IX24" s="19"/>
      <c r="IY24" s="19">
        <v>0</v>
      </c>
      <c r="IZ24" s="19"/>
      <c r="JA24" s="19"/>
      <c r="JB24" s="19"/>
      <c r="JC24" s="19">
        <v>0</v>
      </c>
      <c r="JD24" s="19">
        <v>52.1</v>
      </c>
      <c r="JE24" s="19">
        <v>66.798519999999996</v>
      </c>
      <c r="JF24" s="19">
        <v>16.49485</v>
      </c>
      <c r="JG24" s="19">
        <v>35.605150000000002</v>
      </c>
      <c r="JH24" s="19">
        <v>176.2</v>
      </c>
      <c r="JI24" s="19">
        <v>185.35084000000001</v>
      </c>
      <c r="JJ24" s="19">
        <v>185.35084000000001</v>
      </c>
      <c r="JK24" s="19">
        <v>-9.1508400000000005</v>
      </c>
      <c r="JL24" s="19">
        <v>173.5</v>
      </c>
      <c r="JM24" s="19">
        <v>185.35084000000001</v>
      </c>
      <c r="JN24" s="19">
        <v>185.35084000000001</v>
      </c>
      <c r="JO24" s="19">
        <v>-11.85084</v>
      </c>
      <c r="JP24" s="19">
        <v>200</v>
      </c>
      <c r="JQ24" s="19">
        <v>185.35084000000001</v>
      </c>
      <c r="JR24" s="19">
        <v>185.35084000000001</v>
      </c>
      <c r="JS24" s="19">
        <v>14.64916</v>
      </c>
      <c r="JT24" s="19">
        <v>271.60000000000002</v>
      </c>
      <c r="JU24" s="19">
        <v>278.86117000000002</v>
      </c>
      <c r="JV24" s="19">
        <v>278.86117000000002</v>
      </c>
      <c r="JW24" s="19">
        <v>-7.2611699999999999</v>
      </c>
      <c r="JX24" s="19">
        <v>40.1</v>
      </c>
      <c r="JY24" s="19">
        <v>73.590999999999994</v>
      </c>
      <c r="JZ24" s="19">
        <v>73.590999999999994</v>
      </c>
      <c r="KA24" s="19">
        <v>-33.491</v>
      </c>
      <c r="KB24" s="19">
        <v>27.3</v>
      </c>
      <c r="KC24" s="19">
        <v>36.905999999999999</v>
      </c>
      <c r="KD24" s="19">
        <v>36.905999999999999</v>
      </c>
      <c r="KE24" s="19">
        <v>-9.6059999999999999</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0.5</v>
      </c>
      <c r="LE24" s="19">
        <v>0.37169999999999997</v>
      </c>
      <c r="LF24" s="19">
        <v>0.37169999999999997</v>
      </c>
      <c r="LG24" s="19">
        <v>0.1283</v>
      </c>
      <c r="LH24" s="19">
        <v>83.2</v>
      </c>
      <c r="LI24" s="19">
        <v>154.63887</v>
      </c>
      <c r="LJ24" s="19">
        <v>154.63918000000001</v>
      </c>
      <c r="LK24" s="19">
        <v>-71.439179999999993</v>
      </c>
      <c r="LL24" s="19">
        <v>94.4</v>
      </c>
      <c r="LM24" s="19">
        <v>52.429879999999997</v>
      </c>
      <c r="LN24" s="19">
        <v>57.292360000000002</v>
      </c>
      <c r="LO24" s="19">
        <v>37.107640000000004</v>
      </c>
      <c r="LP24" s="19">
        <v>62.9</v>
      </c>
      <c r="LQ24" s="19">
        <v>67.133979999999994</v>
      </c>
      <c r="LR24" s="19">
        <v>67.133979999999994</v>
      </c>
      <c r="LS24" s="19">
        <v>-4.2339799999999999</v>
      </c>
      <c r="LT24" s="19">
        <v>65</v>
      </c>
      <c r="LU24" s="19">
        <v>56.594889999999999</v>
      </c>
      <c r="LV24" s="19">
        <v>56.59469</v>
      </c>
      <c r="LW24" s="19">
        <v>8.4053100000000001</v>
      </c>
      <c r="LX24" s="19">
        <v>30.2</v>
      </c>
      <c r="LY24" s="19">
        <v>29.951450000000001</v>
      </c>
      <c r="LZ24" s="19">
        <v>29.951460000000001</v>
      </c>
      <c r="MA24" s="19">
        <v>0.24854000000000001</v>
      </c>
      <c r="MB24" s="19"/>
      <c r="MC24" s="19"/>
      <c r="MD24" s="19"/>
      <c r="ME24" s="19">
        <v>0</v>
      </c>
      <c r="MF24" s="19">
        <v>0</v>
      </c>
      <c r="MG24" s="19"/>
      <c r="MH24" s="19"/>
      <c r="MI24" s="19">
        <v>0</v>
      </c>
      <c r="MJ24" s="19"/>
      <c r="MK24" s="19"/>
      <c r="ML24" s="19"/>
      <c r="MM24" s="19">
        <v>0</v>
      </c>
      <c r="MN24" s="19">
        <v>147.19999999999999</v>
      </c>
      <c r="MO24" s="19">
        <v>159.10791</v>
      </c>
      <c r="MP24" s="19">
        <v>151.08876000000001</v>
      </c>
      <c r="MQ24" s="19">
        <v>-3.88876</v>
      </c>
      <c r="MR24" s="19">
        <v>149.6</v>
      </c>
      <c r="MS24" s="19">
        <v>159.10791</v>
      </c>
      <c r="MT24" s="19">
        <v>151.08876000000001</v>
      </c>
      <c r="MU24" s="19">
        <v>-1.4887600000000001</v>
      </c>
      <c r="MV24" s="19">
        <v>150.19999999999999</v>
      </c>
      <c r="MW24" s="19">
        <v>159.58571000000001</v>
      </c>
      <c r="MX24" s="19">
        <v>151.54248000000001</v>
      </c>
      <c r="MY24" s="19">
        <v>-1.3424799999999999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137.69999999999999</v>
      </c>
      <c r="NU24" s="19">
        <v>213.11998</v>
      </c>
      <c r="NV24" s="19">
        <v>213.11998</v>
      </c>
      <c r="NW24" s="19">
        <v>-75.419979999999995</v>
      </c>
      <c r="NX24" s="19">
        <v>79.599999999999994</v>
      </c>
      <c r="NY24" s="19">
        <v>106.87999000000001</v>
      </c>
      <c r="NZ24" s="19">
        <v>106.87999000000001</v>
      </c>
      <c r="OA24" s="19">
        <v>-27.279990000000002</v>
      </c>
      <c r="OB24" s="19">
        <v>0.2</v>
      </c>
      <c r="OC24" s="19">
        <v>0.123</v>
      </c>
      <c r="OD24" s="19">
        <v>0.123</v>
      </c>
      <c r="OE24" s="19">
        <v>7.6999999999999999E-2</v>
      </c>
      <c r="OF24" s="19">
        <v>81.599999999999994</v>
      </c>
      <c r="OG24" s="19">
        <v>33.030999999999999</v>
      </c>
      <c r="OH24" s="19">
        <v>33.030999999999999</v>
      </c>
      <c r="OI24" s="19">
        <v>48.569000000000003</v>
      </c>
      <c r="OJ24" s="19">
        <v>79.7</v>
      </c>
      <c r="OK24" s="19">
        <v>79.106999999999999</v>
      </c>
      <c r="OL24" s="19">
        <v>79.106999999999999</v>
      </c>
      <c r="OM24" s="19">
        <v>0.59299999999999997</v>
      </c>
      <c r="ON24" s="19">
        <v>10.199999999999999</v>
      </c>
      <c r="OO24" s="19">
        <v>11.9</v>
      </c>
      <c r="OP24" s="19">
        <v>11.932</v>
      </c>
      <c r="OQ24" s="19">
        <v>-1.732</v>
      </c>
      <c r="OR24" s="19">
        <v>0.2</v>
      </c>
      <c r="OS24" s="19"/>
      <c r="OT24" s="19"/>
      <c r="OU24" s="19">
        <v>0.2</v>
      </c>
      <c r="OV24" s="19">
        <v>3.8</v>
      </c>
      <c r="OW24" s="19">
        <v>3.6</v>
      </c>
      <c r="OX24" s="19">
        <v>3.6</v>
      </c>
      <c r="OY24" s="19">
        <v>0.2</v>
      </c>
      <c r="OZ24" s="19">
        <v>5</v>
      </c>
      <c r="PA24" s="19">
        <v>5</v>
      </c>
      <c r="PB24" s="19">
        <v>5</v>
      </c>
      <c r="PC24" s="19">
        <v>0</v>
      </c>
      <c r="PD24" s="19">
        <v>9.9</v>
      </c>
      <c r="PE24" s="19">
        <v>9.0000099999999996</v>
      </c>
      <c r="PF24" s="19">
        <v>9</v>
      </c>
      <c r="PG24" s="19">
        <v>0.9</v>
      </c>
      <c r="PH24" s="19">
        <v>0</v>
      </c>
      <c r="PI24" s="19">
        <v>1.46</v>
      </c>
      <c r="PJ24" s="19">
        <v>1.46</v>
      </c>
      <c r="PK24" s="19">
        <v>-1.46</v>
      </c>
      <c r="PL24" s="19">
        <v>193</v>
      </c>
      <c r="PM24" s="19">
        <v>197.32599999999999</v>
      </c>
      <c r="PN24" s="19">
        <v>197.32599999999999</v>
      </c>
      <c r="PO24" s="19">
        <v>-4.3259999999999996</v>
      </c>
      <c r="PP24" s="19">
        <v>0.3</v>
      </c>
      <c r="PQ24" s="19">
        <v>1</v>
      </c>
      <c r="PR24" s="19">
        <v>1</v>
      </c>
      <c r="PS24" s="19">
        <v>-0.7</v>
      </c>
      <c r="PT24" s="19">
        <v>1.7</v>
      </c>
      <c r="PU24" s="19">
        <v>1.2</v>
      </c>
      <c r="PV24" s="19">
        <v>1.2</v>
      </c>
      <c r="PW24" s="19">
        <v>0.5</v>
      </c>
      <c r="PX24" s="19">
        <v>4.0999999999999996</v>
      </c>
      <c r="PY24" s="19">
        <v>4</v>
      </c>
      <c r="PZ24" s="19">
        <v>4</v>
      </c>
      <c r="QA24" s="19">
        <v>0.1</v>
      </c>
      <c r="QB24" s="19">
        <v>16.5</v>
      </c>
      <c r="QC24" s="19">
        <v>17.475729999999999</v>
      </c>
      <c r="QD24" s="19">
        <v>17.475729999999999</v>
      </c>
      <c r="QE24" s="19">
        <v>-0.97572999999999999</v>
      </c>
      <c r="QF24" s="19">
        <v>3.1</v>
      </c>
      <c r="QG24" s="19">
        <v>3.1</v>
      </c>
      <c r="QH24" s="19">
        <v>3.1</v>
      </c>
      <c r="QI24" s="19">
        <v>0</v>
      </c>
      <c r="QJ24" s="19">
        <v>3.2</v>
      </c>
      <c r="QK24" s="19">
        <v>3.1</v>
      </c>
      <c r="QL24" s="19">
        <v>3.1</v>
      </c>
      <c r="QM24" s="19">
        <v>0.1</v>
      </c>
      <c r="QN24" s="19">
        <v>3.4</v>
      </c>
      <c r="QO24" s="19">
        <v>3.5</v>
      </c>
      <c r="QP24" s="19">
        <v>3.5</v>
      </c>
      <c r="QQ24" s="19">
        <v>-0.1</v>
      </c>
      <c r="QR24" s="19">
        <v>16.5</v>
      </c>
      <c r="QS24" s="19">
        <v>17.475729999999999</v>
      </c>
      <c r="QT24" s="19">
        <v>17.475729999999999</v>
      </c>
      <c r="QU24" s="19">
        <v>-0.97572999999999999</v>
      </c>
      <c r="QV24" s="19">
        <v>14.8</v>
      </c>
      <c r="QW24" s="19">
        <v>15.675000000000001</v>
      </c>
      <c r="QX24" s="19">
        <v>15.675000000000001</v>
      </c>
      <c r="QY24" s="19">
        <v>-0.875</v>
      </c>
      <c r="QZ24" s="19">
        <v>17.899999999999999</v>
      </c>
      <c r="RA24" s="19">
        <v>18.305</v>
      </c>
      <c r="RB24" s="19">
        <v>18.305</v>
      </c>
      <c r="RC24" s="19">
        <v>-0.40500000000000003</v>
      </c>
      <c r="RD24" s="19">
        <v>22.3</v>
      </c>
      <c r="RE24" s="19">
        <v>11.086</v>
      </c>
      <c r="RF24" s="19">
        <v>11.086</v>
      </c>
      <c r="RG24" s="19">
        <v>11.214</v>
      </c>
      <c r="RH24" s="19">
        <v>55.7</v>
      </c>
      <c r="RI24" s="19">
        <v>25.49</v>
      </c>
      <c r="RJ24" s="19">
        <v>25.49</v>
      </c>
      <c r="RK24" s="19">
        <v>30.21</v>
      </c>
      <c r="RL24" s="19">
        <v>2.9</v>
      </c>
      <c r="RM24" s="19">
        <v>3</v>
      </c>
      <c r="RN24" s="19">
        <v>3</v>
      </c>
      <c r="RO24" s="19">
        <v>-0.1</v>
      </c>
      <c r="RP24" s="19">
        <v>2.4</v>
      </c>
      <c r="RQ24" s="19">
        <v>2.4</v>
      </c>
      <c r="RR24" s="19">
        <v>2.4</v>
      </c>
      <c r="RS24" s="19">
        <v>0</v>
      </c>
      <c r="RT24" s="19">
        <v>2.4</v>
      </c>
      <c r="RU24" s="19">
        <v>2.4</v>
      </c>
      <c r="RV24" s="19">
        <v>2.4</v>
      </c>
      <c r="RW24" s="19">
        <v>0</v>
      </c>
      <c r="RX24" s="19">
        <v>2.6</v>
      </c>
      <c r="RY24" s="19">
        <v>2.8</v>
      </c>
      <c r="RZ24" s="19">
        <v>2.8</v>
      </c>
      <c r="SA24" s="19">
        <v>-0.2</v>
      </c>
      <c r="SB24" s="19">
        <v>17.2</v>
      </c>
      <c r="SC24" s="19">
        <v>17.097000000000001</v>
      </c>
      <c r="SD24" s="19">
        <v>17.097000000000001</v>
      </c>
      <c r="SE24" s="19">
        <v>0.10299999999999999</v>
      </c>
      <c r="SF24" s="19">
        <v>2</v>
      </c>
      <c r="SG24" s="19">
        <v>2.1989999999999998</v>
      </c>
      <c r="SH24" s="19">
        <v>2.1989999999999998</v>
      </c>
      <c r="SI24" s="19">
        <v>-0.19900000000000001</v>
      </c>
      <c r="SJ24" s="19">
        <v>10</v>
      </c>
      <c r="SK24" s="19">
        <v>16.133949999999999</v>
      </c>
      <c r="SL24" s="19"/>
      <c r="SM24" s="19">
        <v>10</v>
      </c>
      <c r="SN24" s="19">
        <v>0.9</v>
      </c>
      <c r="SO24" s="19">
        <v>1</v>
      </c>
      <c r="SP24" s="19">
        <v>1</v>
      </c>
      <c r="SQ24" s="19">
        <v>-0.1</v>
      </c>
      <c r="SR24" s="19">
        <v>0.4</v>
      </c>
      <c r="SS24" s="19">
        <v>0.4</v>
      </c>
      <c r="ST24" s="19">
        <v>0.4</v>
      </c>
      <c r="SU24" s="19">
        <v>0</v>
      </c>
      <c r="SV24" s="19">
        <v>5.0999999999999996</v>
      </c>
      <c r="SW24" s="19">
        <v>4.7</v>
      </c>
      <c r="SX24" s="19">
        <v>4.7</v>
      </c>
      <c r="SY24" s="19">
        <v>0.4</v>
      </c>
      <c r="SZ24" s="19">
        <v>2.2999999999999998</v>
      </c>
      <c r="TA24" s="19">
        <v>2.2999999999999998</v>
      </c>
      <c r="TB24" s="19">
        <v>2.2999999999999998</v>
      </c>
      <c r="TC24" s="19">
        <v>0</v>
      </c>
      <c r="TD24" s="19">
        <v>3.5</v>
      </c>
      <c r="TE24" s="19">
        <v>3.5</v>
      </c>
      <c r="TF24" s="19">
        <v>3.5</v>
      </c>
      <c r="TG24" s="19">
        <v>0</v>
      </c>
      <c r="TH24" s="19">
        <v>5.3</v>
      </c>
      <c r="TI24" s="19">
        <v>5</v>
      </c>
      <c r="TJ24" s="19">
        <v>5</v>
      </c>
      <c r="TK24" s="19">
        <v>0.3</v>
      </c>
      <c r="TL24" s="19"/>
      <c r="TM24" s="19"/>
      <c r="TN24" s="19"/>
      <c r="TO24" s="19">
        <v>0</v>
      </c>
      <c r="TP24" s="19">
        <v>11.8</v>
      </c>
      <c r="TQ24" s="19">
        <v>12.5</v>
      </c>
      <c r="TR24" s="19">
        <v>12.49</v>
      </c>
      <c r="TS24" s="19">
        <v>-0.69</v>
      </c>
      <c r="TT24" s="19">
        <v>11.4</v>
      </c>
      <c r="TU24" s="19">
        <v>13.2</v>
      </c>
      <c r="TV24" s="19">
        <v>13.206</v>
      </c>
      <c r="TW24" s="19">
        <v>-1.806</v>
      </c>
      <c r="TX24" s="19">
        <v>35.4</v>
      </c>
      <c r="TY24" s="19">
        <v>35.237000000000002</v>
      </c>
      <c r="TZ24" s="19">
        <v>35.237000000000002</v>
      </c>
      <c r="UA24" s="19">
        <v>0.16300000000000001</v>
      </c>
      <c r="UB24" s="19">
        <v>4.0999999999999996</v>
      </c>
      <c r="UC24" s="19">
        <v>6.1</v>
      </c>
      <c r="UD24" s="19">
        <v>15.692</v>
      </c>
      <c r="UE24" s="19">
        <v>-11.592000000000001</v>
      </c>
      <c r="UF24" s="19">
        <v>14.4</v>
      </c>
      <c r="UG24" s="19">
        <v>12.6</v>
      </c>
      <c r="UH24" s="19">
        <v>36.47</v>
      </c>
      <c r="UI24" s="19">
        <v>-22.07</v>
      </c>
      <c r="UJ24" s="19">
        <v>1.3</v>
      </c>
      <c r="UK24" s="19">
        <v>0.22</v>
      </c>
      <c r="UL24" s="19">
        <v>0.22</v>
      </c>
      <c r="UM24" s="19">
        <v>1.08</v>
      </c>
      <c r="UN24" s="19">
        <v>0</v>
      </c>
      <c r="UO24" s="19">
        <v>0.51700000000000002</v>
      </c>
      <c r="UP24" s="19">
        <v>0.51700000000000002</v>
      </c>
      <c r="UQ24" s="19">
        <v>-0.51700000000000002</v>
      </c>
      <c r="UR24" s="19">
        <v>5.2</v>
      </c>
      <c r="US24" s="19">
        <v>6</v>
      </c>
      <c r="UT24" s="19">
        <v>6</v>
      </c>
      <c r="UU24" s="19">
        <v>-0.8</v>
      </c>
      <c r="UV24" s="19">
        <v>2.5</v>
      </c>
      <c r="UW24" s="19">
        <v>2.5</v>
      </c>
      <c r="UX24" s="19">
        <v>2.5</v>
      </c>
      <c r="UY24" s="19">
        <v>0</v>
      </c>
      <c r="UZ24" s="19">
        <v>7.7</v>
      </c>
      <c r="VA24" s="19">
        <v>8</v>
      </c>
      <c r="VB24" s="19">
        <v>8</v>
      </c>
      <c r="VC24" s="19">
        <v>-0.3</v>
      </c>
      <c r="VD24" s="19">
        <v>4.7</v>
      </c>
      <c r="VE24" s="19">
        <v>4</v>
      </c>
      <c r="VF24" s="19">
        <v>4</v>
      </c>
      <c r="VG24" s="19">
        <v>0.7</v>
      </c>
      <c r="VH24" s="19">
        <v>5.2</v>
      </c>
      <c r="VI24" s="19">
        <v>4</v>
      </c>
      <c r="VJ24" s="19">
        <v>4</v>
      </c>
      <c r="VK24" s="19">
        <v>1.2</v>
      </c>
      <c r="VL24" s="19">
        <v>5.2</v>
      </c>
      <c r="VM24" s="19">
        <v>5</v>
      </c>
      <c r="VN24" s="19">
        <v>5</v>
      </c>
      <c r="VO24" s="19">
        <v>0.2</v>
      </c>
      <c r="VP24" s="19">
        <v>5.0999999999999996</v>
      </c>
      <c r="VQ24" s="19">
        <v>7.2</v>
      </c>
      <c r="VR24" s="19">
        <v>7.2309999999999999</v>
      </c>
      <c r="VS24" s="19">
        <v>-2.1309999999999998</v>
      </c>
      <c r="VT24" s="19">
        <v>247.4</v>
      </c>
      <c r="VU24" s="19">
        <v>228.53200000000001</v>
      </c>
      <c r="VV24" s="19">
        <v>228.53200000000001</v>
      </c>
      <c r="VW24" s="19">
        <v>18.867999999999999</v>
      </c>
      <c r="VX24" s="19">
        <v>9.1</v>
      </c>
      <c r="VY24" s="19">
        <v>12.564</v>
      </c>
      <c r="VZ24" s="19">
        <v>12.564</v>
      </c>
      <c r="WA24" s="19">
        <v>-3.464</v>
      </c>
      <c r="WB24" s="19">
        <v>138.4</v>
      </c>
      <c r="WC24" s="19">
        <v>143.215</v>
      </c>
      <c r="WD24" s="19">
        <v>143.215</v>
      </c>
      <c r="WE24" s="19">
        <v>-4.8150000000000004</v>
      </c>
      <c r="WF24" s="19">
        <v>0.6</v>
      </c>
      <c r="WG24" s="19">
        <v>0.6</v>
      </c>
      <c r="WH24" s="19">
        <v>0.6</v>
      </c>
      <c r="WI24" s="19">
        <v>0</v>
      </c>
      <c r="WJ24" s="19">
        <v>0</v>
      </c>
      <c r="WK24" s="19">
        <v>2</v>
      </c>
      <c r="WL24" s="19">
        <v>2</v>
      </c>
      <c r="WM24" s="19">
        <v>-2</v>
      </c>
      <c r="WN24" s="19">
        <v>0</v>
      </c>
      <c r="WO24" s="19">
        <v>2</v>
      </c>
      <c r="WP24" s="19">
        <v>2</v>
      </c>
      <c r="WQ24" s="19">
        <v>-2</v>
      </c>
      <c r="WR24" s="19">
        <v>101.4</v>
      </c>
      <c r="WS24" s="19">
        <v>104.15300000000001</v>
      </c>
      <c r="WT24" s="19">
        <v>104.15300000000001</v>
      </c>
      <c r="WU24" s="19">
        <v>-2.7530000000000001</v>
      </c>
      <c r="WV24" s="19">
        <v>9.1999999999999993</v>
      </c>
      <c r="WW24" s="19">
        <v>10.939</v>
      </c>
      <c r="WX24" s="19">
        <v>10.939</v>
      </c>
      <c r="WY24" s="19">
        <v>-1.7390000000000001</v>
      </c>
      <c r="WZ24" s="19">
        <v>7.1</v>
      </c>
      <c r="XA24" s="19">
        <v>7.2</v>
      </c>
      <c r="XB24" s="19">
        <v>7.2</v>
      </c>
      <c r="XC24" s="19">
        <v>-0.1</v>
      </c>
      <c r="XD24" s="19"/>
      <c r="XE24" s="19"/>
      <c r="XF24" s="19"/>
      <c r="XG24" s="19">
        <v>0</v>
      </c>
      <c r="XH24" s="19">
        <v>9</v>
      </c>
      <c r="XI24" s="19">
        <v>10.8</v>
      </c>
      <c r="XJ24" s="19">
        <v>10.8</v>
      </c>
      <c r="XK24" s="19">
        <v>-1.8</v>
      </c>
      <c r="XL24" s="19">
        <v>29.3</v>
      </c>
      <c r="XM24" s="19">
        <v>29</v>
      </c>
      <c r="XN24" s="19">
        <v>29</v>
      </c>
      <c r="XO24" s="19">
        <v>0.3</v>
      </c>
      <c r="XP24" s="19">
        <v>28.3</v>
      </c>
      <c r="XQ24" s="19">
        <v>29</v>
      </c>
      <c r="XR24" s="19">
        <v>29</v>
      </c>
      <c r="XS24" s="19">
        <v>-0.7</v>
      </c>
      <c r="XT24" s="19">
        <v>15.4</v>
      </c>
      <c r="XU24" s="19">
        <v>14</v>
      </c>
      <c r="XV24" s="19">
        <v>14</v>
      </c>
      <c r="XW24" s="19">
        <v>1.4</v>
      </c>
      <c r="XX24" s="19">
        <v>17.2</v>
      </c>
      <c r="XY24" s="19">
        <v>18</v>
      </c>
      <c r="XZ24" s="19">
        <v>18</v>
      </c>
      <c r="YA24" s="19">
        <v>-0.8</v>
      </c>
      <c r="YB24" s="19">
        <v>0</v>
      </c>
      <c r="YC24" s="19">
        <v>7.41</v>
      </c>
      <c r="YD24" s="19">
        <v>7.41</v>
      </c>
      <c r="YE24" s="19">
        <v>-7.41</v>
      </c>
      <c r="YF24" s="19">
        <v>11.2</v>
      </c>
      <c r="YG24" s="19">
        <v>11</v>
      </c>
      <c r="YH24" s="19">
        <v>11</v>
      </c>
      <c r="YI24" s="19">
        <v>0.2</v>
      </c>
    </row>
    <row r="25" spans="1:659" ht="24" customHeight="1" x14ac:dyDescent="0.3">
      <c r="A25" s="1"/>
      <c r="B25" s="13" t="s">
        <v>61</v>
      </c>
      <c r="C25" s="13" t="s">
        <v>808</v>
      </c>
      <c r="D25" s="14">
        <v>60.2</v>
      </c>
      <c r="E25" s="14">
        <v>33.00009</v>
      </c>
      <c r="F25" s="14">
        <v>33</v>
      </c>
      <c r="G25" s="14">
        <v>27.2</v>
      </c>
      <c r="H25" s="14">
        <v>601.79999999999995</v>
      </c>
      <c r="I25" s="14">
        <v>596.34580000000005</v>
      </c>
      <c r="J25" s="14">
        <v>596.34580000000005</v>
      </c>
      <c r="K25" s="14">
        <v>5.4542000000000002</v>
      </c>
      <c r="L25" s="14">
        <v>205.7</v>
      </c>
      <c r="M25" s="14">
        <v>194.00189</v>
      </c>
      <c r="N25" s="14">
        <v>194.00189</v>
      </c>
      <c r="O25" s="14">
        <v>11.69811</v>
      </c>
      <c r="P25" s="14"/>
      <c r="Q25" s="14"/>
      <c r="R25" s="14"/>
      <c r="S25" s="14">
        <v>0</v>
      </c>
      <c r="T25" s="14"/>
      <c r="U25" s="14"/>
      <c r="V25" s="14"/>
      <c r="W25" s="14">
        <v>0</v>
      </c>
      <c r="X25" s="14">
        <v>10.6</v>
      </c>
      <c r="Y25" s="14">
        <v>13.30653</v>
      </c>
      <c r="Z25" s="14">
        <v>12.09104</v>
      </c>
      <c r="AA25" s="14">
        <v>-1.4910399999999999</v>
      </c>
      <c r="AB25" s="14">
        <v>73.5</v>
      </c>
      <c r="AC25" s="14">
        <v>70.28</v>
      </c>
      <c r="AD25" s="14">
        <v>70.28</v>
      </c>
      <c r="AE25" s="14">
        <v>3.22</v>
      </c>
      <c r="AF25" s="14"/>
      <c r="AG25" s="14"/>
      <c r="AH25" s="14"/>
      <c r="AI25" s="14">
        <v>0</v>
      </c>
      <c r="AJ25" s="14"/>
      <c r="AK25" s="14"/>
      <c r="AL25" s="14"/>
      <c r="AM25" s="14">
        <v>0</v>
      </c>
      <c r="AN25" s="14">
        <v>186.4</v>
      </c>
      <c r="AO25" s="14">
        <v>196.22801999999999</v>
      </c>
      <c r="AP25" s="14">
        <v>196.22801999999999</v>
      </c>
      <c r="AQ25" s="14">
        <v>-9.8280200000000004</v>
      </c>
      <c r="AR25" s="14">
        <v>206.7</v>
      </c>
      <c r="AS25" s="14">
        <v>196.22801999999999</v>
      </c>
      <c r="AT25" s="14">
        <v>196.22801999999999</v>
      </c>
      <c r="AU25" s="14">
        <v>10.47198</v>
      </c>
      <c r="AV25" s="14">
        <v>209.8</v>
      </c>
      <c r="AW25" s="14">
        <v>196.22801999999999</v>
      </c>
      <c r="AX25" s="14">
        <v>196.22801999999999</v>
      </c>
      <c r="AY25" s="14">
        <v>13.57198</v>
      </c>
      <c r="AZ25" s="14">
        <v>287.3</v>
      </c>
      <c r="BA25" s="14">
        <v>295.22593999999998</v>
      </c>
      <c r="BB25" s="14">
        <v>295.22593999999998</v>
      </c>
      <c r="BC25" s="14">
        <v>-7.9259399999999998</v>
      </c>
      <c r="BD25" s="14">
        <v>213.4</v>
      </c>
      <c r="BE25" s="14">
        <v>207.04164</v>
      </c>
      <c r="BF25" s="14">
        <v>207.04164</v>
      </c>
      <c r="BG25" s="14">
        <v>6.3583600000000002</v>
      </c>
      <c r="BH25" s="14">
        <v>110.7</v>
      </c>
      <c r="BI25" s="14">
        <v>103.83168999999999</v>
      </c>
      <c r="BJ25" s="14">
        <v>103.8317</v>
      </c>
      <c r="BK25" s="14">
        <v>6.8682999999999996</v>
      </c>
      <c r="BL25" s="14">
        <v>213.8</v>
      </c>
      <c r="BM25" s="14">
        <v>237.3741</v>
      </c>
      <c r="BN25" s="14">
        <v>180.85050000000001</v>
      </c>
      <c r="BO25" s="14">
        <v>32.9495</v>
      </c>
      <c r="BP25" s="14">
        <v>2.9</v>
      </c>
      <c r="BQ25" s="14">
        <v>4.4318400000000002</v>
      </c>
      <c r="BR25" s="14">
        <v>4.4318400000000002</v>
      </c>
      <c r="BS25" s="14">
        <v>-1.5318400000000001</v>
      </c>
      <c r="BT25" s="14"/>
      <c r="BU25" s="14"/>
      <c r="BV25" s="14"/>
      <c r="BW25" s="14">
        <v>0</v>
      </c>
      <c r="BX25" s="14"/>
      <c r="BY25" s="14"/>
      <c r="BZ25" s="14"/>
      <c r="CA25" s="14">
        <v>0</v>
      </c>
      <c r="CB25" s="14"/>
      <c r="CC25" s="14"/>
      <c r="CD25" s="14"/>
      <c r="CE25" s="14">
        <v>0</v>
      </c>
      <c r="CF25" s="14"/>
      <c r="CG25" s="14"/>
      <c r="CH25" s="14"/>
      <c r="CI25" s="14">
        <v>0</v>
      </c>
      <c r="CJ25" s="14">
        <v>126.7</v>
      </c>
      <c r="CK25" s="14">
        <v>117.43689000000001</v>
      </c>
      <c r="CL25" s="14">
        <v>117.43689000000001</v>
      </c>
      <c r="CM25" s="14">
        <v>9.2631099999999993</v>
      </c>
      <c r="CN25" s="14">
        <v>5.5</v>
      </c>
      <c r="CO25" s="14">
        <v>5.1333399999999996</v>
      </c>
      <c r="CP25" s="14">
        <v>5.1333399999999996</v>
      </c>
      <c r="CQ25" s="14">
        <v>0.36665999999999999</v>
      </c>
      <c r="CR25" s="14">
        <v>3.1</v>
      </c>
      <c r="CS25" s="14">
        <v>2.8177599999999998</v>
      </c>
      <c r="CT25" s="14">
        <v>2.8177599999999998</v>
      </c>
      <c r="CU25" s="14">
        <v>0.28223999999999999</v>
      </c>
      <c r="CV25" s="14"/>
      <c r="CW25" s="14"/>
      <c r="CX25" s="14"/>
      <c r="CY25" s="14">
        <v>0</v>
      </c>
      <c r="CZ25" s="14">
        <v>6.8</v>
      </c>
      <c r="DA25" s="14">
        <v>6.8787000000000003</v>
      </c>
      <c r="DB25" s="14">
        <v>6.8787000000000003</v>
      </c>
      <c r="DC25" s="14">
        <v>-7.8700000000000006E-2</v>
      </c>
      <c r="DD25" s="14">
        <v>12.4</v>
      </c>
      <c r="DE25" s="14">
        <v>14.919420000000001</v>
      </c>
      <c r="DF25" s="14">
        <v>14.919420000000001</v>
      </c>
      <c r="DG25" s="14">
        <v>-2.5194200000000002</v>
      </c>
      <c r="DH25" s="14">
        <v>49.6</v>
      </c>
      <c r="DI25" s="14">
        <v>49.225679999999997</v>
      </c>
      <c r="DJ25" s="14">
        <v>54.702129999999997</v>
      </c>
      <c r="DK25" s="14">
        <v>-5.1021299999999998</v>
      </c>
      <c r="DL25" s="14"/>
      <c r="DM25" s="14"/>
      <c r="DN25" s="14"/>
      <c r="DO25" s="14">
        <v>0</v>
      </c>
      <c r="DP25" s="14"/>
      <c r="DQ25" s="14"/>
      <c r="DR25" s="14"/>
      <c r="DS25" s="14">
        <v>0</v>
      </c>
      <c r="DT25" s="14">
        <v>0</v>
      </c>
      <c r="DU25" s="14"/>
      <c r="DV25" s="14"/>
      <c r="DW25" s="14">
        <v>0</v>
      </c>
      <c r="DX25" s="14"/>
      <c r="DY25" s="14"/>
      <c r="DZ25" s="14"/>
      <c r="EA25" s="14">
        <v>0</v>
      </c>
      <c r="EB25" s="14">
        <v>75.2</v>
      </c>
      <c r="EC25" s="14">
        <v>49.888309999999997</v>
      </c>
      <c r="ED25" s="14">
        <v>60.20176</v>
      </c>
      <c r="EE25" s="14">
        <v>14.998239999999999</v>
      </c>
      <c r="EF25" s="14">
        <v>80.099999999999994</v>
      </c>
      <c r="EG25" s="14">
        <v>60.882199999999997</v>
      </c>
      <c r="EH25" s="14">
        <v>110.26321</v>
      </c>
      <c r="EI25" s="14">
        <v>-30.163209999999999</v>
      </c>
      <c r="EJ25" s="14"/>
      <c r="EK25" s="14"/>
      <c r="EL25" s="14"/>
      <c r="EM25" s="14">
        <v>0</v>
      </c>
      <c r="EN25" s="14"/>
      <c r="EO25" s="14"/>
      <c r="EP25" s="14"/>
      <c r="EQ25" s="14">
        <v>0</v>
      </c>
      <c r="ER25" s="14"/>
      <c r="ES25" s="14"/>
      <c r="ET25" s="14"/>
      <c r="EU25" s="14">
        <v>0</v>
      </c>
      <c r="EV25" s="14">
        <v>6.6</v>
      </c>
      <c r="EW25" s="14"/>
      <c r="EX25" s="14"/>
      <c r="EY25" s="14">
        <v>6.6</v>
      </c>
      <c r="EZ25" s="14">
        <v>6.7</v>
      </c>
      <c r="FA25" s="14"/>
      <c r="FB25" s="14">
        <v>144.32990000000001</v>
      </c>
      <c r="FC25" s="14">
        <v>-137.62989999999999</v>
      </c>
      <c r="FD25" s="14">
        <v>30.9</v>
      </c>
      <c r="FE25" s="14">
        <v>30.000630000000001</v>
      </c>
      <c r="FF25" s="14">
        <v>30.000630000000001</v>
      </c>
      <c r="FG25" s="14">
        <v>0.89937</v>
      </c>
      <c r="FH25" s="14">
        <v>0</v>
      </c>
      <c r="FI25" s="14"/>
      <c r="FJ25" s="14"/>
      <c r="FK25" s="14">
        <v>0</v>
      </c>
      <c r="FL25" s="14"/>
      <c r="FM25" s="14"/>
      <c r="FN25" s="14"/>
      <c r="FO25" s="14">
        <v>0</v>
      </c>
      <c r="FP25" s="14">
        <v>18.2</v>
      </c>
      <c r="FQ25" s="14">
        <v>16.68403</v>
      </c>
      <c r="FR25" s="14">
        <v>16.68403</v>
      </c>
      <c r="FS25" s="14">
        <v>1.51597</v>
      </c>
      <c r="FT25" s="14">
        <v>9.4</v>
      </c>
      <c r="FU25" s="14">
        <v>9.5</v>
      </c>
      <c r="FV25" s="14">
        <v>9.5</v>
      </c>
      <c r="FW25" s="14">
        <v>-0.1</v>
      </c>
      <c r="FX25" s="14">
        <v>66.8</v>
      </c>
      <c r="FY25" s="14">
        <v>64.171930000000003</v>
      </c>
      <c r="FZ25" s="14">
        <v>64.171930000000003</v>
      </c>
      <c r="GA25" s="14">
        <v>2.6280700000000001</v>
      </c>
      <c r="GB25" s="14">
        <v>179.5</v>
      </c>
      <c r="GC25" s="14">
        <v>184.91498000000001</v>
      </c>
      <c r="GD25" s="14">
        <v>184.91498000000001</v>
      </c>
      <c r="GE25" s="14">
        <v>-5.4149799999999999</v>
      </c>
      <c r="GF25" s="14">
        <v>180.1</v>
      </c>
      <c r="GG25" s="14">
        <v>184.91498000000001</v>
      </c>
      <c r="GH25" s="14">
        <v>184.91498000000001</v>
      </c>
      <c r="GI25" s="14">
        <v>-4.8149800000000003</v>
      </c>
      <c r="GJ25" s="14">
        <v>185.3</v>
      </c>
      <c r="GK25" s="14">
        <v>185.47028</v>
      </c>
      <c r="GL25" s="14">
        <v>185.47028</v>
      </c>
      <c r="GM25" s="14">
        <v>-0.17027999999999999</v>
      </c>
      <c r="GN25" s="14">
        <v>66.400000000000006</v>
      </c>
      <c r="GO25" s="14">
        <v>93.923950000000005</v>
      </c>
      <c r="GP25" s="14">
        <v>39.671590000000002</v>
      </c>
      <c r="GQ25" s="14">
        <v>26.72841</v>
      </c>
      <c r="GR25" s="14">
        <v>7.7</v>
      </c>
      <c r="GS25" s="14">
        <v>7.9823300000000001</v>
      </c>
      <c r="GT25" s="14">
        <v>7.9823300000000001</v>
      </c>
      <c r="GU25" s="14">
        <v>-0.28233000000000003</v>
      </c>
      <c r="GV25" s="14">
        <v>9</v>
      </c>
      <c r="GW25" s="14">
        <v>8.3742099999999997</v>
      </c>
      <c r="GX25" s="14">
        <v>8.3742199999999993</v>
      </c>
      <c r="GY25" s="14">
        <v>0.62578</v>
      </c>
      <c r="GZ25" s="14">
        <v>32.200000000000003</v>
      </c>
      <c r="HA25" s="14">
        <v>32.999749999999999</v>
      </c>
      <c r="HB25" s="14">
        <v>10.848599999999999</v>
      </c>
      <c r="HC25" s="14">
        <v>21.351400000000002</v>
      </c>
      <c r="HD25" s="14"/>
      <c r="HE25" s="14"/>
      <c r="HF25" s="14"/>
      <c r="HG25" s="14">
        <v>0</v>
      </c>
      <c r="HH25" s="14">
        <v>2.2000000000000002</v>
      </c>
      <c r="HI25" s="14">
        <v>1.97359</v>
      </c>
      <c r="HJ25" s="14">
        <v>1.97359</v>
      </c>
      <c r="HK25" s="14">
        <v>0.22641</v>
      </c>
      <c r="HL25" s="14">
        <v>0</v>
      </c>
      <c r="HM25" s="14">
        <v>13.13129</v>
      </c>
      <c r="HN25" s="14">
        <v>13.13129</v>
      </c>
      <c r="HO25" s="14">
        <v>-13.13129</v>
      </c>
      <c r="HP25" s="14">
        <v>84.2</v>
      </c>
      <c r="HQ25" s="14">
        <v>84.999920000000003</v>
      </c>
      <c r="HR25" s="14">
        <v>83.889179999999996</v>
      </c>
      <c r="HS25" s="14">
        <v>0.31081999999999999</v>
      </c>
      <c r="HT25" s="14"/>
      <c r="HU25" s="14"/>
      <c r="HV25" s="14"/>
      <c r="HW25" s="14">
        <v>0</v>
      </c>
      <c r="HX25" s="14"/>
      <c r="HY25" s="14"/>
      <c r="HZ25" s="14"/>
      <c r="IA25" s="14">
        <v>0</v>
      </c>
      <c r="IB25" s="14">
        <v>40.5</v>
      </c>
      <c r="IC25" s="14">
        <v>77.52046</v>
      </c>
      <c r="ID25" s="14">
        <v>60.062379999999997</v>
      </c>
      <c r="IE25" s="14">
        <v>-19.562380000000001</v>
      </c>
      <c r="IF25" s="14"/>
      <c r="IG25" s="14"/>
      <c r="IH25" s="14"/>
      <c r="II25" s="14">
        <v>0</v>
      </c>
      <c r="IJ25" s="14"/>
      <c r="IK25" s="14"/>
      <c r="IL25" s="14"/>
      <c r="IM25" s="14">
        <v>0</v>
      </c>
      <c r="IN25" s="14">
        <v>46.7</v>
      </c>
      <c r="IO25" s="14">
        <v>45.221359999999997</v>
      </c>
      <c r="IP25" s="14">
        <v>45.221359999999997</v>
      </c>
      <c r="IQ25" s="14">
        <v>1.47864</v>
      </c>
      <c r="IR25" s="14"/>
      <c r="IS25" s="14"/>
      <c r="IT25" s="14"/>
      <c r="IU25" s="14">
        <v>0</v>
      </c>
      <c r="IV25" s="14"/>
      <c r="IW25" s="14"/>
      <c r="IX25" s="14"/>
      <c r="IY25" s="14">
        <v>0</v>
      </c>
      <c r="IZ25" s="14"/>
      <c r="JA25" s="14"/>
      <c r="JB25" s="14"/>
      <c r="JC25" s="14">
        <v>0</v>
      </c>
      <c r="JD25" s="14">
        <v>50.5</v>
      </c>
      <c r="JE25" s="14">
        <v>85.155600000000007</v>
      </c>
      <c r="JF25" s="14">
        <v>21.918690000000002</v>
      </c>
      <c r="JG25" s="14">
        <v>28.581309999999998</v>
      </c>
      <c r="JH25" s="14">
        <v>174.5</v>
      </c>
      <c r="JI25" s="14">
        <v>185.23732999999999</v>
      </c>
      <c r="JJ25" s="14">
        <v>185.23732999999999</v>
      </c>
      <c r="JK25" s="14">
        <v>-10.73733</v>
      </c>
      <c r="JL25" s="14">
        <v>172.6</v>
      </c>
      <c r="JM25" s="14">
        <v>185.23732999999999</v>
      </c>
      <c r="JN25" s="14">
        <v>185.23732999999999</v>
      </c>
      <c r="JO25" s="14">
        <v>-12.63733</v>
      </c>
      <c r="JP25" s="14">
        <v>200</v>
      </c>
      <c r="JQ25" s="14">
        <v>185.23732999999999</v>
      </c>
      <c r="JR25" s="14">
        <v>185.23732999999999</v>
      </c>
      <c r="JS25" s="14">
        <v>14.76267</v>
      </c>
      <c r="JT25" s="14">
        <v>272</v>
      </c>
      <c r="JU25" s="14">
        <v>278.69040000000001</v>
      </c>
      <c r="JV25" s="14">
        <v>278.69040000000001</v>
      </c>
      <c r="JW25" s="14">
        <v>-6.6904000000000003</v>
      </c>
      <c r="JX25" s="14">
        <v>57.4</v>
      </c>
      <c r="JY25" s="14">
        <v>73.590999999999994</v>
      </c>
      <c r="JZ25" s="14">
        <v>73.590999999999994</v>
      </c>
      <c r="KA25" s="14">
        <v>-16.190999999999999</v>
      </c>
      <c r="KB25" s="14">
        <v>31.2</v>
      </c>
      <c r="KC25" s="14">
        <v>36.905999999999999</v>
      </c>
      <c r="KD25" s="14">
        <v>36.905999999999999</v>
      </c>
      <c r="KE25" s="14">
        <v>-5.7060000000000004</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0.5</v>
      </c>
      <c r="LE25" s="14">
        <v>0.37169999999999997</v>
      </c>
      <c r="LF25" s="14">
        <v>0.37169999999999997</v>
      </c>
      <c r="LG25" s="14">
        <v>0.1283</v>
      </c>
      <c r="LH25" s="14">
        <v>195.3</v>
      </c>
      <c r="LI25" s="14">
        <v>155.65573000000001</v>
      </c>
      <c r="LJ25" s="14">
        <v>107.39400000000001</v>
      </c>
      <c r="LK25" s="14">
        <v>87.906000000000006</v>
      </c>
      <c r="LL25" s="14">
        <v>88.2</v>
      </c>
      <c r="LM25" s="14">
        <v>51.628219999999999</v>
      </c>
      <c r="LN25" s="14">
        <v>87.638729999999995</v>
      </c>
      <c r="LO25" s="14">
        <v>0.56127000000000005</v>
      </c>
      <c r="LP25" s="14">
        <v>61.3</v>
      </c>
      <c r="LQ25" s="14">
        <v>67.133979999999994</v>
      </c>
      <c r="LR25" s="14">
        <v>67.133979999999994</v>
      </c>
      <c r="LS25" s="14">
        <v>-5.8339800000000004</v>
      </c>
      <c r="LT25" s="14">
        <v>64.7</v>
      </c>
      <c r="LU25" s="14">
        <v>56.255580000000002</v>
      </c>
      <c r="LV25" s="14">
        <v>72.37388</v>
      </c>
      <c r="LW25" s="14">
        <v>-7.6738799999999996</v>
      </c>
      <c r="LX25" s="14">
        <v>29.6</v>
      </c>
      <c r="LY25" s="14">
        <v>29.951450000000001</v>
      </c>
      <c r="LZ25" s="14">
        <v>29.951460000000001</v>
      </c>
      <c r="MA25" s="14">
        <v>-0.35145999999999999</v>
      </c>
      <c r="MB25" s="14"/>
      <c r="MC25" s="14"/>
      <c r="MD25" s="14"/>
      <c r="ME25" s="14">
        <v>0</v>
      </c>
      <c r="MF25" s="14">
        <v>0</v>
      </c>
      <c r="MG25" s="14"/>
      <c r="MH25" s="14"/>
      <c r="MI25" s="14">
        <v>0</v>
      </c>
      <c r="MJ25" s="14"/>
      <c r="MK25" s="14"/>
      <c r="ML25" s="14"/>
      <c r="MM25" s="14">
        <v>0</v>
      </c>
      <c r="MN25" s="14">
        <v>146.9</v>
      </c>
      <c r="MO25" s="14">
        <v>159.10802000000001</v>
      </c>
      <c r="MP25" s="14">
        <v>151.08876000000001</v>
      </c>
      <c r="MQ25" s="14">
        <v>-4.1887600000000003</v>
      </c>
      <c r="MR25" s="14">
        <v>149.1</v>
      </c>
      <c r="MS25" s="14">
        <v>159.10802000000001</v>
      </c>
      <c r="MT25" s="14">
        <v>151.08876000000001</v>
      </c>
      <c r="MU25" s="14">
        <v>-1.9887600000000001</v>
      </c>
      <c r="MV25" s="14">
        <v>149.4</v>
      </c>
      <c r="MW25" s="14">
        <v>159.58582000000001</v>
      </c>
      <c r="MX25" s="14">
        <v>151.54248000000001</v>
      </c>
      <c r="MY25" s="14">
        <v>-2.1424799999999999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143.19999999999999</v>
      </c>
      <c r="NU25" s="14">
        <v>213.11998</v>
      </c>
      <c r="NV25" s="14">
        <v>213.11998</v>
      </c>
      <c r="NW25" s="14">
        <v>-69.919979999999995</v>
      </c>
      <c r="NX25" s="14">
        <v>78.2</v>
      </c>
      <c r="NY25" s="14">
        <v>106.87999000000001</v>
      </c>
      <c r="NZ25" s="14">
        <v>106.87999000000001</v>
      </c>
      <c r="OA25" s="14">
        <v>-28.67999</v>
      </c>
      <c r="OB25" s="14">
        <v>0.7</v>
      </c>
      <c r="OC25" s="14">
        <v>0.58199999999999996</v>
      </c>
      <c r="OD25" s="14">
        <v>0.58199999999999996</v>
      </c>
      <c r="OE25" s="14">
        <v>0.11799999999999999</v>
      </c>
      <c r="OF25" s="14">
        <v>81.3</v>
      </c>
      <c r="OG25" s="14">
        <v>32.843000000000004</v>
      </c>
      <c r="OH25" s="14">
        <v>32.843000000000004</v>
      </c>
      <c r="OI25" s="14">
        <v>48.457000000000001</v>
      </c>
      <c r="OJ25" s="14">
        <v>80</v>
      </c>
      <c r="OK25" s="14">
        <v>79.87</v>
      </c>
      <c r="OL25" s="14">
        <v>79.87</v>
      </c>
      <c r="OM25" s="14">
        <v>0.13</v>
      </c>
      <c r="ON25" s="14">
        <v>6.6</v>
      </c>
      <c r="OO25" s="14">
        <v>12.3</v>
      </c>
      <c r="OP25" s="14">
        <v>12.33</v>
      </c>
      <c r="OQ25" s="14">
        <v>-5.73</v>
      </c>
      <c r="OR25" s="14">
        <v>0.2</v>
      </c>
      <c r="OS25" s="14">
        <v>0.1</v>
      </c>
      <c r="OT25" s="14">
        <v>0.1</v>
      </c>
      <c r="OU25" s="14">
        <v>0.1</v>
      </c>
      <c r="OV25" s="14">
        <v>3.8</v>
      </c>
      <c r="OW25" s="14">
        <v>3.6</v>
      </c>
      <c r="OX25" s="14">
        <v>3.6</v>
      </c>
      <c r="OY25" s="14">
        <v>0.2</v>
      </c>
      <c r="OZ25" s="14">
        <v>0</v>
      </c>
      <c r="PA25" s="14">
        <v>5</v>
      </c>
      <c r="PB25" s="14">
        <v>5</v>
      </c>
      <c r="PC25" s="14">
        <v>-5</v>
      </c>
      <c r="PD25" s="14">
        <v>9.9</v>
      </c>
      <c r="PE25" s="14">
        <v>9.0000099999999996</v>
      </c>
      <c r="PF25" s="14">
        <v>9</v>
      </c>
      <c r="PG25" s="14">
        <v>0.9</v>
      </c>
      <c r="PH25" s="14">
        <v>1</v>
      </c>
      <c r="PI25" s="14">
        <v>1.53908</v>
      </c>
      <c r="PJ25" s="14">
        <v>1.46</v>
      </c>
      <c r="PK25" s="14">
        <v>-0.46</v>
      </c>
      <c r="PL25" s="14">
        <v>197.6</v>
      </c>
      <c r="PM25" s="14">
        <v>206.91800000000001</v>
      </c>
      <c r="PN25" s="14">
        <v>206.91800000000001</v>
      </c>
      <c r="PO25" s="14">
        <v>-9.3179999999999996</v>
      </c>
      <c r="PP25" s="14">
        <v>0.4</v>
      </c>
      <c r="PQ25" s="14">
        <v>1</v>
      </c>
      <c r="PR25" s="14">
        <v>1</v>
      </c>
      <c r="PS25" s="14">
        <v>-0.6</v>
      </c>
      <c r="PT25" s="14">
        <v>1.6</v>
      </c>
      <c r="PU25" s="14">
        <v>1.2</v>
      </c>
      <c r="PV25" s="14">
        <v>1.2</v>
      </c>
      <c r="PW25" s="14">
        <v>0.4</v>
      </c>
      <c r="PX25" s="14">
        <v>4</v>
      </c>
      <c r="PY25" s="14">
        <v>4</v>
      </c>
      <c r="PZ25" s="14">
        <v>4</v>
      </c>
      <c r="QA25" s="14">
        <v>0</v>
      </c>
      <c r="QB25" s="14">
        <v>16.600000000000001</v>
      </c>
      <c r="QC25" s="14">
        <v>17.475729999999999</v>
      </c>
      <c r="QD25" s="14">
        <v>17.475729999999999</v>
      </c>
      <c r="QE25" s="14">
        <v>-0.87573000000000001</v>
      </c>
      <c r="QF25" s="14">
        <v>3.1</v>
      </c>
      <c r="QG25" s="14">
        <v>3.1</v>
      </c>
      <c r="QH25" s="14">
        <v>3.1</v>
      </c>
      <c r="QI25" s="14">
        <v>0</v>
      </c>
      <c r="QJ25" s="14">
        <v>3.2</v>
      </c>
      <c r="QK25" s="14">
        <v>3.1</v>
      </c>
      <c r="QL25" s="14">
        <v>3.1</v>
      </c>
      <c r="QM25" s="14">
        <v>0.1</v>
      </c>
      <c r="QN25" s="14">
        <v>3.4</v>
      </c>
      <c r="QO25" s="14">
        <v>3.5</v>
      </c>
      <c r="QP25" s="14">
        <v>3.5</v>
      </c>
      <c r="QQ25" s="14">
        <v>-0.1</v>
      </c>
      <c r="QR25" s="14">
        <v>16.399999999999999</v>
      </c>
      <c r="QS25" s="14">
        <v>17.475729999999999</v>
      </c>
      <c r="QT25" s="14">
        <v>17.475729999999999</v>
      </c>
      <c r="QU25" s="14">
        <v>-1.0757300000000001</v>
      </c>
      <c r="QV25" s="14">
        <v>14.9</v>
      </c>
      <c r="QW25" s="14">
        <v>15.836</v>
      </c>
      <c r="QX25" s="14">
        <v>15.836</v>
      </c>
      <c r="QY25" s="14">
        <v>-0.93600000000000005</v>
      </c>
      <c r="QZ25" s="14">
        <v>18.100000000000001</v>
      </c>
      <c r="RA25" s="14">
        <v>18.684000000000001</v>
      </c>
      <c r="RB25" s="14">
        <v>18.684000000000001</v>
      </c>
      <c r="RC25" s="14">
        <v>-0.58399999999999996</v>
      </c>
      <c r="RD25" s="14">
        <v>17.899999999999999</v>
      </c>
      <c r="RE25" s="14">
        <v>10.804</v>
      </c>
      <c r="RF25" s="14">
        <v>10.804</v>
      </c>
      <c r="RG25" s="14">
        <v>7.0960000000000001</v>
      </c>
      <c r="RH25" s="14">
        <v>47.2</v>
      </c>
      <c r="RI25" s="14">
        <v>26.125</v>
      </c>
      <c r="RJ25" s="14">
        <v>26.125</v>
      </c>
      <c r="RK25" s="14">
        <v>21.074999999999999</v>
      </c>
      <c r="RL25" s="14">
        <v>2.9</v>
      </c>
      <c r="RM25" s="14">
        <v>3</v>
      </c>
      <c r="RN25" s="14">
        <v>3</v>
      </c>
      <c r="RO25" s="14">
        <v>-0.1</v>
      </c>
      <c r="RP25" s="14">
        <v>2.4</v>
      </c>
      <c r="RQ25" s="14">
        <v>2.4</v>
      </c>
      <c r="RR25" s="14">
        <v>2.4</v>
      </c>
      <c r="RS25" s="14">
        <v>0</v>
      </c>
      <c r="RT25" s="14">
        <v>2.4</v>
      </c>
      <c r="RU25" s="14">
        <v>2.4</v>
      </c>
      <c r="RV25" s="14">
        <v>2.4</v>
      </c>
      <c r="RW25" s="14">
        <v>0</v>
      </c>
      <c r="RX25" s="14">
        <v>2.6</v>
      </c>
      <c r="RY25" s="14">
        <v>2.8</v>
      </c>
      <c r="RZ25" s="14">
        <v>2.8</v>
      </c>
      <c r="SA25" s="14">
        <v>-0.2</v>
      </c>
      <c r="SB25" s="14">
        <v>18.399999999999999</v>
      </c>
      <c r="SC25" s="14">
        <v>18.724</v>
      </c>
      <c r="SD25" s="14">
        <v>18.724</v>
      </c>
      <c r="SE25" s="14">
        <v>-0.32400000000000001</v>
      </c>
      <c r="SF25" s="14">
        <v>2</v>
      </c>
      <c r="SG25" s="14">
        <v>2.1989999999999998</v>
      </c>
      <c r="SH25" s="14">
        <v>2.1989999999999998</v>
      </c>
      <c r="SI25" s="14">
        <v>-0.19900000000000001</v>
      </c>
      <c r="SJ25" s="14">
        <v>10</v>
      </c>
      <c r="SK25" s="14">
        <v>17.931080000000001</v>
      </c>
      <c r="SL25" s="14">
        <v>13.892899999999999</v>
      </c>
      <c r="SM25" s="14">
        <v>-3.8929</v>
      </c>
      <c r="SN25" s="14">
        <v>1</v>
      </c>
      <c r="SO25" s="14">
        <v>1</v>
      </c>
      <c r="SP25" s="14">
        <v>1</v>
      </c>
      <c r="SQ25" s="14">
        <v>0</v>
      </c>
      <c r="SR25" s="14">
        <v>0.3</v>
      </c>
      <c r="SS25" s="14">
        <v>0.4</v>
      </c>
      <c r="ST25" s="14">
        <v>0.4</v>
      </c>
      <c r="SU25" s="14">
        <v>-0.1</v>
      </c>
      <c r="SV25" s="14">
        <v>4.9000000000000004</v>
      </c>
      <c r="SW25" s="14">
        <v>4.7</v>
      </c>
      <c r="SX25" s="14">
        <v>4.7</v>
      </c>
      <c r="SY25" s="14">
        <v>0.2</v>
      </c>
      <c r="SZ25" s="14">
        <v>2.2999999999999998</v>
      </c>
      <c r="TA25" s="14">
        <v>2.2999999999999998</v>
      </c>
      <c r="TB25" s="14">
        <v>2.2999999999999998</v>
      </c>
      <c r="TC25" s="14">
        <v>0</v>
      </c>
      <c r="TD25" s="14">
        <v>3.2</v>
      </c>
      <c r="TE25" s="14">
        <v>3.5</v>
      </c>
      <c r="TF25" s="14">
        <v>3.5</v>
      </c>
      <c r="TG25" s="14">
        <v>-0.3</v>
      </c>
      <c r="TH25" s="14">
        <v>5.0999999999999996</v>
      </c>
      <c r="TI25" s="14">
        <v>5</v>
      </c>
      <c r="TJ25" s="14">
        <v>5</v>
      </c>
      <c r="TK25" s="14">
        <v>0.1</v>
      </c>
      <c r="TL25" s="14"/>
      <c r="TM25" s="14"/>
      <c r="TN25" s="14"/>
      <c r="TO25" s="14">
        <v>0</v>
      </c>
      <c r="TP25" s="14">
        <v>15.3</v>
      </c>
      <c r="TQ25" s="14">
        <v>11.7</v>
      </c>
      <c r="TR25" s="14">
        <v>11.702</v>
      </c>
      <c r="TS25" s="14">
        <v>3.5979999999999999</v>
      </c>
      <c r="TT25" s="14">
        <v>10.8</v>
      </c>
      <c r="TU25" s="14">
        <v>14.1</v>
      </c>
      <c r="TV25" s="14">
        <v>14.113</v>
      </c>
      <c r="TW25" s="14">
        <v>-3.3130000000000002</v>
      </c>
      <c r="TX25" s="14">
        <v>35.700000000000003</v>
      </c>
      <c r="TY25" s="14">
        <v>36.03</v>
      </c>
      <c r="TZ25" s="14">
        <v>36.03</v>
      </c>
      <c r="UA25" s="14">
        <v>-0.33</v>
      </c>
      <c r="UB25" s="14">
        <v>6.8</v>
      </c>
      <c r="UC25" s="14">
        <v>7.5</v>
      </c>
      <c r="UD25" s="14">
        <v>15.807</v>
      </c>
      <c r="UE25" s="14">
        <v>-9.0069999999999997</v>
      </c>
      <c r="UF25" s="14">
        <v>18.899999999999999</v>
      </c>
      <c r="UG25" s="14">
        <v>14.3</v>
      </c>
      <c r="UH25" s="14">
        <v>35.667000000000002</v>
      </c>
      <c r="UI25" s="14">
        <v>-16.766999999999999</v>
      </c>
      <c r="UJ25" s="14">
        <v>0.9</v>
      </c>
      <c r="UK25" s="14">
        <v>0.31900000000000001</v>
      </c>
      <c r="UL25" s="14">
        <v>0.31900000000000001</v>
      </c>
      <c r="UM25" s="14">
        <v>0.58099999999999996</v>
      </c>
      <c r="UN25" s="14">
        <v>0.3</v>
      </c>
      <c r="UO25" s="14">
        <v>0.63100000000000001</v>
      </c>
      <c r="UP25" s="14">
        <v>0.63100000000000001</v>
      </c>
      <c r="UQ25" s="14">
        <v>-0.33100000000000002</v>
      </c>
      <c r="UR25" s="14">
        <v>5.2</v>
      </c>
      <c r="US25" s="14">
        <v>6</v>
      </c>
      <c r="UT25" s="14">
        <v>6</v>
      </c>
      <c r="UU25" s="14">
        <v>-0.8</v>
      </c>
      <c r="UV25" s="14">
        <v>2.5</v>
      </c>
      <c r="UW25" s="14">
        <v>2.5</v>
      </c>
      <c r="UX25" s="14">
        <v>2.5</v>
      </c>
      <c r="UY25" s="14">
        <v>0</v>
      </c>
      <c r="UZ25" s="14">
        <v>7.7</v>
      </c>
      <c r="VA25" s="14">
        <v>8</v>
      </c>
      <c r="VB25" s="14">
        <v>8</v>
      </c>
      <c r="VC25" s="14">
        <v>-0.3</v>
      </c>
      <c r="VD25" s="14">
        <v>5</v>
      </c>
      <c r="VE25" s="14">
        <v>4</v>
      </c>
      <c r="VF25" s="14">
        <v>4</v>
      </c>
      <c r="VG25" s="14">
        <v>1</v>
      </c>
      <c r="VH25" s="14">
        <v>5.2</v>
      </c>
      <c r="VI25" s="14">
        <v>4</v>
      </c>
      <c r="VJ25" s="14">
        <v>4</v>
      </c>
      <c r="VK25" s="14">
        <v>1.2</v>
      </c>
      <c r="VL25" s="14">
        <v>5.2</v>
      </c>
      <c r="VM25" s="14">
        <v>5</v>
      </c>
      <c r="VN25" s="14">
        <v>5</v>
      </c>
      <c r="VO25" s="14">
        <v>0.2</v>
      </c>
      <c r="VP25" s="14">
        <v>3.6</v>
      </c>
      <c r="VQ25" s="14">
        <v>8.1</v>
      </c>
      <c r="VR25" s="14">
        <v>8.0909999999999993</v>
      </c>
      <c r="VS25" s="14">
        <v>-4.4909999999999997</v>
      </c>
      <c r="VT25" s="14">
        <v>252.1</v>
      </c>
      <c r="VU25" s="14">
        <v>241.87200000000001</v>
      </c>
      <c r="VV25" s="14">
        <v>241.87200000000001</v>
      </c>
      <c r="VW25" s="14">
        <v>10.228</v>
      </c>
      <c r="VX25" s="14">
        <v>11.3</v>
      </c>
      <c r="VY25" s="14">
        <v>13.3</v>
      </c>
      <c r="VZ25" s="14">
        <v>13.3</v>
      </c>
      <c r="WA25" s="14">
        <v>-2</v>
      </c>
      <c r="WB25" s="14">
        <v>141</v>
      </c>
      <c r="WC25" s="14">
        <v>144.023</v>
      </c>
      <c r="WD25" s="14">
        <v>144.023</v>
      </c>
      <c r="WE25" s="14">
        <v>-3.0230000000000001</v>
      </c>
      <c r="WF25" s="14">
        <v>0.6</v>
      </c>
      <c r="WG25" s="14">
        <v>0.6</v>
      </c>
      <c r="WH25" s="14">
        <v>0.6</v>
      </c>
      <c r="WI25" s="14">
        <v>0</v>
      </c>
      <c r="WJ25" s="14">
        <v>0</v>
      </c>
      <c r="WK25" s="14">
        <v>2</v>
      </c>
      <c r="WL25" s="14">
        <v>2</v>
      </c>
      <c r="WM25" s="14">
        <v>-2</v>
      </c>
      <c r="WN25" s="14">
        <v>0</v>
      </c>
      <c r="WO25" s="14">
        <v>3</v>
      </c>
      <c r="WP25" s="14">
        <v>3</v>
      </c>
      <c r="WQ25" s="14">
        <v>-3</v>
      </c>
      <c r="WR25" s="14">
        <v>103.5</v>
      </c>
      <c r="WS25" s="14">
        <v>108.02</v>
      </c>
      <c r="WT25" s="14">
        <v>108.02</v>
      </c>
      <c r="WU25" s="14">
        <v>-4.5199999999999996</v>
      </c>
      <c r="WV25" s="14">
        <v>11.5</v>
      </c>
      <c r="WW25" s="14">
        <v>12.951000000000001</v>
      </c>
      <c r="WX25" s="14">
        <v>12.951000000000001</v>
      </c>
      <c r="WY25" s="14">
        <v>-1.4510000000000001</v>
      </c>
      <c r="WZ25" s="14">
        <v>7.2</v>
      </c>
      <c r="XA25" s="14">
        <v>7.2</v>
      </c>
      <c r="XB25" s="14">
        <v>7.2</v>
      </c>
      <c r="XC25" s="14">
        <v>0</v>
      </c>
      <c r="XD25" s="14"/>
      <c r="XE25" s="14"/>
      <c r="XF25" s="14"/>
      <c r="XG25" s="14">
        <v>0</v>
      </c>
      <c r="XH25" s="14">
        <v>9</v>
      </c>
      <c r="XI25" s="14">
        <v>10.8</v>
      </c>
      <c r="XJ25" s="14">
        <v>10.8</v>
      </c>
      <c r="XK25" s="14">
        <v>-1.8</v>
      </c>
      <c r="XL25" s="14">
        <v>28.9</v>
      </c>
      <c r="XM25" s="14">
        <v>29</v>
      </c>
      <c r="XN25" s="14">
        <v>29</v>
      </c>
      <c r="XO25" s="14">
        <v>-0.1</v>
      </c>
      <c r="XP25" s="14">
        <v>28.8</v>
      </c>
      <c r="XQ25" s="14">
        <v>29</v>
      </c>
      <c r="XR25" s="14">
        <v>29</v>
      </c>
      <c r="XS25" s="14">
        <v>-0.2</v>
      </c>
      <c r="XT25" s="14">
        <v>15.7</v>
      </c>
      <c r="XU25" s="14">
        <v>14</v>
      </c>
      <c r="XV25" s="14">
        <v>14</v>
      </c>
      <c r="XW25" s="14">
        <v>1.7</v>
      </c>
      <c r="XX25" s="14">
        <v>17.2</v>
      </c>
      <c r="XY25" s="14">
        <v>18</v>
      </c>
      <c r="XZ25" s="14">
        <v>18</v>
      </c>
      <c r="YA25" s="14">
        <v>-0.8</v>
      </c>
      <c r="YB25" s="14">
        <v>0</v>
      </c>
      <c r="YC25" s="14">
        <v>7.41</v>
      </c>
      <c r="YD25" s="14">
        <v>7.41</v>
      </c>
      <c r="YE25" s="14">
        <v>-7.41</v>
      </c>
      <c r="YF25" s="14">
        <v>11.2</v>
      </c>
      <c r="YG25" s="14">
        <v>11</v>
      </c>
      <c r="YH25" s="14">
        <v>11</v>
      </c>
      <c r="YI25" s="14">
        <v>0.2</v>
      </c>
    </row>
    <row r="26" spans="1:659" ht="24" customHeight="1" x14ac:dyDescent="0.3">
      <c r="A26" s="1"/>
      <c r="B26" s="16" t="s">
        <v>61</v>
      </c>
      <c r="C26" s="16" t="s">
        <v>809</v>
      </c>
      <c r="D26" s="17">
        <v>82</v>
      </c>
      <c r="E26" s="17">
        <v>33.000160000000001</v>
      </c>
      <c r="F26" s="17">
        <v>33</v>
      </c>
      <c r="G26" s="17">
        <v>49</v>
      </c>
      <c r="H26" s="17">
        <v>606.79999999999995</v>
      </c>
      <c r="I26" s="17">
        <v>596.34580000000005</v>
      </c>
      <c r="J26" s="17">
        <v>596.34580000000005</v>
      </c>
      <c r="K26" s="17">
        <v>10.4542</v>
      </c>
      <c r="L26" s="17">
        <v>207.2</v>
      </c>
      <c r="M26" s="17">
        <v>194.00189</v>
      </c>
      <c r="N26" s="17">
        <v>194.00189</v>
      </c>
      <c r="O26" s="17">
        <v>13.19811</v>
      </c>
      <c r="P26" s="17"/>
      <c r="Q26" s="17"/>
      <c r="R26" s="17"/>
      <c r="S26" s="17">
        <v>0</v>
      </c>
      <c r="T26" s="17"/>
      <c r="U26" s="17"/>
      <c r="V26" s="17"/>
      <c r="W26" s="17">
        <v>0</v>
      </c>
      <c r="X26" s="17">
        <v>12</v>
      </c>
      <c r="Y26" s="17">
        <v>12.091049999999999</v>
      </c>
      <c r="Z26" s="17">
        <v>12.09104</v>
      </c>
      <c r="AA26" s="17">
        <v>-9.1039999999999996E-2</v>
      </c>
      <c r="AB26" s="17">
        <v>79.3</v>
      </c>
      <c r="AC26" s="17">
        <v>70.28</v>
      </c>
      <c r="AD26" s="17">
        <v>70.28</v>
      </c>
      <c r="AE26" s="17">
        <v>9.02</v>
      </c>
      <c r="AF26" s="17"/>
      <c r="AG26" s="17"/>
      <c r="AH26" s="17"/>
      <c r="AI26" s="17">
        <v>0</v>
      </c>
      <c r="AJ26" s="17"/>
      <c r="AK26" s="17"/>
      <c r="AL26" s="17"/>
      <c r="AM26" s="17">
        <v>0</v>
      </c>
      <c r="AN26" s="17">
        <v>185.3</v>
      </c>
      <c r="AO26" s="17">
        <v>196.22801999999999</v>
      </c>
      <c r="AP26" s="17">
        <v>196.22801999999999</v>
      </c>
      <c r="AQ26" s="17">
        <v>-10.92802</v>
      </c>
      <c r="AR26" s="17">
        <v>204.4</v>
      </c>
      <c r="AS26" s="17">
        <v>196.22801999999999</v>
      </c>
      <c r="AT26" s="17">
        <v>196.22801999999999</v>
      </c>
      <c r="AU26" s="17">
        <v>8.1719799999999996</v>
      </c>
      <c r="AV26" s="17">
        <v>206</v>
      </c>
      <c r="AW26" s="17">
        <v>196.22801999999999</v>
      </c>
      <c r="AX26" s="17">
        <v>196.22801999999999</v>
      </c>
      <c r="AY26" s="17">
        <v>9.7719799999999992</v>
      </c>
      <c r="AZ26" s="17">
        <v>287.39999999999998</v>
      </c>
      <c r="BA26" s="17">
        <v>295.22593999999998</v>
      </c>
      <c r="BB26" s="17">
        <v>295.22593999999998</v>
      </c>
      <c r="BC26" s="17">
        <v>-7.8259400000000001</v>
      </c>
      <c r="BD26" s="17">
        <v>209</v>
      </c>
      <c r="BE26" s="17">
        <v>207.04164</v>
      </c>
      <c r="BF26" s="17">
        <v>207.04164</v>
      </c>
      <c r="BG26" s="17">
        <v>1.9583600000000001</v>
      </c>
      <c r="BH26" s="17">
        <v>110.4</v>
      </c>
      <c r="BI26" s="17">
        <v>103.83168999999999</v>
      </c>
      <c r="BJ26" s="17">
        <v>103.8317</v>
      </c>
      <c r="BK26" s="17">
        <v>6.5682999999999998</v>
      </c>
      <c r="BL26" s="17">
        <v>200.8</v>
      </c>
      <c r="BM26" s="17">
        <v>133.98948999999999</v>
      </c>
      <c r="BN26" s="17">
        <v>210.24921000000001</v>
      </c>
      <c r="BO26" s="17">
        <v>-9.4492100000000008</v>
      </c>
      <c r="BP26" s="17">
        <v>3.2</v>
      </c>
      <c r="BQ26" s="17">
        <v>4.4318400000000002</v>
      </c>
      <c r="BR26" s="17">
        <v>4.4318400000000002</v>
      </c>
      <c r="BS26" s="17">
        <v>-1.23184</v>
      </c>
      <c r="BT26" s="17"/>
      <c r="BU26" s="17"/>
      <c r="BV26" s="17"/>
      <c r="BW26" s="17">
        <v>0</v>
      </c>
      <c r="BX26" s="17"/>
      <c r="BY26" s="17"/>
      <c r="BZ26" s="17"/>
      <c r="CA26" s="17">
        <v>0</v>
      </c>
      <c r="CB26" s="17"/>
      <c r="CC26" s="17"/>
      <c r="CD26" s="17"/>
      <c r="CE26" s="17">
        <v>0</v>
      </c>
      <c r="CF26" s="17"/>
      <c r="CG26" s="17"/>
      <c r="CH26" s="17"/>
      <c r="CI26" s="17">
        <v>0</v>
      </c>
      <c r="CJ26" s="17">
        <v>122.8</v>
      </c>
      <c r="CK26" s="17">
        <v>117.43689000000001</v>
      </c>
      <c r="CL26" s="17">
        <v>117.43689000000001</v>
      </c>
      <c r="CM26" s="17">
        <v>5.3631099999999998</v>
      </c>
      <c r="CN26" s="17">
        <v>6.2</v>
      </c>
      <c r="CO26" s="17">
        <v>5.1333399999999996</v>
      </c>
      <c r="CP26" s="17">
        <v>5.1333399999999996</v>
      </c>
      <c r="CQ26" s="17">
        <v>1.0666599999999999</v>
      </c>
      <c r="CR26" s="17">
        <v>3.2</v>
      </c>
      <c r="CS26" s="17">
        <v>2.8177599999999998</v>
      </c>
      <c r="CT26" s="17">
        <v>2.8177599999999998</v>
      </c>
      <c r="CU26" s="17">
        <v>0.38224000000000002</v>
      </c>
      <c r="CV26" s="17"/>
      <c r="CW26" s="17"/>
      <c r="CX26" s="17"/>
      <c r="CY26" s="17">
        <v>0</v>
      </c>
      <c r="CZ26" s="17">
        <v>6.8</v>
      </c>
      <c r="DA26" s="17">
        <v>6.8787000000000003</v>
      </c>
      <c r="DB26" s="17">
        <v>6.8787000000000003</v>
      </c>
      <c r="DC26" s="17">
        <v>-7.8700000000000006E-2</v>
      </c>
      <c r="DD26" s="17">
        <v>12.4</v>
      </c>
      <c r="DE26" s="17">
        <v>14.919420000000001</v>
      </c>
      <c r="DF26" s="17">
        <v>14.919420000000001</v>
      </c>
      <c r="DG26" s="17">
        <v>-2.5194200000000002</v>
      </c>
      <c r="DH26" s="17">
        <v>51</v>
      </c>
      <c r="DI26" s="17">
        <v>79.102019999999996</v>
      </c>
      <c r="DJ26" s="17">
        <v>60.331069999999997</v>
      </c>
      <c r="DK26" s="17">
        <v>-9.3310700000000004</v>
      </c>
      <c r="DL26" s="17"/>
      <c r="DM26" s="17"/>
      <c r="DN26" s="17"/>
      <c r="DO26" s="17">
        <v>0</v>
      </c>
      <c r="DP26" s="17"/>
      <c r="DQ26" s="17"/>
      <c r="DR26" s="17"/>
      <c r="DS26" s="17">
        <v>0</v>
      </c>
      <c r="DT26" s="17">
        <v>0</v>
      </c>
      <c r="DU26" s="17"/>
      <c r="DV26" s="17"/>
      <c r="DW26" s="17">
        <v>0</v>
      </c>
      <c r="DX26" s="17"/>
      <c r="DY26" s="17"/>
      <c r="DZ26" s="17"/>
      <c r="EA26" s="17">
        <v>0</v>
      </c>
      <c r="EB26" s="17">
        <v>79.599999999999994</v>
      </c>
      <c r="EC26" s="17">
        <v>56.693109999999997</v>
      </c>
      <c r="ED26" s="17">
        <v>62.616840000000003</v>
      </c>
      <c r="EE26" s="17">
        <v>16.983160000000002</v>
      </c>
      <c r="EF26" s="17">
        <v>50.2</v>
      </c>
      <c r="EG26" s="17">
        <v>83.751930000000002</v>
      </c>
      <c r="EH26" s="17">
        <v>55.721649999999997</v>
      </c>
      <c r="EI26" s="17">
        <v>-5.5216500000000002</v>
      </c>
      <c r="EJ26" s="17"/>
      <c r="EK26" s="17"/>
      <c r="EL26" s="17"/>
      <c r="EM26" s="17">
        <v>0</v>
      </c>
      <c r="EN26" s="17"/>
      <c r="EO26" s="17"/>
      <c r="EP26" s="17"/>
      <c r="EQ26" s="17">
        <v>0</v>
      </c>
      <c r="ER26" s="17"/>
      <c r="ES26" s="17"/>
      <c r="ET26" s="17"/>
      <c r="EU26" s="17">
        <v>0</v>
      </c>
      <c r="EV26" s="17">
        <v>0</v>
      </c>
      <c r="EW26" s="17"/>
      <c r="EX26" s="17"/>
      <c r="EY26" s="17">
        <v>0</v>
      </c>
      <c r="EZ26" s="17">
        <v>147.80000000000001</v>
      </c>
      <c r="FA26" s="17">
        <v>144.33043000000001</v>
      </c>
      <c r="FB26" s="17">
        <v>144.32990000000001</v>
      </c>
      <c r="FC26" s="17">
        <v>3.4701</v>
      </c>
      <c r="FD26" s="17">
        <v>29.6</v>
      </c>
      <c r="FE26" s="17">
        <v>30.000630000000001</v>
      </c>
      <c r="FF26" s="17">
        <v>30.000630000000001</v>
      </c>
      <c r="FG26" s="17">
        <v>-0.40062999999999999</v>
      </c>
      <c r="FH26" s="17">
        <v>0</v>
      </c>
      <c r="FI26" s="17"/>
      <c r="FJ26" s="17"/>
      <c r="FK26" s="17">
        <v>0</v>
      </c>
      <c r="FL26" s="17"/>
      <c r="FM26" s="17"/>
      <c r="FN26" s="17"/>
      <c r="FO26" s="17">
        <v>0</v>
      </c>
      <c r="FP26" s="17">
        <v>18.2</v>
      </c>
      <c r="FQ26" s="17">
        <v>16.68403</v>
      </c>
      <c r="FR26" s="17">
        <v>16.68403</v>
      </c>
      <c r="FS26" s="17">
        <v>1.51597</v>
      </c>
      <c r="FT26" s="17">
        <v>9.4</v>
      </c>
      <c r="FU26" s="17">
        <v>9.5</v>
      </c>
      <c r="FV26" s="17">
        <v>9.5</v>
      </c>
      <c r="FW26" s="17">
        <v>-0.1</v>
      </c>
      <c r="FX26" s="17">
        <v>64.3</v>
      </c>
      <c r="FY26" s="17">
        <v>64.171930000000003</v>
      </c>
      <c r="FZ26" s="17">
        <v>64.171930000000003</v>
      </c>
      <c r="GA26" s="17">
        <v>0.12806999999999999</v>
      </c>
      <c r="GB26" s="17">
        <v>185.7</v>
      </c>
      <c r="GC26" s="17">
        <v>184.91498000000001</v>
      </c>
      <c r="GD26" s="17">
        <v>184.91498000000001</v>
      </c>
      <c r="GE26" s="17">
        <v>0.78502000000000005</v>
      </c>
      <c r="GF26" s="17">
        <v>186.5</v>
      </c>
      <c r="GG26" s="17">
        <v>184.91498000000001</v>
      </c>
      <c r="GH26" s="17">
        <v>184.91498000000001</v>
      </c>
      <c r="GI26" s="17">
        <v>1.5850200000000001</v>
      </c>
      <c r="GJ26" s="17">
        <v>184.7</v>
      </c>
      <c r="GK26" s="17">
        <v>185.47028</v>
      </c>
      <c r="GL26" s="17">
        <v>185.47028</v>
      </c>
      <c r="GM26" s="17">
        <v>-0.77027999999999996</v>
      </c>
      <c r="GN26" s="17">
        <v>69.7</v>
      </c>
      <c r="GO26" s="17">
        <v>79.587230000000005</v>
      </c>
      <c r="GP26" s="17">
        <v>79.306229999999999</v>
      </c>
      <c r="GQ26" s="17">
        <v>-9.60623</v>
      </c>
      <c r="GR26" s="17">
        <v>7.6</v>
      </c>
      <c r="GS26" s="17">
        <v>7.9823300000000001</v>
      </c>
      <c r="GT26" s="17">
        <v>7.9823300000000001</v>
      </c>
      <c r="GU26" s="17">
        <v>-0.38233</v>
      </c>
      <c r="GV26" s="17">
        <v>9</v>
      </c>
      <c r="GW26" s="17">
        <v>8.3742099999999997</v>
      </c>
      <c r="GX26" s="17">
        <v>8.3742199999999993</v>
      </c>
      <c r="GY26" s="17">
        <v>0.62578</v>
      </c>
      <c r="GZ26" s="17">
        <v>12.8</v>
      </c>
      <c r="HA26" s="17">
        <v>12.00009</v>
      </c>
      <c r="HB26" s="17">
        <v>18.556699999999999</v>
      </c>
      <c r="HC26" s="17">
        <v>-5.7567000000000004</v>
      </c>
      <c r="HD26" s="17"/>
      <c r="HE26" s="17"/>
      <c r="HF26" s="17"/>
      <c r="HG26" s="17">
        <v>0</v>
      </c>
      <c r="HH26" s="17">
        <v>2.2000000000000002</v>
      </c>
      <c r="HI26" s="17">
        <v>1.97359</v>
      </c>
      <c r="HJ26" s="17">
        <v>1.97359</v>
      </c>
      <c r="HK26" s="17">
        <v>0.22641</v>
      </c>
      <c r="HL26" s="17">
        <v>0</v>
      </c>
      <c r="HM26" s="17">
        <v>13.13129</v>
      </c>
      <c r="HN26" s="17">
        <v>13.13129</v>
      </c>
      <c r="HO26" s="17">
        <v>-13.13129</v>
      </c>
      <c r="HP26" s="17">
        <v>47</v>
      </c>
      <c r="HQ26" s="17">
        <v>84.999740000000003</v>
      </c>
      <c r="HR26" s="17">
        <v>85</v>
      </c>
      <c r="HS26" s="17">
        <v>-38</v>
      </c>
      <c r="HT26" s="17"/>
      <c r="HU26" s="17"/>
      <c r="HV26" s="17"/>
      <c r="HW26" s="17">
        <v>0</v>
      </c>
      <c r="HX26" s="17"/>
      <c r="HY26" s="17"/>
      <c r="HZ26" s="17"/>
      <c r="IA26" s="17">
        <v>0</v>
      </c>
      <c r="IB26" s="17">
        <v>41.9</v>
      </c>
      <c r="IC26" s="17">
        <v>85.482200000000006</v>
      </c>
      <c r="ID26" s="17">
        <v>85.482579999999999</v>
      </c>
      <c r="IE26" s="17">
        <v>-43.58258</v>
      </c>
      <c r="IF26" s="17"/>
      <c r="IG26" s="17"/>
      <c r="IH26" s="17"/>
      <c r="II26" s="17">
        <v>0</v>
      </c>
      <c r="IJ26" s="17"/>
      <c r="IK26" s="17"/>
      <c r="IL26" s="17"/>
      <c r="IM26" s="17">
        <v>0</v>
      </c>
      <c r="IN26" s="17">
        <v>46.2</v>
      </c>
      <c r="IO26" s="17">
        <v>45.221359999999997</v>
      </c>
      <c r="IP26" s="17">
        <v>45.221359999999997</v>
      </c>
      <c r="IQ26" s="17">
        <v>0.97863999999999995</v>
      </c>
      <c r="IR26" s="17"/>
      <c r="IS26" s="17"/>
      <c r="IT26" s="17"/>
      <c r="IU26" s="17">
        <v>0</v>
      </c>
      <c r="IV26" s="17"/>
      <c r="IW26" s="17"/>
      <c r="IX26" s="17"/>
      <c r="IY26" s="17">
        <v>0</v>
      </c>
      <c r="IZ26" s="17"/>
      <c r="JA26" s="17"/>
      <c r="JB26" s="17"/>
      <c r="JC26" s="17">
        <v>0</v>
      </c>
      <c r="JD26" s="17">
        <v>53</v>
      </c>
      <c r="JE26" s="17">
        <v>67.711619999999996</v>
      </c>
      <c r="JF26" s="17">
        <v>70.143519999999995</v>
      </c>
      <c r="JG26" s="17">
        <v>-17.143519999999999</v>
      </c>
      <c r="JH26" s="17">
        <v>173.1</v>
      </c>
      <c r="JI26" s="17">
        <v>185.07862</v>
      </c>
      <c r="JJ26" s="17">
        <v>185.07862</v>
      </c>
      <c r="JK26" s="17">
        <v>-11.978619999999999</v>
      </c>
      <c r="JL26" s="17">
        <v>171.6</v>
      </c>
      <c r="JM26" s="17">
        <v>185.07862</v>
      </c>
      <c r="JN26" s="17">
        <v>185.07862</v>
      </c>
      <c r="JO26" s="17">
        <v>-13.478619999999999</v>
      </c>
      <c r="JP26" s="17">
        <v>200</v>
      </c>
      <c r="JQ26" s="17">
        <v>185.07862</v>
      </c>
      <c r="JR26" s="17">
        <v>185.07862</v>
      </c>
      <c r="JS26" s="17">
        <v>14.921379999999999</v>
      </c>
      <c r="JT26" s="17">
        <v>270.8</v>
      </c>
      <c r="JU26" s="17">
        <v>278.45161999999999</v>
      </c>
      <c r="JV26" s="17">
        <v>278.45161999999999</v>
      </c>
      <c r="JW26" s="17">
        <v>-7.6516200000000003</v>
      </c>
      <c r="JX26" s="17">
        <v>74.7</v>
      </c>
      <c r="JY26" s="17">
        <v>73.590999999999994</v>
      </c>
      <c r="JZ26" s="17">
        <v>73.590999999999994</v>
      </c>
      <c r="KA26" s="17">
        <v>1.109</v>
      </c>
      <c r="KB26" s="17">
        <v>36.700000000000003</v>
      </c>
      <c r="KC26" s="17">
        <v>36.905999999999999</v>
      </c>
      <c r="KD26" s="17">
        <v>36.905999999999999</v>
      </c>
      <c r="KE26" s="17">
        <v>-0.20599999999999999</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0.5</v>
      </c>
      <c r="LE26" s="17">
        <v>0.37169999999999997</v>
      </c>
      <c r="LF26" s="17">
        <v>0.37169999999999997</v>
      </c>
      <c r="LG26" s="17">
        <v>0.1283</v>
      </c>
      <c r="LH26" s="17">
        <v>117.1</v>
      </c>
      <c r="LI26" s="17">
        <v>154.87872999999999</v>
      </c>
      <c r="LJ26" s="17">
        <v>154.63918000000001</v>
      </c>
      <c r="LK26" s="17">
        <v>-37.539180000000002</v>
      </c>
      <c r="LL26" s="17">
        <v>79</v>
      </c>
      <c r="LM26" s="17">
        <v>85.704350000000005</v>
      </c>
      <c r="LN26" s="17">
        <v>59.793810000000001</v>
      </c>
      <c r="LO26" s="17">
        <v>19.206189999999999</v>
      </c>
      <c r="LP26" s="17">
        <v>66.8</v>
      </c>
      <c r="LQ26" s="17">
        <v>67.133979999999994</v>
      </c>
      <c r="LR26" s="17">
        <v>67.133979999999994</v>
      </c>
      <c r="LS26" s="17">
        <v>-0.33398</v>
      </c>
      <c r="LT26" s="17">
        <v>65.3</v>
      </c>
      <c r="LU26" s="17">
        <v>69.709779999999995</v>
      </c>
      <c r="LV26" s="17">
        <v>57.582500000000003</v>
      </c>
      <c r="LW26" s="17">
        <v>7.7175000000000002</v>
      </c>
      <c r="LX26" s="17">
        <v>30.3</v>
      </c>
      <c r="LY26" s="17">
        <v>29.951460000000001</v>
      </c>
      <c r="LZ26" s="17">
        <v>29.951460000000001</v>
      </c>
      <c r="MA26" s="17">
        <v>0.34854000000000002</v>
      </c>
      <c r="MB26" s="17"/>
      <c r="MC26" s="17"/>
      <c r="MD26" s="17"/>
      <c r="ME26" s="17">
        <v>0</v>
      </c>
      <c r="MF26" s="17">
        <v>0</v>
      </c>
      <c r="MG26" s="17"/>
      <c r="MH26" s="17"/>
      <c r="MI26" s="17">
        <v>0</v>
      </c>
      <c r="MJ26" s="17"/>
      <c r="MK26" s="17"/>
      <c r="ML26" s="17"/>
      <c r="MM26" s="17">
        <v>0</v>
      </c>
      <c r="MN26" s="17">
        <v>146</v>
      </c>
      <c r="MO26" s="17">
        <v>159.10803999999999</v>
      </c>
      <c r="MP26" s="17">
        <v>151.08876000000001</v>
      </c>
      <c r="MQ26" s="17">
        <v>-5.0887599999999997</v>
      </c>
      <c r="MR26" s="17">
        <v>148.30000000000001</v>
      </c>
      <c r="MS26" s="17">
        <v>159.10803999999999</v>
      </c>
      <c r="MT26" s="17">
        <v>151.08876000000001</v>
      </c>
      <c r="MU26" s="17">
        <v>-2.7887599999999999</v>
      </c>
      <c r="MV26" s="17">
        <v>149.30000000000001</v>
      </c>
      <c r="MW26" s="17">
        <v>159.58583999999999</v>
      </c>
      <c r="MX26" s="17">
        <v>151.54248000000001</v>
      </c>
      <c r="MY26" s="17">
        <v>-2.24248</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216.6</v>
      </c>
      <c r="NU26" s="17">
        <v>213.11998</v>
      </c>
      <c r="NV26" s="17">
        <v>213.11998</v>
      </c>
      <c r="NW26" s="17">
        <v>3.4800200000000001</v>
      </c>
      <c r="NX26" s="17">
        <v>102.8</v>
      </c>
      <c r="NY26" s="17">
        <v>106.87999000000001</v>
      </c>
      <c r="NZ26" s="17">
        <v>106.87999000000001</v>
      </c>
      <c r="OA26" s="17">
        <v>-4.0799899999999996</v>
      </c>
      <c r="OB26" s="17">
        <v>0.9</v>
      </c>
      <c r="OC26" s="17">
        <v>0.79300000000000004</v>
      </c>
      <c r="OD26" s="17">
        <v>0.79300000000000004</v>
      </c>
      <c r="OE26" s="17">
        <v>0.107</v>
      </c>
      <c r="OF26" s="17">
        <v>73</v>
      </c>
      <c r="OG26" s="17">
        <v>33.113</v>
      </c>
      <c r="OH26" s="17">
        <v>33.113</v>
      </c>
      <c r="OI26" s="17">
        <v>39.887</v>
      </c>
      <c r="OJ26" s="17">
        <v>80.2</v>
      </c>
      <c r="OK26" s="17">
        <v>79.986999999999995</v>
      </c>
      <c r="OL26" s="17">
        <v>79.986999999999995</v>
      </c>
      <c r="OM26" s="17">
        <v>0.21299999999999999</v>
      </c>
      <c r="ON26" s="17">
        <v>4.4000000000000004</v>
      </c>
      <c r="OO26" s="17">
        <v>12.8</v>
      </c>
      <c r="OP26" s="17">
        <v>12.832000000000001</v>
      </c>
      <c r="OQ26" s="17">
        <v>-8.4320000000000004</v>
      </c>
      <c r="OR26" s="17">
        <v>0.2</v>
      </c>
      <c r="OS26" s="17">
        <v>0.2</v>
      </c>
      <c r="OT26" s="17">
        <v>0.2</v>
      </c>
      <c r="OU26" s="17">
        <v>0</v>
      </c>
      <c r="OV26" s="17">
        <v>4</v>
      </c>
      <c r="OW26" s="17">
        <v>3.6</v>
      </c>
      <c r="OX26" s="17">
        <v>3.6</v>
      </c>
      <c r="OY26" s="17">
        <v>0.4</v>
      </c>
      <c r="OZ26" s="17">
        <v>0</v>
      </c>
      <c r="PA26" s="17">
        <v>5</v>
      </c>
      <c r="PB26" s="17">
        <v>5</v>
      </c>
      <c r="PC26" s="17">
        <v>-5</v>
      </c>
      <c r="PD26" s="17">
        <v>10</v>
      </c>
      <c r="PE26" s="17">
        <v>9.0000099999999996</v>
      </c>
      <c r="PF26" s="17">
        <v>9</v>
      </c>
      <c r="PG26" s="17">
        <v>1</v>
      </c>
      <c r="PH26" s="17">
        <v>1</v>
      </c>
      <c r="PI26" s="17">
        <v>1.46</v>
      </c>
      <c r="PJ26" s="17">
        <v>1.46</v>
      </c>
      <c r="PK26" s="17">
        <v>-0.46</v>
      </c>
      <c r="PL26" s="17">
        <v>201.5</v>
      </c>
      <c r="PM26" s="17">
        <v>209.47450000000001</v>
      </c>
      <c r="PN26" s="17">
        <v>209.47450000000001</v>
      </c>
      <c r="PO26" s="17">
        <v>-7.9744999999999999</v>
      </c>
      <c r="PP26" s="17">
        <v>0.4</v>
      </c>
      <c r="PQ26" s="17">
        <v>1</v>
      </c>
      <c r="PR26" s="17">
        <v>1</v>
      </c>
      <c r="PS26" s="17">
        <v>-0.6</v>
      </c>
      <c r="PT26" s="17">
        <v>1.5</v>
      </c>
      <c r="PU26" s="17">
        <v>1.2</v>
      </c>
      <c r="PV26" s="17">
        <v>1.2</v>
      </c>
      <c r="PW26" s="17">
        <v>0.3</v>
      </c>
      <c r="PX26" s="17">
        <v>4.5</v>
      </c>
      <c r="PY26" s="17">
        <v>4</v>
      </c>
      <c r="PZ26" s="17">
        <v>4</v>
      </c>
      <c r="QA26" s="17">
        <v>0.5</v>
      </c>
      <c r="QB26" s="17">
        <v>20.7</v>
      </c>
      <c r="QC26" s="17">
        <v>17.475729999999999</v>
      </c>
      <c r="QD26" s="17">
        <v>17.475729999999999</v>
      </c>
      <c r="QE26" s="17">
        <v>3.2242700000000002</v>
      </c>
      <c r="QF26" s="17">
        <v>3.2</v>
      </c>
      <c r="QG26" s="17">
        <v>3.1</v>
      </c>
      <c r="QH26" s="17">
        <v>3.1</v>
      </c>
      <c r="QI26" s="17">
        <v>0.1</v>
      </c>
      <c r="QJ26" s="17">
        <v>3.2</v>
      </c>
      <c r="QK26" s="17">
        <v>3.1</v>
      </c>
      <c r="QL26" s="17">
        <v>3.1</v>
      </c>
      <c r="QM26" s="17">
        <v>0.1</v>
      </c>
      <c r="QN26" s="17">
        <v>3.4</v>
      </c>
      <c r="QO26" s="17">
        <v>3.5</v>
      </c>
      <c r="QP26" s="17">
        <v>3.5</v>
      </c>
      <c r="QQ26" s="17">
        <v>-0.1</v>
      </c>
      <c r="QR26" s="17">
        <v>16.2</v>
      </c>
      <c r="QS26" s="17">
        <v>17.475729999999999</v>
      </c>
      <c r="QT26" s="17">
        <v>17.475729999999999</v>
      </c>
      <c r="QU26" s="17">
        <v>-1.27573</v>
      </c>
      <c r="QV26" s="17">
        <v>15</v>
      </c>
      <c r="QW26" s="17">
        <v>15.91</v>
      </c>
      <c r="QX26" s="17">
        <v>15.91</v>
      </c>
      <c r="QY26" s="17">
        <v>-0.91</v>
      </c>
      <c r="QZ26" s="17">
        <v>18.2</v>
      </c>
      <c r="RA26" s="17">
        <v>18.885999999999999</v>
      </c>
      <c r="RB26" s="17">
        <v>18.885999999999999</v>
      </c>
      <c r="RC26" s="17">
        <v>-0.68600000000000005</v>
      </c>
      <c r="RD26" s="17">
        <v>16.3</v>
      </c>
      <c r="RE26" s="17">
        <v>10.694000000000001</v>
      </c>
      <c r="RF26" s="17">
        <v>10.694000000000001</v>
      </c>
      <c r="RG26" s="17">
        <v>5.6059999999999999</v>
      </c>
      <c r="RH26" s="17">
        <v>34.1</v>
      </c>
      <c r="RI26" s="17">
        <v>27.597999999999999</v>
      </c>
      <c r="RJ26" s="17">
        <v>27.597999999999999</v>
      </c>
      <c r="RK26" s="17">
        <v>6.5019999999999998</v>
      </c>
      <c r="RL26" s="17">
        <v>2.9</v>
      </c>
      <c r="RM26" s="17">
        <v>3</v>
      </c>
      <c r="RN26" s="17">
        <v>3</v>
      </c>
      <c r="RO26" s="17">
        <v>-0.1</v>
      </c>
      <c r="RP26" s="17">
        <v>2.4</v>
      </c>
      <c r="RQ26" s="17">
        <v>2.4</v>
      </c>
      <c r="RR26" s="17">
        <v>2.4</v>
      </c>
      <c r="RS26" s="17">
        <v>0</v>
      </c>
      <c r="RT26" s="17">
        <v>2.4</v>
      </c>
      <c r="RU26" s="17">
        <v>2.4</v>
      </c>
      <c r="RV26" s="17">
        <v>2.4</v>
      </c>
      <c r="RW26" s="17">
        <v>0</v>
      </c>
      <c r="RX26" s="17">
        <v>2.6</v>
      </c>
      <c r="RY26" s="17">
        <v>2.8</v>
      </c>
      <c r="RZ26" s="17">
        <v>2.8</v>
      </c>
      <c r="SA26" s="17">
        <v>-0.2</v>
      </c>
      <c r="SB26" s="17">
        <v>19.2</v>
      </c>
      <c r="SC26" s="17">
        <v>18.917999999999999</v>
      </c>
      <c r="SD26" s="17">
        <v>18.917999999999999</v>
      </c>
      <c r="SE26" s="17">
        <v>0.28199999999999997</v>
      </c>
      <c r="SF26" s="17">
        <v>1.9</v>
      </c>
      <c r="SG26" s="17">
        <v>2.1989999999999998</v>
      </c>
      <c r="SH26" s="17">
        <v>2.1989999999999998</v>
      </c>
      <c r="SI26" s="17">
        <v>-0.29899999999999999</v>
      </c>
      <c r="SJ26" s="17">
        <v>10</v>
      </c>
      <c r="SK26" s="17">
        <v>19.7727</v>
      </c>
      <c r="SL26" s="17">
        <v>19.772790000000001</v>
      </c>
      <c r="SM26" s="17">
        <v>-9.7727900000000005</v>
      </c>
      <c r="SN26" s="17">
        <v>1</v>
      </c>
      <c r="SO26" s="17">
        <v>0.96</v>
      </c>
      <c r="SP26" s="17">
        <v>0.96</v>
      </c>
      <c r="SQ26" s="17">
        <v>0.04</v>
      </c>
      <c r="SR26" s="17">
        <v>0.3</v>
      </c>
      <c r="SS26" s="17">
        <v>0.4</v>
      </c>
      <c r="ST26" s="17">
        <v>0.4</v>
      </c>
      <c r="SU26" s="17">
        <v>-0.1</v>
      </c>
      <c r="SV26" s="17">
        <v>4.9000000000000004</v>
      </c>
      <c r="SW26" s="17">
        <v>4.7</v>
      </c>
      <c r="SX26" s="17">
        <v>4.7</v>
      </c>
      <c r="SY26" s="17">
        <v>0.2</v>
      </c>
      <c r="SZ26" s="17">
        <v>2.1</v>
      </c>
      <c r="TA26" s="17">
        <v>2.2999999999999998</v>
      </c>
      <c r="TB26" s="17">
        <v>2.2999999999999998</v>
      </c>
      <c r="TC26" s="17">
        <v>-0.2</v>
      </c>
      <c r="TD26" s="17">
        <v>3.5</v>
      </c>
      <c r="TE26" s="17">
        <v>3.5</v>
      </c>
      <c r="TF26" s="17">
        <v>3.5</v>
      </c>
      <c r="TG26" s="17">
        <v>0</v>
      </c>
      <c r="TH26" s="17">
        <v>5.3</v>
      </c>
      <c r="TI26" s="17">
        <v>5</v>
      </c>
      <c r="TJ26" s="17">
        <v>5</v>
      </c>
      <c r="TK26" s="17">
        <v>0.3</v>
      </c>
      <c r="TL26" s="17"/>
      <c r="TM26" s="17"/>
      <c r="TN26" s="17"/>
      <c r="TO26" s="17">
        <v>0</v>
      </c>
      <c r="TP26" s="17">
        <v>11.6</v>
      </c>
      <c r="TQ26" s="17">
        <v>11</v>
      </c>
      <c r="TR26" s="17">
        <v>10.959</v>
      </c>
      <c r="TS26" s="17">
        <v>0.64100000000000001</v>
      </c>
      <c r="TT26" s="17">
        <v>9.1</v>
      </c>
      <c r="TU26" s="17">
        <v>14.9</v>
      </c>
      <c r="TV26" s="17">
        <v>14.852</v>
      </c>
      <c r="TW26" s="17">
        <v>-5.7519999999999998</v>
      </c>
      <c r="TX26" s="17">
        <v>36.1</v>
      </c>
      <c r="TY26" s="17">
        <v>36.503</v>
      </c>
      <c r="TZ26" s="17">
        <v>36.503</v>
      </c>
      <c r="UA26" s="17">
        <v>-0.40300000000000002</v>
      </c>
      <c r="UB26" s="17">
        <v>7.2</v>
      </c>
      <c r="UC26" s="17">
        <v>16.808</v>
      </c>
      <c r="UD26" s="17">
        <v>16.808</v>
      </c>
      <c r="UE26" s="17">
        <v>-9.6080000000000005</v>
      </c>
      <c r="UF26" s="17">
        <v>21.5</v>
      </c>
      <c r="UG26" s="17">
        <v>16.399999999999999</v>
      </c>
      <c r="UH26" s="17">
        <v>35.405999999999999</v>
      </c>
      <c r="UI26" s="17">
        <v>-13.906000000000001</v>
      </c>
      <c r="UJ26" s="17">
        <v>0.6</v>
      </c>
      <c r="UK26" s="17">
        <v>0.43099999999999999</v>
      </c>
      <c r="UL26" s="17">
        <v>0.43099999999999999</v>
      </c>
      <c r="UM26" s="17">
        <v>0.16900000000000001</v>
      </c>
      <c r="UN26" s="17">
        <v>0.2</v>
      </c>
      <c r="UO26" s="17">
        <v>0.70299999999999996</v>
      </c>
      <c r="UP26" s="17">
        <v>0.70299999999999996</v>
      </c>
      <c r="UQ26" s="17">
        <v>-0.503</v>
      </c>
      <c r="UR26" s="17">
        <v>5.3</v>
      </c>
      <c r="US26" s="17">
        <v>6</v>
      </c>
      <c r="UT26" s="17">
        <v>6</v>
      </c>
      <c r="UU26" s="17">
        <v>-0.7</v>
      </c>
      <c r="UV26" s="17">
        <v>2.5</v>
      </c>
      <c r="UW26" s="17">
        <v>2.5</v>
      </c>
      <c r="UX26" s="17">
        <v>2.5</v>
      </c>
      <c r="UY26" s="17">
        <v>0</v>
      </c>
      <c r="UZ26" s="17">
        <v>7.4</v>
      </c>
      <c r="VA26" s="17">
        <v>8</v>
      </c>
      <c r="VB26" s="17">
        <v>8</v>
      </c>
      <c r="VC26" s="17">
        <v>-0.6</v>
      </c>
      <c r="VD26" s="17">
        <v>5.0999999999999996</v>
      </c>
      <c r="VE26" s="17">
        <v>4</v>
      </c>
      <c r="VF26" s="17">
        <v>4</v>
      </c>
      <c r="VG26" s="17">
        <v>1.1000000000000001</v>
      </c>
      <c r="VH26" s="17">
        <v>5.2</v>
      </c>
      <c r="VI26" s="17">
        <v>4</v>
      </c>
      <c r="VJ26" s="17">
        <v>4</v>
      </c>
      <c r="VK26" s="17">
        <v>1.2</v>
      </c>
      <c r="VL26" s="17">
        <v>5.4</v>
      </c>
      <c r="VM26" s="17">
        <v>5</v>
      </c>
      <c r="VN26" s="17">
        <v>5</v>
      </c>
      <c r="VO26" s="17">
        <v>0.4</v>
      </c>
      <c r="VP26" s="17">
        <v>3.2</v>
      </c>
      <c r="VQ26" s="17">
        <v>9.1</v>
      </c>
      <c r="VR26" s="17">
        <v>9.125</v>
      </c>
      <c r="VS26" s="17">
        <v>-5.9249999999999998</v>
      </c>
      <c r="VT26" s="17">
        <v>252.8</v>
      </c>
      <c r="VU26" s="17">
        <v>239.816</v>
      </c>
      <c r="VV26" s="17">
        <v>239.816</v>
      </c>
      <c r="VW26" s="17">
        <v>12.984</v>
      </c>
      <c r="VX26" s="17">
        <v>13.1</v>
      </c>
      <c r="VY26" s="17">
        <v>14.102</v>
      </c>
      <c r="VZ26" s="17">
        <v>14.102</v>
      </c>
      <c r="WA26" s="17">
        <v>-1.002</v>
      </c>
      <c r="WB26" s="17">
        <v>143</v>
      </c>
      <c r="WC26" s="17">
        <v>144.191</v>
      </c>
      <c r="WD26" s="17">
        <v>144.191</v>
      </c>
      <c r="WE26" s="17">
        <v>-1.1910000000000001</v>
      </c>
      <c r="WF26" s="17">
        <v>0.6</v>
      </c>
      <c r="WG26" s="17">
        <v>0.6</v>
      </c>
      <c r="WH26" s="17">
        <v>0.6</v>
      </c>
      <c r="WI26" s="17">
        <v>0</v>
      </c>
      <c r="WJ26" s="17">
        <v>0</v>
      </c>
      <c r="WK26" s="17">
        <v>2</v>
      </c>
      <c r="WL26" s="17">
        <v>2</v>
      </c>
      <c r="WM26" s="17">
        <v>-2</v>
      </c>
      <c r="WN26" s="17">
        <v>0</v>
      </c>
      <c r="WO26" s="17">
        <v>5</v>
      </c>
      <c r="WP26" s="17">
        <v>5</v>
      </c>
      <c r="WQ26" s="17">
        <v>-5</v>
      </c>
      <c r="WR26" s="17">
        <v>104.4</v>
      </c>
      <c r="WS26" s="17">
        <v>109.717</v>
      </c>
      <c r="WT26" s="17">
        <v>109.717</v>
      </c>
      <c r="WU26" s="17">
        <v>-5.3170000000000002</v>
      </c>
      <c r="WV26" s="17">
        <v>13.5</v>
      </c>
      <c r="WW26" s="17">
        <v>14.669</v>
      </c>
      <c r="WX26" s="17">
        <v>14.669</v>
      </c>
      <c r="WY26" s="17">
        <v>-1.169</v>
      </c>
      <c r="WZ26" s="17">
        <v>7.2</v>
      </c>
      <c r="XA26" s="17">
        <v>7.2</v>
      </c>
      <c r="XB26" s="17">
        <v>7.2</v>
      </c>
      <c r="XC26" s="17">
        <v>0</v>
      </c>
      <c r="XD26" s="17"/>
      <c r="XE26" s="17"/>
      <c r="XF26" s="17"/>
      <c r="XG26" s="17">
        <v>0</v>
      </c>
      <c r="XH26" s="17">
        <v>9.4</v>
      </c>
      <c r="XI26" s="17">
        <v>10.8</v>
      </c>
      <c r="XJ26" s="17">
        <v>10.8</v>
      </c>
      <c r="XK26" s="17">
        <v>-1.4</v>
      </c>
      <c r="XL26" s="17">
        <v>29.1</v>
      </c>
      <c r="XM26" s="17">
        <v>29</v>
      </c>
      <c r="XN26" s="17">
        <v>29</v>
      </c>
      <c r="XO26" s="17">
        <v>0.1</v>
      </c>
      <c r="XP26" s="17">
        <v>28.7</v>
      </c>
      <c r="XQ26" s="17">
        <v>29</v>
      </c>
      <c r="XR26" s="17">
        <v>29</v>
      </c>
      <c r="XS26" s="17">
        <v>-0.3</v>
      </c>
      <c r="XT26" s="17">
        <v>15.7</v>
      </c>
      <c r="XU26" s="17">
        <v>14</v>
      </c>
      <c r="XV26" s="17">
        <v>14</v>
      </c>
      <c r="XW26" s="17">
        <v>1.7</v>
      </c>
      <c r="XX26" s="17">
        <v>18.3</v>
      </c>
      <c r="XY26" s="17">
        <v>18</v>
      </c>
      <c r="XZ26" s="17">
        <v>18</v>
      </c>
      <c r="YA26" s="17">
        <v>0.3</v>
      </c>
      <c r="YB26" s="17">
        <v>0</v>
      </c>
      <c r="YC26" s="17">
        <v>7.41</v>
      </c>
      <c r="YD26" s="17">
        <v>7.41</v>
      </c>
      <c r="YE26" s="17">
        <v>-7.41</v>
      </c>
      <c r="YF26" s="17">
        <v>11.2</v>
      </c>
      <c r="YG26" s="17">
        <v>11</v>
      </c>
      <c r="YH26" s="17">
        <v>11</v>
      </c>
      <c r="YI26" s="17">
        <v>0.2</v>
      </c>
    </row>
    <row r="27" spans="1:659" ht="24" customHeight="1" x14ac:dyDescent="0.3">
      <c r="A27" s="1"/>
      <c r="B27" s="16" t="s">
        <v>61</v>
      </c>
      <c r="C27" s="16" t="s">
        <v>810</v>
      </c>
      <c r="D27" s="17">
        <v>65.900000000000006</v>
      </c>
      <c r="E27" s="17">
        <v>33.000100000000003</v>
      </c>
      <c r="F27" s="17">
        <v>33.329509999999999</v>
      </c>
      <c r="G27" s="17">
        <v>32.570489999999999</v>
      </c>
      <c r="H27" s="17">
        <v>640.6</v>
      </c>
      <c r="I27" s="17">
        <v>596.34580000000005</v>
      </c>
      <c r="J27" s="17">
        <v>596.34580000000005</v>
      </c>
      <c r="K27" s="17">
        <v>44.254199999999997</v>
      </c>
      <c r="L27" s="17">
        <v>216.3</v>
      </c>
      <c r="M27" s="17">
        <v>194.00189</v>
      </c>
      <c r="N27" s="17">
        <v>194.00189</v>
      </c>
      <c r="O27" s="17">
        <v>22.298110000000001</v>
      </c>
      <c r="P27" s="17"/>
      <c r="Q27" s="17"/>
      <c r="R27" s="17"/>
      <c r="S27" s="17">
        <v>0</v>
      </c>
      <c r="T27" s="17"/>
      <c r="U27" s="17"/>
      <c r="V27" s="17"/>
      <c r="W27" s="17">
        <v>0</v>
      </c>
      <c r="X27" s="17">
        <v>10.7</v>
      </c>
      <c r="Y27" s="17">
        <v>23.747160000000001</v>
      </c>
      <c r="Z27" s="17">
        <v>23.413239999999998</v>
      </c>
      <c r="AA27" s="17">
        <v>-12.713240000000001</v>
      </c>
      <c r="AB27" s="17">
        <v>84.2</v>
      </c>
      <c r="AC27" s="17">
        <v>70.28</v>
      </c>
      <c r="AD27" s="17">
        <v>70.28</v>
      </c>
      <c r="AE27" s="17">
        <v>13.92</v>
      </c>
      <c r="AF27" s="17"/>
      <c r="AG27" s="17"/>
      <c r="AH27" s="17"/>
      <c r="AI27" s="17">
        <v>0</v>
      </c>
      <c r="AJ27" s="17"/>
      <c r="AK27" s="17"/>
      <c r="AL27" s="17"/>
      <c r="AM27" s="17">
        <v>0</v>
      </c>
      <c r="AN27" s="17">
        <v>183.9</v>
      </c>
      <c r="AO27" s="17">
        <v>196.22801999999999</v>
      </c>
      <c r="AP27" s="17">
        <v>196.22801999999999</v>
      </c>
      <c r="AQ27" s="17">
        <v>-12.32802</v>
      </c>
      <c r="AR27" s="17">
        <v>205.1</v>
      </c>
      <c r="AS27" s="17">
        <v>196.22801999999999</v>
      </c>
      <c r="AT27" s="17">
        <v>196.22801999999999</v>
      </c>
      <c r="AU27" s="17">
        <v>8.8719800000000006</v>
      </c>
      <c r="AV27" s="17">
        <v>205.5</v>
      </c>
      <c r="AW27" s="17">
        <v>196.22801999999999</v>
      </c>
      <c r="AX27" s="17">
        <v>196.22801999999999</v>
      </c>
      <c r="AY27" s="17">
        <v>9.2719799999999992</v>
      </c>
      <c r="AZ27" s="17">
        <v>286.39999999999998</v>
      </c>
      <c r="BA27" s="17">
        <v>295.22593999999998</v>
      </c>
      <c r="BB27" s="17">
        <v>295.22593999999998</v>
      </c>
      <c r="BC27" s="17">
        <v>-8.8259399999999992</v>
      </c>
      <c r="BD27" s="17">
        <v>208.8</v>
      </c>
      <c r="BE27" s="17">
        <v>207.04164</v>
      </c>
      <c r="BF27" s="17">
        <v>207.04164</v>
      </c>
      <c r="BG27" s="17">
        <v>1.7583599999999999</v>
      </c>
      <c r="BH27" s="17">
        <v>110.3</v>
      </c>
      <c r="BI27" s="17">
        <v>103.83168999999999</v>
      </c>
      <c r="BJ27" s="17">
        <v>103.8317</v>
      </c>
      <c r="BK27" s="17">
        <v>6.4683000000000002</v>
      </c>
      <c r="BL27" s="17">
        <v>187.3</v>
      </c>
      <c r="BM27" s="17">
        <v>274.87207000000001</v>
      </c>
      <c r="BN27" s="17">
        <v>199.19614999999999</v>
      </c>
      <c r="BO27" s="17">
        <v>-11.89615</v>
      </c>
      <c r="BP27" s="17">
        <v>3</v>
      </c>
      <c r="BQ27" s="17">
        <v>4.4318400000000002</v>
      </c>
      <c r="BR27" s="17">
        <v>4.4318400000000002</v>
      </c>
      <c r="BS27" s="17">
        <v>-1.43184</v>
      </c>
      <c r="BT27" s="17"/>
      <c r="BU27" s="17"/>
      <c r="BV27" s="17"/>
      <c r="BW27" s="17">
        <v>0</v>
      </c>
      <c r="BX27" s="17"/>
      <c r="BY27" s="17"/>
      <c r="BZ27" s="17"/>
      <c r="CA27" s="17">
        <v>0</v>
      </c>
      <c r="CB27" s="17"/>
      <c r="CC27" s="17"/>
      <c r="CD27" s="17"/>
      <c r="CE27" s="17">
        <v>0</v>
      </c>
      <c r="CF27" s="17"/>
      <c r="CG27" s="17"/>
      <c r="CH27" s="17"/>
      <c r="CI27" s="17">
        <v>0</v>
      </c>
      <c r="CJ27" s="17">
        <v>120.9</v>
      </c>
      <c r="CK27" s="17">
        <v>117.43689000000001</v>
      </c>
      <c r="CL27" s="17">
        <v>117.43689000000001</v>
      </c>
      <c r="CM27" s="17">
        <v>3.4631099999999999</v>
      </c>
      <c r="CN27" s="17">
        <v>5.7</v>
      </c>
      <c r="CO27" s="17">
        <v>5.1333399999999996</v>
      </c>
      <c r="CP27" s="17">
        <v>5.1333399999999996</v>
      </c>
      <c r="CQ27" s="17">
        <v>0.56666000000000005</v>
      </c>
      <c r="CR27" s="17">
        <v>5.3</v>
      </c>
      <c r="CS27" s="17">
        <v>2.8177599999999998</v>
      </c>
      <c r="CT27" s="17">
        <v>2.8177599999999998</v>
      </c>
      <c r="CU27" s="17">
        <v>2.48224</v>
      </c>
      <c r="CV27" s="17"/>
      <c r="CW27" s="17"/>
      <c r="CX27" s="17"/>
      <c r="CY27" s="17">
        <v>0</v>
      </c>
      <c r="CZ27" s="17">
        <v>6.8</v>
      </c>
      <c r="DA27" s="17">
        <v>6.8787000000000003</v>
      </c>
      <c r="DB27" s="17">
        <v>6.8787000000000003</v>
      </c>
      <c r="DC27" s="17">
        <v>-7.8700000000000006E-2</v>
      </c>
      <c r="DD27" s="17">
        <v>12.4</v>
      </c>
      <c r="DE27" s="17">
        <v>14.919420000000001</v>
      </c>
      <c r="DF27" s="17">
        <v>14.919420000000001</v>
      </c>
      <c r="DG27" s="17">
        <v>-2.5194200000000002</v>
      </c>
      <c r="DH27" s="17">
        <v>50.3</v>
      </c>
      <c r="DI27" s="17">
        <v>58.81982</v>
      </c>
      <c r="DJ27" s="17">
        <v>61.501289999999997</v>
      </c>
      <c r="DK27" s="17">
        <v>-11.20129</v>
      </c>
      <c r="DL27" s="17"/>
      <c r="DM27" s="17"/>
      <c r="DN27" s="17"/>
      <c r="DO27" s="17">
        <v>0</v>
      </c>
      <c r="DP27" s="17"/>
      <c r="DQ27" s="17"/>
      <c r="DR27" s="17"/>
      <c r="DS27" s="17">
        <v>0</v>
      </c>
      <c r="DT27" s="17">
        <v>0</v>
      </c>
      <c r="DU27" s="17"/>
      <c r="DV27" s="17"/>
      <c r="DW27" s="17">
        <v>0</v>
      </c>
      <c r="DX27" s="17"/>
      <c r="DY27" s="17"/>
      <c r="DZ27" s="17"/>
      <c r="EA27" s="17">
        <v>0</v>
      </c>
      <c r="EB27" s="17">
        <v>80.099999999999994</v>
      </c>
      <c r="EC27" s="17">
        <v>56.845120000000001</v>
      </c>
      <c r="ED27" s="17">
        <v>66.657139999999998</v>
      </c>
      <c r="EE27" s="17">
        <v>13.44286</v>
      </c>
      <c r="EF27" s="17">
        <v>45</v>
      </c>
      <c r="EG27" s="17">
        <v>50.677309999999999</v>
      </c>
      <c r="EH27" s="17">
        <v>95.309929999999994</v>
      </c>
      <c r="EI27" s="17">
        <v>-50.309930000000001</v>
      </c>
      <c r="EJ27" s="17"/>
      <c r="EK27" s="17"/>
      <c r="EL27" s="17"/>
      <c r="EM27" s="17">
        <v>0</v>
      </c>
      <c r="EN27" s="17"/>
      <c r="EO27" s="17"/>
      <c r="EP27" s="17"/>
      <c r="EQ27" s="17">
        <v>0</v>
      </c>
      <c r="ER27" s="17"/>
      <c r="ES27" s="17"/>
      <c r="ET27" s="17"/>
      <c r="EU27" s="17">
        <v>0</v>
      </c>
      <c r="EV27" s="17">
        <v>0</v>
      </c>
      <c r="EW27" s="17"/>
      <c r="EX27" s="17"/>
      <c r="EY27" s="17">
        <v>0</v>
      </c>
      <c r="EZ27" s="17">
        <v>147</v>
      </c>
      <c r="FA27" s="17">
        <v>156.28137000000001</v>
      </c>
      <c r="FB27" s="17">
        <v>144.32990000000001</v>
      </c>
      <c r="FC27" s="17">
        <v>2.6701000000000001</v>
      </c>
      <c r="FD27" s="17">
        <v>29.8</v>
      </c>
      <c r="FE27" s="17">
        <v>30.000630000000001</v>
      </c>
      <c r="FF27" s="17">
        <v>30.000630000000001</v>
      </c>
      <c r="FG27" s="17">
        <v>-0.20063</v>
      </c>
      <c r="FH27" s="17">
        <v>0</v>
      </c>
      <c r="FI27" s="17"/>
      <c r="FJ27" s="17"/>
      <c r="FK27" s="17">
        <v>0</v>
      </c>
      <c r="FL27" s="17"/>
      <c r="FM27" s="17"/>
      <c r="FN27" s="17"/>
      <c r="FO27" s="17">
        <v>0</v>
      </c>
      <c r="FP27" s="17">
        <v>18.100000000000001</v>
      </c>
      <c r="FQ27" s="17">
        <v>16.68403</v>
      </c>
      <c r="FR27" s="17">
        <v>16.68403</v>
      </c>
      <c r="FS27" s="17">
        <v>1.41597</v>
      </c>
      <c r="FT27" s="17">
        <v>9.4</v>
      </c>
      <c r="FU27" s="17">
        <v>9.5</v>
      </c>
      <c r="FV27" s="17">
        <v>9.5</v>
      </c>
      <c r="FW27" s="17">
        <v>-0.1</v>
      </c>
      <c r="FX27" s="17">
        <v>63.2</v>
      </c>
      <c r="FY27" s="17">
        <v>64.171930000000003</v>
      </c>
      <c r="FZ27" s="17">
        <v>64.171930000000003</v>
      </c>
      <c r="GA27" s="17">
        <v>-0.97192999999999996</v>
      </c>
      <c r="GB27" s="17">
        <v>181.8</v>
      </c>
      <c r="GC27" s="17">
        <v>184.91498000000001</v>
      </c>
      <c r="GD27" s="17">
        <v>184.91498000000001</v>
      </c>
      <c r="GE27" s="17">
        <v>-3.1149800000000001</v>
      </c>
      <c r="GF27" s="17">
        <v>182.1</v>
      </c>
      <c r="GG27" s="17">
        <v>184.91498000000001</v>
      </c>
      <c r="GH27" s="17">
        <v>184.91498000000001</v>
      </c>
      <c r="GI27" s="17">
        <v>-2.8149799999999998</v>
      </c>
      <c r="GJ27" s="17">
        <v>186.2</v>
      </c>
      <c r="GK27" s="17">
        <v>185.47028</v>
      </c>
      <c r="GL27" s="17">
        <v>185.47028</v>
      </c>
      <c r="GM27" s="17">
        <v>0.72972000000000004</v>
      </c>
      <c r="GN27" s="17">
        <v>68.2</v>
      </c>
      <c r="GO27" s="17">
        <v>93.918779999999998</v>
      </c>
      <c r="GP27" s="17">
        <v>99.114450000000005</v>
      </c>
      <c r="GQ27" s="17">
        <v>-30.914449999999999</v>
      </c>
      <c r="GR27" s="17">
        <v>7.6</v>
      </c>
      <c r="GS27" s="17">
        <v>7.9823300000000001</v>
      </c>
      <c r="GT27" s="17">
        <v>7.9823300000000001</v>
      </c>
      <c r="GU27" s="17">
        <v>-0.38233</v>
      </c>
      <c r="GV27" s="17">
        <v>9</v>
      </c>
      <c r="GW27" s="17">
        <v>8.3742099999999997</v>
      </c>
      <c r="GX27" s="17">
        <v>8.3742199999999993</v>
      </c>
      <c r="GY27" s="17">
        <v>0.62578</v>
      </c>
      <c r="GZ27" s="17">
        <v>24</v>
      </c>
      <c r="HA27" s="17">
        <v>24.530349999999999</v>
      </c>
      <c r="HB27" s="17">
        <v>26.21359</v>
      </c>
      <c r="HC27" s="17">
        <v>-2.2135899999999999</v>
      </c>
      <c r="HD27" s="17"/>
      <c r="HE27" s="17"/>
      <c r="HF27" s="17"/>
      <c r="HG27" s="17">
        <v>0</v>
      </c>
      <c r="HH27" s="17">
        <v>2.2000000000000002</v>
      </c>
      <c r="HI27" s="17">
        <v>1.97359</v>
      </c>
      <c r="HJ27" s="17">
        <v>1.97359</v>
      </c>
      <c r="HK27" s="17">
        <v>0.22641</v>
      </c>
      <c r="HL27" s="17">
        <v>0</v>
      </c>
      <c r="HM27" s="17">
        <v>13.13129</v>
      </c>
      <c r="HN27" s="17">
        <v>13.13129</v>
      </c>
      <c r="HO27" s="17">
        <v>-13.13129</v>
      </c>
      <c r="HP27" s="17">
        <v>84.3</v>
      </c>
      <c r="HQ27" s="17">
        <v>84.999899999999997</v>
      </c>
      <c r="HR27" s="17">
        <v>85</v>
      </c>
      <c r="HS27" s="17">
        <v>-0.7</v>
      </c>
      <c r="HT27" s="17"/>
      <c r="HU27" s="17"/>
      <c r="HV27" s="17"/>
      <c r="HW27" s="17">
        <v>0</v>
      </c>
      <c r="HX27" s="17"/>
      <c r="HY27" s="17"/>
      <c r="HZ27" s="17"/>
      <c r="IA27" s="17">
        <v>0</v>
      </c>
      <c r="IB27" s="17">
        <v>41.1</v>
      </c>
      <c r="IC27" s="17">
        <v>67.958889999999997</v>
      </c>
      <c r="ID27" s="17">
        <v>84.719279999999998</v>
      </c>
      <c r="IE27" s="17">
        <v>-43.619280000000003</v>
      </c>
      <c r="IF27" s="17"/>
      <c r="IG27" s="17"/>
      <c r="IH27" s="17"/>
      <c r="II27" s="17">
        <v>0</v>
      </c>
      <c r="IJ27" s="17"/>
      <c r="IK27" s="17"/>
      <c r="IL27" s="17"/>
      <c r="IM27" s="17">
        <v>0</v>
      </c>
      <c r="IN27" s="17">
        <v>46.1</v>
      </c>
      <c r="IO27" s="17">
        <v>45.221359999999997</v>
      </c>
      <c r="IP27" s="17">
        <v>45.221359999999997</v>
      </c>
      <c r="IQ27" s="17">
        <v>0.87863999999999998</v>
      </c>
      <c r="IR27" s="17"/>
      <c r="IS27" s="17"/>
      <c r="IT27" s="17"/>
      <c r="IU27" s="17">
        <v>0</v>
      </c>
      <c r="IV27" s="17"/>
      <c r="IW27" s="17"/>
      <c r="IX27" s="17"/>
      <c r="IY27" s="17">
        <v>0</v>
      </c>
      <c r="IZ27" s="17"/>
      <c r="JA27" s="17"/>
      <c r="JB27" s="17"/>
      <c r="JC27" s="17">
        <v>0</v>
      </c>
      <c r="JD27" s="17">
        <v>51.2</v>
      </c>
      <c r="JE27" s="17">
        <v>85.14931</v>
      </c>
      <c r="JF27" s="17">
        <v>94.24485</v>
      </c>
      <c r="JG27" s="17">
        <v>-43.044849999999997</v>
      </c>
      <c r="JH27" s="17">
        <v>173.7</v>
      </c>
      <c r="JI27" s="17">
        <v>184.58020999999999</v>
      </c>
      <c r="JJ27" s="17">
        <v>184.58020999999999</v>
      </c>
      <c r="JK27" s="17">
        <v>-10.88021</v>
      </c>
      <c r="JL27" s="17">
        <v>172.1</v>
      </c>
      <c r="JM27" s="17">
        <v>184.58020999999999</v>
      </c>
      <c r="JN27" s="17">
        <v>184.58020999999999</v>
      </c>
      <c r="JO27" s="17">
        <v>-12.48021</v>
      </c>
      <c r="JP27" s="17">
        <v>200</v>
      </c>
      <c r="JQ27" s="17">
        <v>184.58020999999999</v>
      </c>
      <c r="JR27" s="17">
        <v>184.58020999999999</v>
      </c>
      <c r="JS27" s="17">
        <v>15.419790000000001</v>
      </c>
      <c r="JT27" s="17">
        <v>270.3</v>
      </c>
      <c r="JU27" s="17">
        <v>277.70175999999998</v>
      </c>
      <c r="JV27" s="17">
        <v>277.70175999999998</v>
      </c>
      <c r="JW27" s="17">
        <v>-7.4017600000000003</v>
      </c>
      <c r="JX27" s="17">
        <v>75</v>
      </c>
      <c r="JY27" s="17">
        <v>73.590999999999994</v>
      </c>
      <c r="JZ27" s="17">
        <v>73.590999999999994</v>
      </c>
      <c r="KA27" s="17">
        <v>1.409</v>
      </c>
      <c r="KB27" s="17">
        <v>36.700000000000003</v>
      </c>
      <c r="KC27" s="17">
        <v>36.905999999999999</v>
      </c>
      <c r="KD27" s="17">
        <v>36.905999999999999</v>
      </c>
      <c r="KE27" s="17">
        <v>-0.20599999999999999</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0.5</v>
      </c>
      <c r="LE27" s="17">
        <v>0.37169999999999997</v>
      </c>
      <c r="LF27" s="17">
        <v>0.37169999999999997</v>
      </c>
      <c r="LG27" s="17">
        <v>0.1283</v>
      </c>
      <c r="LH27" s="17">
        <v>191.9</v>
      </c>
      <c r="LI27" s="17">
        <v>153.71239</v>
      </c>
      <c r="LJ27" s="17">
        <v>107.39400000000001</v>
      </c>
      <c r="LK27" s="17">
        <v>84.506</v>
      </c>
      <c r="LL27" s="17">
        <v>80.599999999999994</v>
      </c>
      <c r="LM27" s="17">
        <v>59.794199999999996</v>
      </c>
      <c r="LN27" s="17">
        <v>87.638729999999995</v>
      </c>
      <c r="LO27" s="17">
        <v>-7.0387300000000002</v>
      </c>
      <c r="LP27" s="17">
        <v>65.5</v>
      </c>
      <c r="LQ27" s="17">
        <v>67.133979999999994</v>
      </c>
      <c r="LR27" s="17">
        <v>67.133979999999994</v>
      </c>
      <c r="LS27" s="17">
        <v>-1.63398</v>
      </c>
      <c r="LT27" s="17">
        <v>65.2</v>
      </c>
      <c r="LU27" s="17">
        <v>57.59639</v>
      </c>
      <c r="LV27" s="17">
        <v>72.37388</v>
      </c>
      <c r="LW27" s="17">
        <v>-7.1738799999999996</v>
      </c>
      <c r="LX27" s="17">
        <v>30.1</v>
      </c>
      <c r="LY27" s="17">
        <v>29.951460000000001</v>
      </c>
      <c r="LZ27" s="17">
        <v>29.951460000000001</v>
      </c>
      <c r="MA27" s="17">
        <v>0.14854000000000001</v>
      </c>
      <c r="MB27" s="17"/>
      <c r="MC27" s="17"/>
      <c r="MD27" s="17"/>
      <c r="ME27" s="17">
        <v>0</v>
      </c>
      <c r="MF27" s="17">
        <v>0</v>
      </c>
      <c r="MG27" s="17"/>
      <c r="MH27" s="17"/>
      <c r="MI27" s="17">
        <v>0</v>
      </c>
      <c r="MJ27" s="17"/>
      <c r="MK27" s="17"/>
      <c r="ML27" s="17"/>
      <c r="MM27" s="17">
        <v>0</v>
      </c>
      <c r="MN27" s="17">
        <v>146.9</v>
      </c>
      <c r="MO27" s="17">
        <v>159.10803000000001</v>
      </c>
      <c r="MP27" s="17">
        <v>151.08876000000001</v>
      </c>
      <c r="MQ27" s="17">
        <v>-4.1887600000000003</v>
      </c>
      <c r="MR27" s="17">
        <v>148.9</v>
      </c>
      <c r="MS27" s="17">
        <v>159.10803000000001</v>
      </c>
      <c r="MT27" s="17">
        <v>151.08876000000001</v>
      </c>
      <c r="MU27" s="17">
        <v>-2.1887599999999998</v>
      </c>
      <c r="MV27" s="17">
        <v>149.80000000000001</v>
      </c>
      <c r="MW27" s="17">
        <v>159.58582999999999</v>
      </c>
      <c r="MX27" s="17">
        <v>151.54248000000001</v>
      </c>
      <c r="MY27" s="17">
        <v>-1.74248</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215.2</v>
      </c>
      <c r="NU27" s="17">
        <v>213.11998</v>
      </c>
      <c r="NV27" s="17">
        <v>213.11998</v>
      </c>
      <c r="NW27" s="17">
        <v>2.0800200000000002</v>
      </c>
      <c r="NX27" s="17">
        <v>102.7</v>
      </c>
      <c r="NY27" s="17">
        <v>106.87999000000001</v>
      </c>
      <c r="NZ27" s="17">
        <v>106.87999000000001</v>
      </c>
      <c r="OA27" s="17">
        <v>-4.1799900000000001</v>
      </c>
      <c r="OB27" s="17">
        <v>1</v>
      </c>
      <c r="OC27" s="17">
        <v>0.98299999999999998</v>
      </c>
      <c r="OD27" s="17">
        <v>0.98299999999999998</v>
      </c>
      <c r="OE27" s="17">
        <v>1.7000000000000001E-2</v>
      </c>
      <c r="OF27" s="17">
        <v>59</v>
      </c>
      <c r="OG27" s="17">
        <v>33.566000000000003</v>
      </c>
      <c r="OH27" s="17">
        <v>33.566000000000003</v>
      </c>
      <c r="OI27" s="17">
        <v>25.434000000000001</v>
      </c>
      <c r="OJ27" s="17">
        <v>79.8</v>
      </c>
      <c r="OK27" s="17">
        <v>80</v>
      </c>
      <c r="OL27" s="17">
        <v>80</v>
      </c>
      <c r="OM27" s="17">
        <v>-0.2</v>
      </c>
      <c r="ON27" s="17">
        <v>9.4</v>
      </c>
      <c r="OO27" s="17">
        <v>13.3</v>
      </c>
      <c r="OP27" s="17">
        <v>13.252000000000001</v>
      </c>
      <c r="OQ27" s="17">
        <v>-3.8519999999999999</v>
      </c>
      <c r="OR27" s="17">
        <v>0.2</v>
      </c>
      <c r="OS27" s="17">
        <v>0.2</v>
      </c>
      <c r="OT27" s="17">
        <v>0.2</v>
      </c>
      <c r="OU27" s="17">
        <v>0</v>
      </c>
      <c r="OV27" s="17">
        <v>4.3</v>
      </c>
      <c r="OW27" s="17">
        <v>3.6</v>
      </c>
      <c r="OX27" s="17">
        <v>3.6</v>
      </c>
      <c r="OY27" s="17">
        <v>0.7</v>
      </c>
      <c r="OZ27" s="17">
        <v>0</v>
      </c>
      <c r="PA27" s="17">
        <v>5</v>
      </c>
      <c r="PB27" s="17">
        <v>5</v>
      </c>
      <c r="PC27" s="17">
        <v>-5</v>
      </c>
      <c r="PD27" s="17">
        <v>9.9</v>
      </c>
      <c r="PE27" s="17">
        <v>9.0000099999999996</v>
      </c>
      <c r="PF27" s="17">
        <v>9</v>
      </c>
      <c r="PG27" s="17">
        <v>0.9</v>
      </c>
      <c r="PH27" s="17">
        <v>1</v>
      </c>
      <c r="PI27" s="17">
        <v>2.2183700000000002</v>
      </c>
      <c r="PJ27" s="17">
        <v>2.19665</v>
      </c>
      <c r="PK27" s="17">
        <v>-1.19665</v>
      </c>
      <c r="PL27" s="17">
        <v>204.3</v>
      </c>
      <c r="PM27" s="17">
        <v>212.03100000000001</v>
      </c>
      <c r="PN27" s="17">
        <v>212.03100000000001</v>
      </c>
      <c r="PO27" s="17">
        <v>-7.7309999999999999</v>
      </c>
      <c r="PP27" s="17">
        <v>0.4</v>
      </c>
      <c r="PQ27" s="17">
        <v>1</v>
      </c>
      <c r="PR27" s="17">
        <v>1</v>
      </c>
      <c r="PS27" s="17">
        <v>-0.6</v>
      </c>
      <c r="PT27" s="17">
        <v>1.5</v>
      </c>
      <c r="PU27" s="17">
        <v>1.2</v>
      </c>
      <c r="PV27" s="17">
        <v>1.2</v>
      </c>
      <c r="PW27" s="17">
        <v>0.3</v>
      </c>
      <c r="PX27" s="17">
        <v>4.5</v>
      </c>
      <c r="PY27" s="17">
        <v>4</v>
      </c>
      <c r="PZ27" s="17">
        <v>4</v>
      </c>
      <c r="QA27" s="17">
        <v>0.5</v>
      </c>
      <c r="QB27" s="17">
        <v>20.3</v>
      </c>
      <c r="QC27" s="17">
        <v>17.475729999999999</v>
      </c>
      <c r="QD27" s="17">
        <v>17.475729999999999</v>
      </c>
      <c r="QE27" s="17">
        <v>2.8242699999999998</v>
      </c>
      <c r="QF27" s="17">
        <v>4.0999999999999996</v>
      </c>
      <c r="QG27" s="17">
        <v>3.1</v>
      </c>
      <c r="QH27" s="17">
        <v>3.1</v>
      </c>
      <c r="QI27" s="17">
        <v>1</v>
      </c>
      <c r="QJ27" s="17">
        <v>3.2</v>
      </c>
      <c r="QK27" s="17">
        <v>3.1</v>
      </c>
      <c r="QL27" s="17">
        <v>3.1</v>
      </c>
      <c r="QM27" s="17">
        <v>0.1</v>
      </c>
      <c r="QN27" s="17">
        <v>3.4</v>
      </c>
      <c r="QO27" s="17">
        <v>3.5</v>
      </c>
      <c r="QP27" s="17">
        <v>3.5</v>
      </c>
      <c r="QQ27" s="17">
        <v>-0.1</v>
      </c>
      <c r="QR27" s="17">
        <v>16.2</v>
      </c>
      <c r="QS27" s="17">
        <v>17.475729999999999</v>
      </c>
      <c r="QT27" s="17">
        <v>17.475729999999999</v>
      </c>
      <c r="QU27" s="17">
        <v>-1.27573</v>
      </c>
      <c r="QV27" s="17">
        <v>14.9</v>
      </c>
      <c r="QW27" s="17">
        <v>15.928000000000001</v>
      </c>
      <c r="QX27" s="17">
        <v>15.928000000000001</v>
      </c>
      <c r="QY27" s="17">
        <v>-1.028</v>
      </c>
      <c r="QZ27" s="17">
        <v>18.100000000000001</v>
      </c>
      <c r="RA27" s="17">
        <v>18.901</v>
      </c>
      <c r="RB27" s="17">
        <v>18.901</v>
      </c>
      <c r="RC27" s="17">
        <v>-0.80100000000000005</v>
      </c>
      <c r="RD27" s="17">
        <v>10.3</v>
      </c>
      <c r="RE27" s="17">
        <v>10.757</v>
      </c>
      <c r="RF27" s="17">
        <v>10.757</v>
      </c>
      <c r="RG27" s="17">
        <v>-0.45700000000000002</v>
      </c>
      <c r="RH27" s="17">
        <v>20.6</v>
      </c>
      <c r="RI27" s="17">
        <v>29.908999999999999</v>
      </c>
      <c r="RJ27" s="17">
        <v>29.908999999999999</v>
      </c>
      <c r="RK27" s="17">
        <v>-9.3089999999999993</v>
      </c>
      <c r="RL27" s="17">
        <v>2.9</v>
      </c>
      <c r="RM27" s="17">
        <v>3</v>
      </c>
      <c r="RN27" s="17">
        <v>3</v>
      </c>
      <c r="RO27" s="17">
        <v>-0.1</v>
      </c>
      <c r="RP27" s="17">
        <v>2.4</v>
      </c>
      <c r="RQ27" s="17">
        <v>2.4</v>
      </c>
      <c r="RR27" s="17">
        <v>2.4</v>
      </c>
      <c r="RS27" s="17">
        <v>0</v>
      </c>
      <c r="RT27" s="17">
        <v>2.4</v>
      </c>
      <c r="RU27" s="17">
        <v>2.4</v>
      </c>
      <c r="RV27" s="17">
        <v>2.4</v>
      </c>
      <c r="RW27" s="17">
        <v>0</v>
      </c>
      <c r="RX27" s="17">
        <v>2.6</v>
      </c>
      <c r="RY27" s="17">
        <v>2.8</v>
      </c>
      <c r="RZ27" s="17">
        <v>2.8</v>
      </c>
      <c r="SA27" s="17">
        <v>-0.2</v>
      </c>
      <c r="SB27" s="17">
        <v>19.100000000000001</v>
      </c>
      <c r="SC27" s="17">
        <v>18.747</v>
      </c>
      <c r="SD27" s="17">
        <v>18.747</v>
      </c>
      <c r="SE27" s="17">
        <v>0.35299999999999998</v>
      </c>
      <c r="SF27" s="17">
        <v>2</v>
      </c>
      <c r="SG27" s="17">
        <v>2.1989999999999998</v>
      </c>
      <c r="SH27" s="17">
        <v>2.1989999999999998</v>
      </c>
      <c r="SI27" s="17">
        <v>-0.19900000000000001</v>
      </c>
      <c r="SJ27" s="17">
        <v>10</v>
      </c>
      <c r="SK27" s="17">
        <v>15.71942</v>
      </c>
      <c r="SL27" s="17">
        <v>19.596229999999998</v>
      </c>
      <c r="SM27" s="17">
        <v>-9.5962300000000003</v>
      </c>
      <c r="SN27" s="17">
        <v>0.9</v>
      </c>
      <c r="SO27" s="17">
        <v>0.96</v>
      </c>
      <c r="SP27" s="17">
        <v>0.96</v>
      </c>
      <c r="SQ27" s="17">
        <v>-0.06</v>
      </c>
      <c r="SR27" s="17">
        <v>0.4</v>
      </c>
      <c r="SS27" s="17">
        <v>0.4</v>
      </c>
      <c r="ST27" s="17">
        <v>0.4</v>
      </c>
      <c r="SU27" s="17">
        <v>0</v>
      </c>
      <c r="SV27" s="17">
        <v>4.5999999999999996</v>
      </c>
      <c r="SW27" s="17">
        <v>4.7</v>
      </c>
      <c r="SX27" s="17">
        <v>4.7</v>
      </c>
      <c r="SY27" s="17">
        <v>-0.1</v>
      </c>
      <c r="SZ27" s="17">
        <v>2</v>
      </c>
      <c r="TA27" s="17">
        <v>2.2999999999999998</v>
      </c>
      <c r="TB27" s="17">
        <v>2.2999999999999998</v>
      </c>
      <c r="TC27" s="17">
        <v>-0.3</v>
      </c>
      <c r="TD27" s="17">
        <v>3.3</v>
      </c>
      <c r="TE27" s="17">
        <v>3.5</v>
      </c>
      <c r="TF27" s="17">
        <v>3.5</v>
      </c>
      <c r="TG27" s="17">
        <v>-0.2</v>
      </c>
      <c r="TH27" s="17">
        <v>5.2</v>
      </c>
      <c r="TI27" s="17">
        <v>5</v>
      </c>
      <c r="TJ27" s="17">
        <v>5</v>
      </c>
      <c r="TK27" s="17">
        <v>0.2</v>
      </c>
      <c r="TL27" s="17"/>
      <c r="TM27" s="17"/>
      <c r="TN27" s="17"/>
      <c r="TO27" s="17">
        <v>0</v>
      </c>
      <c r="TP27" s="17">
        <v>12.5</v>
      </c>
      <c r="TQ27" s="17">
        <v>10</v>
      </c>
      <c r="TR27" s="17">
        <v>10.013999999999999</v>
      </c>
      <c r="TS27" s="17">
        <v>2.4860000000000002</v>
      </c>
      <c r="TT27" s="17">
        <v>4.5999999999999996</v>
      </c>
      <c r="TU27" s="17">
        <v>19.7</v>
      </c>
      <c r="TV27" s="17">
        <v>19.693999999999999</v>
      </c>
      <c r="TW27" s="17">
        <v>-15.093999999999999</v>
      </c>
      <c r="TX27" s="17">
        <v>36</v>
      </c>
      <c r="TY27" s="17">
        <v>36.853999999999999</v>
      </c>
      <c r="TZ27" s="17">
        <v>36.853999999999999</v>
      </c>
      <c r="UA27" s="17">
        <v>-0.85399999999999998</v>
      </c>
      <c r="UB27" s="17">
        <v>15.4</v>
      </c>
      <c r="UC27" s="17">
        <v>21.736999999999998</v>
      </c>
      <c r="UD27" s="17">
        <v>21.736999999999998</v>
      </c>
      <c r="UE27" s="17">
        <v>-6.3369999999999997</v>
      </c>
      <c r="UF27" s="17">
        <v>37</v>
      </c>
      <c r="UG27" s="17">
        <v>18.7</v>
      </c>
      <c r="UH27" s="17">
        <v>39.963999999999999</v>
      </c>
      <c r="UI27" s="17">
        <v>-2.964</v>
      </c>
      <c r="UJ27" s="17">
        <v>1.2</v>
      </c>
      <c r="UK27" s="17">
        <v>0.83099999999999996</v>
      </c>
      <c r="UL27" s="17">
        <v>0.83099999999999996</v>
      </c>
      <c r="UM27" s="17">
        <v>0.36899999999999999</v>
      </c>
      <c r="UN27" s="17">
        <v>0.2</v>
      </c>
      <c r="UO27" s="17">
        <v>0.93400000000000005</v>
      </c>
      <c r="UP27" s="17">
        <v>0.93400000000000005</v>
      </c>
      <c r="UQ27" s="17">
        <v>-0.73399999999999999</v>
      </c>
      <c r="UR27" s="17">
        <v>5.3</v>
      </c>
      <c r="US27" s="17">
        <v>6</v>
      </c>
      <c r="UT27" s="17">
        <v>6</v>
      </c>
      <c r="UU27" s="17">
        <v>-0.7</v>
      </c>
      <c r="UV27" s="17">
        <v>2.5</v>
      </c>
      <c r="UW27" s="17">
        <v>2.5</v>
      </c>
      <c r="UX27" s="17">
        <v>2.5</v>
      </c>
      <c r="UY27" s="17">
        <v>0</v>
      </c>
      <c r="UZ27" s="17">
        <v>7.4</v>
      </c>
      <c r="VA27" s="17">
        <v>8</v>
      </c>
      <c r="VB27" s="17">
        <v>8</v>
      </c>
      <c r="VC27" s="17">
        <v>-0.6</v>
      </c>
      <c r="VD27" s="17">
        <v>5</v>
      </c>
      <c r="VE27" s="17">
        <v>4</v>
      </c>
      <c r="VF27" s="17">
        <v>4</v>
      </c>
      <c r="VG27" s="17">
        <v>1</v>
      </c>
      <c r="VH27" s="17">
        <v>5.4</v>
      </c>
      <c r="VI27" s="17">
        <v>4</v>
      </c>
      <c r="VJ27" s="17">
        <v>4</v>
      </c>
      <c r="VK27" s="17">
        <v>1.4</v>
      </c>
      <c r="VL27" s="17">
        <v>5.4</v>
      </c>
      <c r="VM27" s="17">
        <v>5</v>
      </c>
      <c r="VN27" s="17">
        <v>5</v>
      </c>
      <c r="VO27" s="17">
        <v>0.4</v>
      </c>
      <c r="VP27" s="17">
        <v>8</v>
      </c>
      <c r="VQ27" s="17">
        <v>10.199999999999999</v>
      </c>
      <c r="VR27" s="17">
        <v>10.151999999999999</v>
      </c>
      <c r="VS27" s="17">
        <v>-2.1520000000000001</v>
      </c>
      <c r="VT27" s="17">
        <v>253.1</v>
      </c>
      <c r="VU27" s="17">
        <v>235.32400000000001</v>
      </c>
      <c r="VV27" s="17">
        <v>235.32400000000001</v>
      </c>
      <c r="VW27" s="17">
        <v>17.776</v>
      </c>
      <c r="VX27" s="17">
        <v>14.7</v>
      </c>
      <c r="VY27" s="17">
        <v>14.689</v>
      </c>
      <c r="VZ27" s="17">
        <v>14.689</v>
      </c>
      <c r="WA27" s="17">
        <v>1.0999999999999999E-2</v>
      </c>
      <c r="WB27" s="17">
        <v>142.69999999999999</v>
      </c>
      <c r="WC27" s="17">
        <v>144.32499999999999</v>
      </c>
      <c r="WD27" s="17">
        <v>144.32499999999999</v>
      </c>
      <c r="WE27" s="17">
        <v>-1.625</v>
      </c>
      <c r="WF27" s="17">
        <v>0.6</v>
      </c>
      <c r="WG27" s="17">
        <v>0.6</v>
      </c>
      <c r="WH27" s="17">
        <v>0.6</v>
      </c>
      <c r="WI27" s="17">
        <v>0</v>
      </c>
      <c r="WJ27" s="17">
        <v>0</v>
      </c>
      <c r="WK27" s="17">
        <v>2</v>
      </c>
      <c r="WL27" s="17">
        <v>2</v>
      </c>
      <c r="WM27" s="17">
        <v>-2</v>
      </c>
      <c r="WN27" s="17">
        <v>0</v>
      </c>
      <c r="WO27" s="17">
        <v>7</v>
      </c>
      <c r="WP27" s="17">
        <v>7</v>
      </c>
      <c r="WQ27" s="17">
        <v>-7</v>
      </c>
      <c r="WR27" s="17">
        <v>105</v>
      </c>
      <c r="WS27" s="17">
        <v>110.346</v>
      </c>
      <c r="WT27" s="17">
        <v>110.346</v>
      </c>
      <c r="WU27" s="17">
        <v>-5.3460000000000001</v>
      </c>
      <c r="WV27" s="17">
        <v>15.2</v>
      </c>
      <c r="WW27" s="17">
        <v>16.417000000000002</v>
      </c>
      <c r="WX27" s="17">
        <v>16.417000000000002</v>
      </c>
      <c r="WY27" s="17">
        <v>-1.2170000000000001</v>
      </c>
      <c r="WZ27" s="17">
        <v>7.2</v>
      </c>
      <c r="XA27" s="17">
        <v>7.2</v>
      </c>
      <c r="XB27" s="17">
        <v>7.2</v>
      </c>
      <c r="XC27" s="17">
        <v>0</v>
      </c>
      <c r="XD27" s="17"/>
      <c r="XE27" s="17"/>
      <c r="XF27" s="17"/>
      <c r="XG27" s="17">
        <v>0</v>
      </c>
      <c r="XH27" s="17">
        <v>9.4</v>
      </c>
      <c r="XI27" s="17">
        <v>10.8</v>
      </c>
      <c r="XJ27" s="17">
        <v>10.8</v>
      </c>
      <c r="XK27" s="17">
        <v>-1.4</v>
      </c>
      <c r="XL27" s="17">
        <v>28.7</v>
      </c>
      <c r="XM27" s="17">
        <v>29</v>
      </c>
      <c r="XN27" s="17">
        <v>29</v>
      </c>
      <c r="XO27" s="17">
        <v>-0.3</v>
      </c>
      <c r="XP27" s="17">
        <v>28.9</v>
      </c>
      <c r="XQ27" s="17">
        <v>29</v>
      </c>
      <c r="XR27" s="17">
        <v>29</v>
      </c>
      <c r="XS27" s="17">
        <v>-0.1</v>
      </c>
      <c r="XT27" s="17">
        <v>15.6</v>
      </c>
      <c r="XU27" s="17">
        <v>14</v>
      </c>
      <c r="XV27" s="17">
        <v>14</v>
      </c>
      <c r="XW27" s="17">
        <v>1.6</v>
      </c>
      <c r="XX27" s="17">
        <v>19.7</v>
      </c>
      <c r="XY27" s="17">
        <v>18</v>
      </c>
      <c r="XZ27" s="17">
        <v>18</v>
      </c>
      <c r="YA27" s="17">
        <v>1.7</v>
      </c>
      <c r="YB27" s="17">
        <v>0</v>
      </c>
      <c r="YC27" s="17">
        <v>7.41</v>
      </c>
      <c r="YD27" s="17">
        <v>7.41</v>
      </c>
      <c r="YE27" s="17">
        <v>-7.41</v>
      </c>
      <c r="YF27" s="17">
        <v>11.2</v>
      </c>
      <c r="YG27" s="17">
        <v>11</v>
      </c>
      <c r="YH27" s="17">
        <v>11</v>
      </c>
      <c r="YI27" s="17">
        <v>0.2</v>
      </c>
    </row>
    <row r="28" spans="1:659" ht="24" customHeight="1" x14ac:dyDescent="0.3">
      <c r="A28" s="1"/>
      <c r="B28" s="16" t="s">
        <v>61</v>
      </c>
      <c r="C28" s="16" t="s">
        <v>811</v>
      </c>
      <c r="D28" s="17">
        <v>66.8</v>
      </c>
      <c r="E28" s="17">
        <v>33.000120000000003</v>
      </c>
      <c r="F28" s="17">
        <v>34.160899999999998</v>
      </c>
      <c r="G28" s="17">
        <v>32.639099999999999</v>
      </c>
      <c r="H28" s="17">
        <v>641.4</v>
      </c>
      <c r="I28" s="17">
        <v>596.34580000000005</v>
      </c>
      <c r="J28" s="17">
        <v>596.34580000000005</v>
      </c>
      <c r="K28" s="17">
        <v>45.054200000000002</v>
      </c>
      <c r="L28" s="17">
        <v>217</v>
      </c>
      <c r="M28" s="17">
        <v>194.00189</v>
      </c>
      <c r="N28" s="17">
        <v>194.00189</v>
      </c>
      <c r="O28" s="17">
        <v>22.99811</v>
      </c>
      <c r="P28" s="17"/>
      <c r="Q28" s="17"/>
      <c r="R28" s="17"/>
      <c r="S28" s="17">
        <v>0</v>
      </c>
      <c r="T28" s="17"/>
      <c r="U28" s="17"/>
      <c r="V28" s="17"/>
      <c r="W28" s="17">
        <v>0</v>
      </c>
      <c r="X28" s="17">
        <v>11.4</v>
      </c>
      <c r="Y28" s="17">
        <v>23.900729999999999</v>
      </c>
      <c r="Z28" s="17">
        <v>25.696670000000001</v>
      </c>
      <c r="AA28" s="17">
        <v>-14.296670000000001</v>
      </c>
      <c r="AB28" s="17">
        <v>84.5</v>
      </c>
      <c r="AC28" s="17">
        <v>70.28</v>
      </c>
      <c r="AD28" s="17">
        <v>70.28</v>
      </c>
      <c r="AE28" s="17">
        <v>14.22</v>
      </c>
      <c r="AF28" s="17"/>
      <c r="AG28" s="17"/>
      <c r="AH28" s="17"/>
      <c r="AI28" s="17">
        <v>0</v>
      </c>
      <c r="AJ28" s="17"/>
      <c r="AK28" s="17"/>
      <c r="AL28" s="17"/>
      <c r="AM28" s="17">
        <v>0</v>
      </c>
      <c r="AN28" s="17">
        <v>182.7</v>
      </c>
      <c r="AO28" s="17">
        <v>196.22801999999999</v>
      </c>
      <c r="AP28" s="17">
        <v>196.22801999999999</v>
      </c>
      <c r="AQ28" s="17">
        <v>-13.52802</v>
      </c>
      <c r="AR28" s="17">
        <v>204.5</v>
      </c>
      <c r="AS28" s="17">
        <v>196.22801999999999</v>
      </c>
      <c r="AT28" s="17">
        <v>196.22801999999999</v>
      </c>
      <c r="AU28" s="17">
        <v>8.2719799999999992</v>
      </c>
      <c r="AV28" s="17">
        <v>205.1</v>
      </c>
      <c r="AW28" s="17">
        <v>196.22801999999999</v>
      </c>
      <c r="AX28" s="17">
        <v>196.22801999999999</v>
      </c>
      <c r="AY28" s="17">
        <v>8.8719800000000006</v>
      </c>
      <c r="AZ28" s="17">
        <v>284.3</v>
      </c>
      <c r="BA28" s="17">
        <v>295.22593999999998</v>
      </c>
      <c r="BB28" s="17">
        <v>295.22593999999998</v>
      </c>
      <c r="BC28" s="17">
        <v>-10.925940000000001</v>
      </c>
      <c r="BD28" s="17">
        <v>209.4</v>
      </c>
      <c r="BE28" s="17">
        <v>207.04164</v>
      </c>
      <c r="BF28" s="17">
        <v>207.04164</v>
      </c>
      <c r="BG28" s="17">
        <v>2.3583599999999998</v>
      </c>
      <c r="BH28" s="17">
        <v>110</v>
      </c>
      <c r="BI28" s="17">
        <v>103.83168999999999</v>
      </c>
      <c r="BJ28" s="17">
        <v>103.8317</v>
      </c>
      <c r="BK28" s="17">
        <v>6.1683000000000003</v>
      </c>
      <c r="BL28" s="17">
        <v>153.1</v>
      </c>
      <c r="BM28" s="17">
        <v>271.59071</v>
      </c>
      <c r="BN28" s="17">
        <v>231.56317000000001</v>
      </c>
      <c r="BO28" s="17">
        <v>-78.463170000000005</v>
      </c>
      <c r="BP28" s="17">
        <v>3</v>
      </c>
      <c r="BQ28" s="17">
        <v>4.4318400000000002</v>
      </c>
      <c r="BR28" s="17">
        <v>4.4318400000000002</v>
      </c>
      <c r="BS28" s="17">
        <v>-1.43184</v>
      </c>
      <c r="BT28" s="17"/>
      <c r="BU28" s="17"/>
      <c r="BV28" s="17"/>
      <c r="BW28" s="17">
        <v>0</v>
      </c>
      <c r="BX28" s="17"/>
      <c r="BY28" s="17"/>
      <c r="BZ28" s="17"/>
      <c r="CA28" s="17">
        <v>0</v>
      </c>
      <c r="CB28" s="17"/>
      <c r="CC28" s="17"/>
      <c r="CD28" s="17"/>
      <c r="CE28" s="17">
        <v>0</v>
      </c>
      <c r="CF28" s="17"/>
      <c r="CG28" s="17"/>
      <c r="CH28" s="17"/>
      <c r="CI28" s="17">
        <v>0</v>
      </c>
      <c r="CJ28" s="17">
        <v>124.6</v>
      </c>
      <c r="CK28" s="17">
        <v>117.43689000000001</v>
      </c>
      <c r="CL28" s="17">
        <v>117.43689000000001</v>
      </c>
      <c r="CM28" s="17">
        <v>7.1631099999999996</v>
      </c>
      <c r="CN28" s="17">
        <v>6</v>
      </c>
      <c r="CO28" s="17">
        <v>5.1333399999999996</v>
      </c>
      <c r="CP28" s="17">
        <v>5.1333399999999996</v>
      </c>
      <c r="CQ28" s="17">
        <v>0.86665999999999999</v>
      </c>
      <c r="CR28" s="17">
        <v>5.2</v>
      </c>
      <c r="CS28" s="17">
        <v>2.8177599999999998</v>
      </c>
      <c r="CT28" s="17">
        <v>2.8177599999999998</v>
      </c>
      <c r="CU28" s="17">
        <v>2.3822399999999999</v>
      </c>
      <c r="CV28" s="17"/>
      <c r="CW28" s="17"/>
      <c r="CX28" s="17"/>
      <c r="CY28" s="17">
        <v>0</v>
      </c>
      <c r="CZ28" s="17">
        <v>6.8</v>
      </c>
      <c r="DA28" s="17">
        <v>6.8787000000000003</v>
      </c>
      <c r="DB28" s="17">
        <v>6.8787000000000003</v>
      </c>
      <c r="DC28" s="17">
        <v>-7.8700000000000006E-2</v>
      </c>
      <c r="DD28" s="17">
        <v>12.6</v>
      </c>
      <c r="DE28" s="17">
        <v>14.919420000000001</v>
      </c>
      <c r="DF28" s="17">
        <v>14.919420000000001</v>
      </c>
      <c r="DG28" s="17">
        <v>-2.31942</v>
      </c>
      <c r="DH28" s="17">
        <v>50.7</v>
      </c>
      <c r="DI28" s="17">
        <v>69.160659999999993</v>
      </c>
      <c r="DJ28" s="17">
        <v>64.213679999999997</v>
      </c>
      <c r="DK28" s="17">
        <v>-13.513680000000001</v>
      </c>
      <c r="DL28" s="17"/>
      <c r="DM28" s="17"/>
      <c r="DN28" s="17"/>
      <c r="DO28" s="17">
        <v>0</v>
      </c>
      <c r="DP28" s="17"/>
      <c r="DQ28" s="17"/>
      <c r="DR28" s="17"/>
      <c r="DS28" s="17">
        <v>0</v>
      </c>
      <c r="DT28" s="17">
        <v>0</v>
      </c>
      <c r="DU28" s="17"/>
      <c r="DV28" s="17"/>
      <c r="DW28" s="17">
        <v>0</v>
      </c>
      <c r="DX28" s="17"/>
      <c r="DY28" s="17"/>
      <c r="DZ28" s="17"/>
      <c r="EA28" s="17">
        <v>0</v>
      </c>
      <c r="EB28" s="17">
        <v>80.2</v>
      </c>
      <c r="EC28" s="17">
        <v>62.420009999999998</v>
      </c>
      <c r="ED28" s="17">
        <v>70.600430000000003</v>
      </c>
      <c r="EE28" s="17">
        <v>9.5995699999999999</v>
      </c>
      <c r="EF28" s="17">
        <v>84.7</v>
      </c>
      <c r="EG28" s="17">
        <v>41.282170000000001</v>
      </c>
      <c r="EH28" s="17">
        <v>88.533839999999998</v>
      </c>
      <c r="EI28" s="17">
        <v>-3.8338399999999999</v>
      </c>
      <c r="EJ28" s="17"/>
      <c r="EK28" s="17"/>
      <c r="EL28" s="17"/>
      <c r="EM28" s="17">
        <v>0</v>
      </c>
      <c r="EN28" s="17"/>
      <c r="EO28" s="17"/>
      <c r="EP28" s="17"/>
      <c r="EQ28" s="17">
        <v>0</v>
      </c>
      <c r="ER28" s="17"/>
      <c r="ES28" s="17"/>
      <c r="ET28" s="17"/>
      <c r="EU28" s="17">
        <v>0</v>
      </c>
      <c r="EV28" s="17">
        <v>0</v>
      </c>
      <c r="EW28" s="17"/>
      <c r="EX28" s="17"/>
      <c r="EY28" s="17">
        <v>0</v>
      </c>
      <c r="EZ28" s="17">
        <v>147.19999999999999</v>
      </c>
      <c r="FA28" s="17">
        <v>164.20602</v>
      </c>
      <c r="FB28" s="17">
        <v>144.32990000000001</v>
      </c>
      <c r="FC28" s="17">
        <v>2.8700999999999999</v>
      </c>
      <c r="FD28" s="17">
        <v>30.2</v>
      </c>
      <c r="FE28" s="17">
        <v>30.000630000000001</v>
      </c>
      <c r="FF28" s="17">
        <v>30.000630000000001</v>
      </c>
      <c r="FG28" s="17">
        <v>0.19936999999999999</v>
      </c>
      <c r="FH28" s="17">
        <v>0</v>
      </c>
      <c r="FI28" s="17"/>
      <c r="FJ28" s="17"/>
      <c r="FK28" s="17">
        <v>0</v>
      </c>
      <c r="FL28" s="17"/>
      <c r="FM28" s="17"/>
      <c r="FN28" s="17"/>
      <c r="FO28" s="17">
        <v>0</v>
      </c>
      <c r="FP28" s="17">
        <v>18</v>
      </c>
      <c r="FQ28" s="17">
        <v>16.68403</v>
      </c>
      <c r="FR28" s="17">
        <v>16.68403</v>
      </c>
      <c r="FS28" s="17">
        <v>1.3159700000000001</v>
      </c>
      <c r="FT28" s="17">
        <v>9.4</v>
      </c>
      <c r="FU28" s="17">
        <v>9.5</v>
      </c>
      <c r="FV28" s="17">
        <v>9.5</v>
      </c>
      <c r="FW28" s="17">
        <v>-0.1</v>
      </c>
      <c r="FX28" s="17">
        <v>65.3</v>
      </c>
      <c r="FY28" s="17">
        <v>64.171930000000003</v>
      </c>
      <c r="FZ28" s="17">
        <v>64.171930000000003</v>
      </c>
      <c r="GA28" s="17">
        <v>1.1280699999999999</v>
      </c>
      <c r="GB28" s="17">
        <v>183</v>
      </c>
      <c r="GC28" s="17">
        <v>184.91498000000001</v>
      </c>
      <c r="GD28" s="17">
        <v>184.91498000000001</v>
      </c>
      <c r="GE28" s="17">
        <v>-1.9149799999999999</v>
      </c>
      <c r="GF28" s="17">
        <v>183.6</v>
      </c>
      <c r="GG28" s="17">
        <v>184.91498000000001</v>
      </c>
      <c r="GH28" s="17">
        <v>184.91498000000001</v>
      </c>
      <c r="GI28" s="17">
        <v>-1.31498</v>
      </c>
      <c r="GJ28" s="17">
        <v>185.5</v>
      </c>
      <c r="GK28" s="17">
        <v>185.47028</v>
      </c>
      <c r="GL28" s="17">
        <v>185.47028</v>
      </c>
      <c r="GM28" s="17">
        <v>2.972E-2</v>
      </c>
      <c r="GN28" s="17">
        <v>69.3</v>
      </c>
      <c r="GO28" s="17">
        <v>93.923749999999998</v>
      </c>
      <c r="GP28" s="17">
        <v>104.70226</v>
      </c>
      <c r="GQ28" s="17">
        <v>-35.402259999999998</v>
      </c>
      <c r="GR28" s="17">
        <v>7.6</v>
      </c>
      <c r="GS28" s="17">
        <v>7.9823300000000001</v>
      </c>
      <c r="GT28" s="17">
        <v>7.9823300000000001</v>
      </c>
      <c r="GU28" s="17">
        <v>-0.38233</v>
      </c>
      <c r="GV28" s="17">
        <v>9</v>
      </c>
      <c r="GW28" s="17">
        <v>8.3742099999999997</v>
      </c>
      <c r="GX28" s="17">
        <v>8.3742199999999993</v>
      </c>
      <c r="GY28" s="17">
        <v>0.62578</v>
      </c>
      <c r="GZ28" s="17">
        <v>28.4</v>
      </c>
      <c r="HA28" s="17">
        <v>32.998379999999997</v>
      </c>
      <c r="HB28" s="17">
        <v>12</v>
      </c>
      <c r="HC28" s="17">
        <v>16.399999999999999</v>
      </c>
      <c r="HD28" s="17"/>
      <c r="HE28" s="17"/>
      <c r="HF28" s="17"/>
      <c r="HG28" s="17">
        <v>0</v>
      </c>
      <c r="HH28" s="17">
        <v>2.2000000000000002</v>
      </c>
      <c r="HI28" s="17">
        <v>1.97359</v>
      </c>
      <c r="HJ28" s="17">
        <v>1.97359</v>
      </c>
      <c r="HK28" s="17">
        <v>0.22641</v>
      </c>
      <c r="HL28" s="17">
        <v>0</v>
      </c>
      <c r="HM28" s="17">
        <v>13.13129</v>
      </c>
      <c r="HN28" s="17">
        <v>13.13129</v>
      </c>
      <c r="HO28" s="17">
        <v>-13.13129</v>
      </c>
      <c r="HP28" s="17">
        <v>70.599999999999994</v>
      </c>
      <c r="HQ28" s="17">
        <v>84.999920000000003</v>
      </c>
      <c r="HR28" s="17">
        <v>85</v>
      </c>
      <c r="HS28" s="17">
        <v>-14.4</v>
      </c>
      <c r="HT28" s="17"/>
      <c r="HU28" s="17"/>
      <c r="HV28" s="17"/>
      <c r="HW28" s="17">
        <v>0</v>
      </c>
      <c r="HX28" s="17"/>
      <c r="HY28" s="17"/>
      <c r="HZ28" s="17"/>
      <c r="IA28" s="17">
        <v>0</v>
      </c>
      <c r="IB28" s="17">
        <v>41.3</v>
      </c>
      <c r="IC28" s="17">
        <v>85.481179999999995</v>
      </c>
      <c r="ID28" s="17">
        <v>85.482579999999999</v>
      </c>
      <c r="IE28" s="17">
        <v>-44.182580000000002</v>
      </c>
      <c r="IF28" s="17"/>
      <c r="IG28" s="17"/>
      <c r="IH28" s="17"/>
      <c r="II28" s="17">
        <v>0</v>
      </c>
      <c r="IJ28" s="17"/>
      <c r="IK28" s="17"/>
      <c r="IL28" s="17"/>
      <c r="IM28" s="17">
        <v>0</v>
      </c>
      <c r="IN28" s="17">
        <v>45.2</v>
      </c>
      <c r="IO28" s="17">
        <v>45.221359999999997</v>
      </c>
      <c r="IP28" s="17">
        <v>45.221359999999997</v>
      </c>
      <c r="IQ28" s="17">
        <v>-2.1360000000000001E-2</v>
      </c>
      <c r="IR28" s="17"/>
      <c r="IS28" s="17"/>
      <c r="IT28" s="17"/>
      <c r="IU28" s="17">
        <v>0</v>
      </c>
      <c r="IV28" s="17"/>
      <c r="IW28" s="17"/>
      <c r="IX28" s="17"/>
      <c r="IY28" s="17">
        <v>0</v>
      </c>
      <c r="IZ28" s="17"/>
      <c r="JA28" s="17"/>
      <c r="JB28" s="17"/>
      <c r="JC28" s="17">
        <v>0</v>
      </c>
      <c r="JD28" s="17">
        <v>51.4</v>
      </c>
      <c r="JE28" s="17">
        <v>85.155360000000002</v>
      </c>
      <c r="JF28" s="17">
        <v>101.04374</v>
      </c>
      <c r="JG28" s="17">
        <v>-49.643740000000001</v>
      </c>
      <c r="JH28" s="17">
        <v>172.5</v>
      </c>
      <c r="JI28" s="17">
        <v>183.73096000000001</v>
      </c>
      <c r="JJ28" s="17">
        <v>183.73096000000001</v>
      </c>
      <c r="JK28" s="17">
        <v>-11.23096</v>
      </c>
      <c r="JL28" s="17">
        <v>170.3</v>
      </c>
      <c r="JM28" s="17">
        <v>183.73096000000001</v>
      </c>
      <c r="JN28" s="17">
        <v>183.73096000000001</v>
      </c>
      <c r="JO28" s="17">
        <v>-13.430960000000001</v>
      </c>
      <c r="JP28" s="17">
        <v>200</v>
      </c>
      <c r="JQ28" s="17">
        <v>183.73096000000001</v>
      </c>
      <c r="JR28" s="17">
        <v>183.73096000000001</v>
      </c>
      <c r="JS28" s="17">
        <v>16.26904</v>
      </c>
      <c r="JT28" s="17">
        <v>268.89999999999998</v>
      </c>
      <c r="JU28" s="17">
        <v>276.42406</v>
      </c>
      <c r="JV28" s="17">
        <v>276.42406</v>
      </c>
      <c r="JW28" s="17">
        <v>-7.5240600000000004</v>
      </c>
      <c r="JX28" s="17">
        <v>73.900000000000006</v>
      </c>
      <c r="JY28" s="17">
        <v>73.590999999999994</v>
      </c>
      <c r="JZ28" s="17">
        <v>73.590999999999994</v>
      </c>
      <c r="KA28" s="17">
        <v>0.309</v>
      </c>
      <c r="KB28" s="17">
        <v>36.4</v>
      </c>
      <c r="KC28" s="17">
        <v>36.905999999999999</v>
      </c>
      <c r="KD28" s="17">
        <v>36.905999999999999</v>
      </c>
      <c r="KE28" s="17">
        <v>-0.50600000000000001</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0.5</v>
      </c>
      <c r="LE28" s="17">
        <v>0.37169999999999997</v>
      </c>
      <c r="LF28" s="17">
        <v>0.37169999999999997</v>
      </c>
      <c r="LG28" s="17">
        <v>0.1283</v>
      </c>
      <c r="LH28" s="17">
        <v>181.9</v>
      </c>
      <c r="LI28" s="17">
        <v>135.19576000000001</v>
      </c>
      <c r="LJ28" s="17">
        <v>107.39400000000001</v>
      </c>
      <c r="LK28" s="17">
        <v>74.506</v>
      </c>
      <c r="LL28" s="17">
        <v>78.7</v>
      </c>
      <c r="LM28" s="17">
        <v>71.646450000000002</v>
      </c>
      <c r="LN28" s="17">
        <v>92.444500000000005</v>
      </c>
      <c r="LO28" s="17">
        <v>-13.7445</v>
      </c>
      <c r="LP28" s="17">
        <v>65.599999999999994</v>
      </c>
      <c r="LQ28" s="17">
        <v>67.133979999999994</v>
      </c>
      <c r="LR28" s="17">
        <v>67.133979999999994</v>
      </c>
      <c r="LS28" s="17">
        <v>-1.5339799999999999</v>
      </c>
      <c r="LT28" s="17">
        <v>69.5</v>
      </c>
      <c r="LU28" s="17">
        <v>64.276510000000002</v>
      </c>
      <c r="LV28" s="17">
        <v>72.37388</v>
      </c>
      <c r="LW28" s="17">
        <v>-2.8738800000000002</v>
      </c>
      <c r="LX28" s="17">
        <v>30</v>
      </c>
      <c r="LY28" s="17">
        <v>29.951460000000001</v>
      </c>
      <c r="LZ28" s="17">
        <v>29.951460000000001</v>
      </c>
      <c r="MA28" s="17">
        <v>4.854E-2</v>
      </c>
      <c r="MB28" s="17"/>
      <c r="MC28" s="17"/>
      <c r="MD28" s="17"/>
      <c r="ME28" s="17">
        <v>0</v>
      </c>
      <c r="MF28" s="17">
        <v>0</v>
      </c>
      <c r="MG28" s="17"/>
      <c r="MH28" s="17"/>
      <c r="MI28" s="17">
        <v>0</v>
      </c>
      <c r="MJ28" s="17"/>
      <c r="MK28" s="17"/>
      <c r="ML28" s="17"/>
      <c r="MM28" s="17">
        <v>0</v>
      </c>
      <c r="MN28" s="17">
        <v>146.69999999999999</v>
      </c>
      <c r="MO28" s="17">
        <v>159.10803999999999</v>
      </c>
      <c r="MP28" s="17">
        <v>151.08876000000001</v>
      </c>
      <c r="MQ28" s="17">
        <v>-4.3887600000000004</v>
      </c>
      <c r="MR28" s="17">
        <v>148.9</v>
      </c>
      <c r="MS28" s="17">
        <v>159.10803999999999</v>
      </c>
      <c r="MT28" s="17">
        <v>151.08876000000001</v>
      </c>
      <c r="MU28" s="17">
        <v>-2.1887599999999998</v>
      </c>
      <c r="MV28" s="17">
        <v>149.80000000000001</v>
      </c>
      <c r="MW28" s="17">
        <v>159.58583999999999</v>
      </c>
      <c r="MX28" s="17">
        <v>151.54248000000001</v>
      </c>
      <c r="MY28" s="17">
        <v>-1.74248</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213.7</v>
      </c>
      <c r="NU28" s="17">
        <v>213.11998</v>
      </c>
      <c r="NV28" s="17">
        <v>213.11998</v>
      </c>
      <c r="NW28" s="17">
        <v>0.58001999999999998</v>
      </c>
      <c r="NX28" s="17">
        <v>102.4</v>
      </c>
      <c r="NY28" s="17">
        <v>106.87999000000001</v>
      </c>
      <c r="NZ28" s="17">
        <v>106.87999000000001</v>
      </c>
      <c r="OA28" s="17">
        <v>-4.4799899999999999</v>
      </c>
      <c r="OB28" s="17">
        <v>1.1000000000000001</v>
      </c>
      <c r="OC28" s="17">
        <v>1.1000000000000001</v>
      </c>
      <c r="OD28" s="17">
        <v>1.1000000000000001</v>
      </c>
      <c r="OE28" s="17">
        <v>0</v>
      </c>
      <c r="OF28" s="17">
        <v>59.2</v>
      </c>
      <c r="OG28" s="17">
        <v>34.079000000000001</v>
      </c>
      <c r="OH28" s="17">
        <v>34.079000000000001</v>
      </c>
      <c r="OI28" s="17">
        <v>25.120999999999999</v>
      </c>
      <c r="OJ28" s="17">
        <v>80.599999999999994</v>
      </c>
      <c r="OK28" s="17">
        <v>80</v>
      </c>
      <c r="OL28" s="17">
        <v>80</v>
      </c>
      <c r="OM28" s="17">
        <v>0.6</v>
      </c>
      <c r="ON28" s="17">
        <v>10.3</v>
      </c>
      <c r="OO28" s="17">
        <v>13.6</v>
      </c>
      <c r="OP28" s="17">
        <v>13.644</v>
      </c>
      <c r="OQ28" s="17">
        <v>-3.3439999999999999</v>
      </c>
      <c r="OR28" s="17">
        <v>0.2</v>
      </c>
      <c r="OS28" s="17">
        <v>0.3</v>
      </c>
      <c r="OT28" s="17">
        <v>0.3</v>
      </c>
      <c r="OU28" s="17">
        <v>-0.1</v>
      </c>
      <c r="OV28" s="17">
        <v>4.2</v>
      </c>
      <c r="OW28" s="17">
        <v>3.6</v>
      </c>
      <c r="OX28" s="17">
        <v>3.6</v>
      </c>
      <c r="OY28" s="17">
        <v>0.6</v>
      </c>
      <c r="OZ28" s="17">
        <v>0</v>
      </c>
      <c r="PA28" s="17">
        <v>5</v>
      </c>
      <c r="PB28" s="17">
        <v>5</v>
      </c>
      <c r="PC28" s="17">
        <v>-5</v>
      </c>
      <c r="PD28" s="17">
        <v>9.9</v>
      </c>
      <c r="PE28" s="17">
        <v>9.0000099999999996</v>
      </c>
      <c r="PF28" s="17">
        <v>9</v>
      </c>
      <c r="PG28" s="17">
        <v>0.9</v>
      </c>
      <c r="PH28" s="17">
        <v>1</v>
      </c>
      <c r="PI28" s="17">
        <v>2.22837</v>
      </c>
      <c r="PJ28" s="17">
        <v>2.3452199999999999</v>
      </c>
      <c r="PK28" s="17">
        <v>-1.3452200000000001</v>
      </c>
      <c r="PL28" s="17">
        <v>205.7</v>
      </c>
      <c r="PM28" s="17">
        <v>213.8665</v>
      </c>
      <c r="PN28" s="17">
        <v>213.8665</v>
      </c>
      <c r="PO28" s="17">
        <v>-8.1664999999999992</v>
      </c>
      <c r="PP28" s="17">
        <v>0.4</v>
      </c>
      <c r="PQ28" s="17">
        <v>1</v>
      </c>
      <c r="PR28" s="17">
        <v>1</v>
      </c>
      <c r="PS28" s="17">
        <v>-0.6</v>
      </c>
      <c r="PT28" s="17">
        <v>1.2</v>
      </c>
      <c r="PU28" s="17">
        <v>1.2</v>
      </c>
      <c r="PV28" s="17">
        <v>1.2</v>
      </c>
      <c r="PW28" s="17">
        <v>0</v>
      </c>
      <c r="PX28" s="17">
        <v>4.5</v>
      </c>
      <c r="PY28" s="17">
        <v>4</v>
      </c>
      <c r="PZ28" s="17">
        <v>4</v>
      </c>
      <c r="QA28" s="17">
        <v>0.5</v>
      </c>
      <c r="QB28" s="17">
        <v>20.3</v>
      </c>
      <c r="QC28" s="17">
        <v>17.475729999999999</v>
      </c>
      <c r="QD28" s="17">
        <v>17.475729999999999</v>
      </c>
      <c r="QE28" s="17">
        <v>2.8242699999999998</v>
      </c>
      <c r="QF28" s="17">
        <v>4.0999999999999996</v>
      </c>
      <c r="QG28" s="17">
        <v>3.1</v>
      </c>
      <c r="QH28" s="17">
        <v>3.1</v>
      </c>
      <c r="QI28" s="17">
        <v>1</v>
      </c>
      <c r="QJ28" s="17">
        <v>3.2</v>
      </c>
      <c r="QK28" s="17">
        <v>3.1</v>
      </c>
      <c r="QL28" s="17">
        <v>3.1</v>
      </c>
      <c r="QM28" s="17">
        <v>0.1</v>
      </c>
      <c r="QN28" s="17">
        <v>3.4</v>
      </c>
      <c r="QO28" s="17">
        <v>3.5</v>
      </c>
      <c r="QP28" s="17">
        <v>3.5</v>
      </c>
      <c r="QQ28" s="17">
        <v>-0.1</v>
      </c>
      <c r="QR28" s="17">
        <v>16.2</v>
      </c>
      <c r="QS28" s="17">
        <v>17.475729999999999</v>
      </c>
      <c r="QT28" s="17">
        <v>17.475729999999999</v>
      </c>
      <c r="QU28" s="17">
        <v>-1.27573</v>
      </c>
      <c r="QV28" s="17">
        <v>14.9</v>
      </c>
      <c r="QW28" s="17">
        <v>15.927</v>
      </c>
      <c r="QX28" s="17">
        <v>15.927</v>
      </c>
      <c r="QY28" s="17">
        <v>-1.0269999999999999</v>
      </c>
      <c r="QZ28" s="17">
        <v>18</v>
      </c>
      <c r="RA28" s="17">
        <v>18.855</v>
      </c>
      <c r="RB28" s="17">
        <v>18.855</v>
      </c>
      <c r="RC28" s="17">
        <v>-0.85499999999999998</v>
      </c>
      <c r="RD28" s="17">
        <v>9.3000000000000007</v>
      </c>
      <c r="RE28" s="17">
        <v>10.787000000000001</v>
      </c>
      <c r="RF28" s="17">
        <v>10.787000000000001</v>
      </c>
      <c r="RG28" s="17">
        <v>-1.4870000000000001</v>
      </c>
      <c r="RH28" s="17">
        <v>19.399999999999999</v>
      </c>
      <c r="RI28" s="17">
        <v>32.204999999999998</v>
      </c>
      <c r="RJ28" s="17">
        <v>32.204999999999998</v>
      </c>
      <c r="RK28" s="17">
        <v>-12.805</v>
      </c>
      <c r="RL28" s="17">
        <v>2.9</v>
      </c>
      <c r="RM28" s="17">
        <v>3</v>
      </c>
      <c r="RN28" s="17">
        <v>3</v>
      </c>
      <c r="RO28" s="17">
        <v>-0.1</v>
      </c>
      <c r="RP28" s="17">
        <v>2.4</v>
      </c>
      <c r="RQ28" s="17">
        <v>2.4</v>
      </c>
      <c r="RR28" s="17">
        <v>2.4</v>
      </c>
      <c r="RS28" s="17">
        <v>0</v>
      </c>
      <c r="RT28" s="17">
        <v>2.4</v>
      </c>
      <c r="RU28" s="17">
        <v>2.4</v>
      </c>
      <c r="RV28" s="17">
        <v>2.4</v>
      </c>
      <c r="RW28" s="17">
        <v>0</v>
      </c>
      <c r="RX28" s="17">
        <v>2.4</v>
      </c>
      <c r="RY28" s="17">
        <v>2.8</v>
      </c>
      <c r="RZ28" s="17">
        <v>2.8</v>
      </c>
      <c r="SA28" s="17">
        <v>-0.4</v>
      </c>
      <c r="SB28" s="17">
        <v>19.3</v>
      </c>
      <c r="SC28" s="17">
        <v>18.972000000000001</v>
      </c>
      <c r="SD28" s="17">
        <v>18.972000000000001</v>
      </c>
      <c r="SE28" s="17">
        <v>0.32800000000000001</v>
      </c>
      <c r="SF28" s="17">
        <v>1.9</v>
      </c>
      <c r="SG28" s="17">
        <v>2.1989999999999998</v>
      </c>
      <c r="SH28" s="17">
        <v>2.1989999999999998</v>
      </c>
      <c r="SI28" s="17">
        <v>-0.29899999999999999</v>
      </c>
      <c r="SJ28" s="17">
        <v>10</v>
      </c>
      <c r="SK28" s="17">
        <v>19.772459999999999</v>
      </c>
      <c r="SL28" s="17">
        <v>19.772790000000001</v>
      </c>
      <c r="SM28" s="17">
        <v>-9.7727900000000005</v>
      </c>
      <c r="SN28" s="17">
        <v>0.9</v>
      </c>
      <c r="SO28" s="17">
        <v>0.96</v>
      </c>
      <c r="SP28" s="17">
        <v>0.96</v>
      </c>
      <c r="SQ28" s="17">
        <v>-0.06</v>
      </c>
      <c r="SR28" s="17">
        <v>0.4</v>
      </c>
      <c r="SS28" s="17">
        <v>0.4</v>
      </c>
      <c r="ST28" s="17">
        <v>0.4</v>
      </c>
      <c r="SU28" s="17">
        <v>0</v>
      </c>
      <c r="SV28" s="17">
        <v>3.9</v>
      </c>
      <c r="SW28" s="17">
        <v>4.7</v>
      </c>
      <c r="SX28" s="17">
        <v>4.7</v>
      </c>
      <c r="SY28" s="17">
        <v>-0.8</v>
      </c>
      <c r="SZ28" s="17">
        <v>2</v>
      </c>
      <c r="TA28" s="17">
        <v>2.2999999999999998</v>
      </c>
      <c r="TB28" s="17">
        <v>2.2999999999999998</v>
      </c>
      <c r="TC28" s="17">
        <v>-0.3</v>
      </c>
      <c r="TD28" s="17">
        <v>3.4</v>
      </c>
      <c r="TE28" s="17">
        <v>3.5</v>
      </c>
      <c r="TF28" s="17">
        <v>3.5</v>
      </c>
      <c r="TG28" s="17">
        <v>-0.1</v>
      </c>
      <c r="TH28" s="17">
        <v>5.2</v>
      </c>
      <c r="TI28" s="17">
        <v>5</v>
      </c>
      <c r="TJ28" s="17">
        <v>5</v>
      </c>
      <c r="TK28" s="17">
        <v>0.2</v>
      </c>
      <c r="TL28" s="17"/>
      <c r="TM28" s="17"/>
      <c r="TN28" s="17"/>
      <c r="TO28" s="17">
        <v>0</v>
      </c>
      <c r="TP28" s="17">
        <v>13.1</v>
      </c>
      <c r="TQ28" s="17">
        <v>9</v>
      </c>
      <c r="TR28" s="17">
        <v>9.0020000000000007</v>
      </c>
      <c r="TS28" s="17">
        <v>4.0979999999999999</v>
      </c>
      <c r="TT28" s="17">
        <v>3.7</v>
      </c>
      <c r="TU28" s="17">
        <v>25.9</v>
      </c>
      <c r="TV28" s="17">
        <v>25.902000000000001</v>
      </c>
      <c r="TW28" s="17">
        <v>-22.202000000000002</v>
      </c>
      <c r="TX28" s="17">
        <v>35.9</v>
      </c>
      <c r="TY28" s="17">
        <v>37.026000000000003</v>
      </c>
      <c r="TZ28" s="17">
        <v>37.026000000000003</v>
      </c>
      <c r="UA28" s="17">
        <v>-1.1259999999999999</v>
      </c>
      <c r="UB28" s="17">
        <v>23.1</v>
      </c>
      <c r="UC28" s="17">
        <v>27.977</v>
      </c>
      <c r="UD28" s="17">
        <v>27.977</v>
      </c>
      <c r="UE28" s="17">
        <v>-4.8769999999999998</v>
      </c>
      <c r="UF28" s="17">
        <v>54.7</v>
      </c>
      <c r="UG28" s="17">
        <v>22.6</v>
      </c>
      <c r="UH28" s="17">
        <v>46.128</v>
      </c>
      <c r="UI28" s="17">
        <v>8.5719999999999992</v>
      </c>
      <c r="UJ28" s="17">
        <v>2.2999999999999998</v>
      </c>
      <c r="UK28" s="17">
        <v>1.3260000000000001</v>
      </c>
      <c r="UL28" s="17">
        <v>1.3260000000000001</v>
      </c>
      <c r="UM28" s="17">
        <v>0.97399999999999998</v>
      </c>
      <c r="UN28" s="17">
        <v>1.1000000000000001</v>
      </c>
      <c r="UO28" s="17">
        <v>1.2190000000000001</v>
      </c>
      <c r="UP28" s="17">
        <v>1.2190000000000001</v>
      </c>
      <c r="UQ28" s="17">
        <v>-0.11899999999999999</v>
      </c>
      <c r="UR28" s="17">
        <v>5.3</v>
      </c>
      <c r="US28" s="17">
        <v>6</v>
      </c>
      <c r="UT28" s="17">
        <v>6</v>
      </c>
      <c r="UU28" s="17">
        <v>-0.7</v>
      </c>
      <c r="UV28" s="17">
        <v>2.4</v>
      </c>
      <c r="UW28" s="17">
        <v>2.5</v>
      </c>
      <c r="UX28" s="17">
        <v>2.5</v>
      </c>
      <c r="UY28" s="17">
        <v>-0.1</v>
      </c>
      <c r="UZ28" s="17">
        <v>7.4</v>
      </c>
      <c r="VA28" s="17">
        <v>8</v>
      </c>
      <c r="VB28" s="17">
        <v>8</v>
      </c>
      <c r="VC28" s="17">
        <v>-0.6</v>
      </c>
      <c r="VD28" s="17">
        <v>5.2</v>
      </c>
      <c r="VE28" s="17">
        <v>4</v>
      </c>
      <c r="VF28" s="17">
        <v>4</v>
      </c>
      <c r="VG28" s="17">
        <v>1.2</v>
      </c>
      <c r="VH28" s="17">
        <v>5.6</v>
      </c>
      <c r="VI28" s="17">
        <v>4</v>
      </c>
      <c r="VJ28" s="17">
        <v>4</v>
      </c>
      <c r="VK28" s="17">
        <v>1.6</v>
      </c>
      <c r="VL28" s="17">
        <v>5.6</v>
      </c>
      <c r="VM28" s="17">
        <v>5</v>
      </c>
      <c r="VN28" s="17">
        <v>5</v>
      </c>
      <c r="VO28" s="17">
        <v>0.6</v>
      </c>
      <c r="VP28" s="17">
        <v>7.9</v>
      </c>
      <c r="VQ28" s="17">
        <v>11.2</v>
      </c>
      <c r="VR28" s="17">
        <v>11.177</v>
      </c>
      <c r="VS28" s="17">
        <v>-3.2770000000000001</v>
      </c>
      <c r="VT28" s="17">
        <v>252.9</v>
      </c>
      <c r="VU28" s="17">
        <v>226.358</v>
      </c>
      <c r="VV28" s="17">
        <v>226.358</v>
      </c>
      <c r="VW28" s="17">
        <v>26.542000000000002</v>
      </c>
      <c r="VX28" s="17">
        <v>16.100000000000001</v>
      </c>
      <c r="VY28" s="17">
        <v>15.28</v>
      </c>
      <c r="VZ28" s="17">
        <v>15.28</v>
      </c>
      <c r="WA28" s="17">
        <v>0.82</v>
      </c>
      <c r="WB28" s="17">
        <v>142.6</v>
      </c>
      <c r="WC28" s="17">
        <v>144.29</v>
      </c>
      <c r="WD28" s="17">
        <v>144.29</v>
      </c>
      <c r="WE28" s="17">
        <v>-1.69</v>
      </c>
      <c r="WF28" s="17">
        <v>0.6</v>
      </c>
      <c r="WG28" s="17">
        <v>0.6</v>
      </c>
      <c r="WH28" s="17">
        <v>0.6</v>
      </c>
      <c r="WI28" s="17">
        <v>0</v>
      </c>
      <c r="WJ28" s="17">
        <v>0</v>
      </c>
      <c r="WK28" s="17">
        <v>2</v>
      </c>
      <c r="WL28" s="17">
        <v>2</v>
      </c>
      <c r="WM28" s="17">
        <v>-2</v>
      </c>
      <c r="WN28" s="17">
        <v>0</v>
      </c>
      <c r="WO28" s="17">
        <v>8</v>
      </c>
      <c r="WP28" s="17">
        <v>8</v>
      </c>
      <c r="WQ28" s="17">
        <v>-8</v>
      </c>
      <c r="WR28" s="17">
        <v>105.1</v>
      </c>
      <c r="WS28" s="17">
        <v>110.471</v>
      </c>
      <c r="WT28" s="17">
        <v>110.471</v>
      </c>
      <c r="WU28" s="17">
        <v>-5.3710000000000004</v>
      </c>
      <c r="WV28" s="17">
        <v>16.600000000000001</v>
      </c>
      <c r="WW28" s="17">
        <v>18.015999999999998</v>
      </c>
      <c r="WX28" s="17">
        <v>18.015999999999998</v>
      </c>
      <c r="WY28" s="17">
        <v>-1.4159999999999999</v>
      </c>
      <c r="WZ28" s="17">
        <v>7.1</v>
      </c>
      <c r="XA28" s="17">
        <v>7.2</v>
      </c>
      <c r="XB28" s="17">
        <v>7.2</v>
      </c>
      <c r="XC28" s="17">
        <v>-0.1</v>
      </c>
      <c r="XD28" s="17"/>
      <c r="XE28" s="17"/>
      <c r="XF28" s="17"/>
      <c r="XG28" s="17">
        <v>0</v>
      </c>
      <c r="XH28" s="17">
        <v>9.3000000000000007</v>
      </c>
      <c r="XI28" s="17">
        <v>10.8</v>
      </c>
      <c r="XJ28" s="17">
        <v>10.8</v>
      </c>
      <c r="XK28" s="17">
        <v>-1.5</v>
      </c>
      <c r="XL28" s="17">
        <v>28.3</v>
      </c>
      <c r="XM28" s="17">
        <v>29</v>
      </c>
      <c r="XN28" s="17">
        <v>29</v>
      </c>
      <c r="XO28" s="17">
        <v>-0.7</v>
      </c>
      <c r="XP28" s="17">
        <v>28.9</v>
      </c>
      <c r="XQ28" s="17">
        <v>29</v>
      </c>
      <c r="XR28" s="17">
        <v>29</v>
      </c>
      <c r="XS28" s="17">
        <v>-0.1</v>
      </c>
      <c r="XT28" s="17">
        <v>15.4</v>
      </c>
      <c r="XU28" s="17">
        <v>14</v>
      </c>
      <c r="XV28" s="17">
        <v>14</v>
      </c>
      <c r="XW28" s="17">
        <v>1.4</v>
      </c>
      <c r="XX28" s="17">
        <v>17.2</v>
      </c>
      <c r="XY28" s="17">
        <v>18</v>
      </c>
      <c r="XZ28" s="17">
        <v>18</v>
      </c>
      <c r="YA28" s="17">
        <v>-0.8</v>
      </c>
      <c r="YB28" s="17">
        <v>0</v>
      </c>
      <c r="YC28" s="17">
        <v>7.41</v>
      </c>
      <c r="YD28" s="17">
        <v>7.41</v>
      </c>
      <c r="YE28" s="17">
        <v>-7.41</v>
      </c>
      <c r="YF28" s="17">
        <v>11.2</v>
      </c>
      <c r="YG28" s="17">
        <v>11</v>
      </c>
      <c r="YH28" s="17">
        <v>11</v>
      </c>
      <c r="YI28" s="17">
        <v>0.2</v>
      </c>
    </row>
    <row r="29" spans="1:659" ht="24" customHeight="1" x14ac:dyDescent="0.3">
      <c r="A29" s="1"/>
      <c r="B29" s="16" t="s">
        <v>61</v>
      </c>
      <c r="C29" s="16" t="s">
        <v>812</v>
      </c>
      <c r="D29" s="17">
        <v>63.6</v>
      </c>
      <c r="E29" s="17">
        <v>33.000120000000003</v>
      </c>
      <c r="F29" s="17">
        <v>36.70964</v>
      </c>
      <c r="G29" s="17">
        <v>26.890360000000001</v>
      </c>
      <c r="H29" s="17">
        <v>639.79999999999995</v>
      </c>
      <c r="I29" s="17">
        <v>596.34580000000005</v>
      </c>
      <c r="J29" s="17">
        <v>596.34580000000005</v>
      </c>
      <c r="K29" s="17">
        <v>43.4542</v>
      </c>
      <c r="L29" s="17">
        <v>216.2</v>
      </c>
      <c r="M29" s="17">
        <v>194.00189</v>
      </c>
      <c r="N29" s="17">
        <v>194.00189</v>
      </c>
      <c r="O29" s="17">
        <v>22.19811</v>
      </c>
      <c r="P29" s="17"/>
      <c r="Q29" s="17"/>
      <c r="R29" s="17"/>
      <c r="S29" s="17">
        <v>0</v>
      </c>
      <c r="T29" s="17"/>
      <c r="U29" s="17"/>
      <c r="V29" s="17"/>
      <c r="W29" s="17">
        <v>0</v>
      </c>
      <c r="X29" s="17">
        <v>10.8</v>
      </c>
      <c r="Y29" s="17">
        <v>35.650669999999998</v>
      </c>
      <c r="Z29" s="17">
        <v>30.555340000000001</v>
      </c>
      <c r="AA29" s="17">
        <v>-19.75534</v>
      </c>
      <c r="AB29" s="17">
        <v>79.599999999999994</v>
      </c>
      <c r="AC29" s="17">
        <v>70.28</v>
      </c>
      <c r="AD29" s="17">
        <v>70.28</v>
      </c>
      <c r="AE29" s="17">
        <v>9.32</v>
      </c>
      <c r="AF29" s="17"/>
      <c r="AG29" s="17"/>
      <c r="AH29" s="17"/>
      <c r="AI29" s="17">
        <v>0</v>
      </c>
      <c r="AJ29" s="17"/>
      <c r="AK29" s="17"/>
      <c r="AL29" s="17"/>
      <c r="AM29" s="17">
        <v>0</v>
      </c>
      <c r="AN29" s="17">
        <v>181.8</v>
      </c>
      <c r="AO29" s="17">
        <v>196.22801999999999</v>
      </c>
      <c r="AP29" s="17">
        <v>196.22801999999999</v>
      </c>
      <c r="AQ29" s="17">
        <v>-14.42802</v>
      </c>
      <c r="AR29" s="17">
        <v>203.4</v>
      </c>
      <c r="AS29" s="17">
        <v>196.22801999999999</v>
      </c>
      <c r="AT29" s="17">
        <v>196.22801999999999</v>
      </c>
      <c r="AU29" s="17">
        <v>7.1719799999999996</v>
      </c>
      <c r="AV29" s="17">
        <v>205</v>
      </c>
      <c r="AW29" s="17">
        <v>196.22801999999999</v>
      </c>
      <c r="AX29" s="17">
        <v>196.22801999999999</v>
      </c>
      <c r="AY29" s="17">
        <v>8.7719799999999992</v>
      </c>
      <c r="AZ29" s="17">
        <v>283.3</v>
      </c>
      <c r="BA29" s="17">
        <v>295.22593999999998</v>
      </c>
      <c r="BB29" s="17">
        <v>295.22593999999998</v>
      </c>
      <c r="BC29" s="17">
        <v>-11.925940000000001</v>
      </c>
      <c r="BD29" s="17">
        <v>209.1</v>
      </c>
      <c r="BE29" s="17">
        <v>207.04164</v>
      </c>
      <c r="BF29" s="17">
        <v>207.04164</v>
      </c>
      <c r="BG29" s="17">
        <v>2.05836</v>
      </c>
      <c r="BH29" s="17">
        <v>109.9</v>
      </c>
      <c r="BI29" s="17">
        <v>103.83168999999999</v>
      </c>
      <c r="BJ29" s="17">
        <v>103.8317</v>
      </c>
      <c r="BK29" s="17">
        <v>6.0682999999999998</v>
      </c>
      <c r="BL29" s="17">
        <v>184.1</v>
      </c>
      <c r="BM29" s="17">
        <v>274.51679999999999</v>
      </c>
      <c r="BN29" s="17">
        <v>257.93718000000001</v>
      </c>
      <c r="BO29" s="17">
        <v>-73.837180000000004</v>
      </c>
      <c r="BP29" s="17">
        <v>2.9</v>
      </c>
      <c r="BQ29" s="17">
        <v>4.4318400000000002</v>
      </c>
      <c r="BR29" s="17">
        <v>4.4318400000000002</v>
      </c>
      <c r="BS29" s="17">
        <v>-1.5318400000000001</v>
      </c>
      <c r="BT29" s="17"/>
      <c r="BU29" s="17"/>
      <c r="BV29" s="17"/>
      <c r="BW29" s="17">
        <v>0</v>
      </c>
      <c r="BX29" s="17"/>
      <c r="BY29" s="17"/>
      <c r="BZ29" s="17"/>
      <c r="CA29" s="17">
        <v>0</v>
      </c>
      <c r="CB29" s="17"/>
      <c r="CC29" s="17"/>
      <c r="CD29" s="17"/>
      <c r="CE29" s="17">
        <v>0</v>
      </c>
      <c r="CF29" s="17"/>
      <c r="CG29" s="17"/>
      <c r="CH29" s="17"/>
      <c r="CI29" s="17">
        <v>0</v>
      </c>
      <c r="CJ29" s="17">
        <v>119.6</v>
      </c>
      <c r="CK29" s="17">
        <v>117.43689000000001</v>
      </c>
      <c r="CL29" s="17">
        <v>117.43689000000001</v>
      </c>
      <c r="CM29" s="17">
        <v>2.1631100000000001</v>
      </c>
      <c r="CN29" s="17">
        <v>5.7</v>
      </c>
      <c r="CO29" s="17">
        <v>5.1333399999999996</v>
      </c>
      <c r="CP29" s="17">
        <v>5.1333399999999996</v>
      </c>
      <c r="CQ29" s="17">
        <v>0.56666000000000005</v>
      </c>
      <c r="CR29" s="17">
        <v>5.7</v>
      </c>
      <c r="CS29" s="17">
        <v>2.8177599999999998</v>
      </c>
      <c r="CT29" s="17">
        <v>2.8177599999999998</v>
      </c>
      <c r="CU29" s="17">
        <v>2.8822399999999999</v>
      </c>
      <c r="CV29" s="17"/>
      <c r="CW29" s="17"/>
      <c r="CX29" s="17"/>
      <c r="CY29" s="17">
        <v>0</v>
      </c>
      <c r="CZ29" s="17">
        <v>6.8</v>
      </c>
      <c r="DA29" s="17">
        <v>6.8787000000000003</v>
      </c>
      <c r="DB29" s="17">
        <v>6.8787000000000003</v>
      </c>
      <c r="DC29" s="17">
        <v>-7.8700000000000006E-2</v>
      </c>
      <c r="DD29" s="17">
        <v>12.7</v>
      </c>
      <c r="DE29" s="17">
        <v>14.919420000000001</v>
      </c>
      <c r="DF29" s="17">
        <v>14.919420000000001</v>
      </c>
      <c r="DG29" s="17">
        <v>-2.2194199999999999</v>
      </c>
      <c r="DH29" s="17">
        <v>80.5</v>
      </c>
      <c r="DI29" s="17">
        <v>72.498779999999996</v>
      </c>
      <c r="DJ29" s="17">
        <v>75.312139999999999</v>
      </c>
      <c r="DK29" s="17">
        <v>5.1878599999999997</v>
      </c>
      <c r="DL29" s="17"/>
      <c r="DM29" s="17"/>
      <c r="DN29" s="17"/>
      <c r="DO29" s="17">
        <v>0</v>
      </c>
      <c r="DP29" s="17"/>
      <c r="DQ29" s="17"/>
      <c r="DR29" s="17"/>
      <c r="DS29" s="17">
        <v>0</v>
      </c>
      <c r="DT29" s="17">
        <v>0</v>
      </c>
      <c r="DU29" s="17"/>
      <c r="DV29" s="17"/>
      <c r="DW29" s="17">
        <v>0</v>
      </c>
      <c r="DX29" s="17"/>
      <c r="DY29" s="17"/>
      <c r="DZ29" s="17"/>
      <c r="EA29" s="17">
        <v>0</v>
      </c>
      <c r="EB29" s="17">
        <v>79.7</v>
      </c>
      <c r="EC29" s="17">
        <v>63.028649999999999</v>
      </c>
      <c r="ED29" s="17">
        <v>72.032690000000002</v>
      </c>
      <c r="EE29" s="17">
        <v>7.6673099999999996</v>
      </c>
      <c r="EF29" s="17">
        <v>148.4</v>
      </c>
      <c r="EG29" s="17">
        <v>110.26067</v>
      </c>
      <c r="EH29" s="17">
        <v>41.278350000000003</v>
      </c>
      <c r="EI29" s="17">
        <v>107.12165</v>
      </c>
      <c r="EJ29" s="17"/>
      <c r="EK29" s="17"/>
      <c r="EL29" s="17"/>
      <c r="EM29" s="17">
        <v>0</v>
      </c>
      <c r="EN29" s="17"/>
      <c r="EO29" s="17"/>
      <c r="EP29" s="17"/>
      <c r="EQ29" s="17">
        <v>0</v>
      </c>
      <c r="ER29" s="17"/>
      <c r="ES29" s="17"/>
      <c r="ET29" s="17"/>
      <c r="EU29" s="17">
        <v>0</v>
      </c>
      <c r="EV29" s="17">
        <v>0</v>
      </c>
      <c r="EW29" s="17"/>
      <c r="EX29" s="17"/>
      <c r="EY29" s="17">
        <v>0</v>
      </c>
      <c r="EZ29" s="17">
        <v>147.5</v>
      </c>
      <c r="FA29" s="17">
        <v>173.62815000000001</v>
      </c>
      <c r="FB29" s="17">
        <v>164.51033000000001</v>
      </c>
      <c r="FC29" s="17">
        <v>-17.01033</v>
      </c>
      <c r="FD29" s="17">
        <v>29.1</v>
      </c>
      <c r="FE29" s="17">
        <v>30.000630000000001</v>
      </c>
      <c r="FF29" s="17">
        <v>30.000630000000001</v>
      </c>
      <c r="FG29" s="17">
        <v>-0.90063000000000004</v>
      </c>
      <c r="FH29" s="17">
        <v>0</v>
      </c>
      <c r="FI29" s="17"/>
      <c r="FJ29" s="17"/>
      <c r="FK29" s="17">
        <v>0</v>
      </c>
      <c r="FL29" s="17"/>
      <c r="FM29" s="17"/>
      <c r="FN29" s="17"/>
      <c r="FO29" s="17">
        <v>0</v>
      </c>
      <c r="FP29" s="17">
        <v>18.100000000000001</v>
      </c>
      <c r="FQ29" s="17">
        <v>16.68403</v>
      </c>
      <c r="FR29" s="17">
        <v>16.68403</v>
      </c>
      <c r="FS29" s="17">
        <v>1.41597</v>
      </c>
      <c r="FT29" s="17">
        <v>9.4</v>
      </c>
      <c r="FU29" s="17">
        <v>9.5</v>
      </c>
      <c r="FV29" s="17">
        <v>9.5</v>
      </c>
      <c r="FW29" s="17">
        <v>-0.1</v>
      </c>
      <c r="FX29" s="17">
        <v>64.3</v>
      </c>
      <c r="FY29" s="17">
        <v>64.171930000000003</v>
      </c>
      <c r="FZ29" s="17">
        <v>64.171930000000003</v>
      </c>
      <c r="GA29" s="17">
        <v>0.12806999999999999</v>
      </c>
      <c r="GB29" s="17">
        <v>181.3</v>
      </c>
      <c r="GC29" s="17">
        <v>184.91498000000001</v>
      </c>
      <c r="GD29" s="17">
        <v>184.91498000000001</v>
      </c>
      <c r="GE29" s="17">
        <v>-3.6149800000000001</v>
      </c>
      <c r="GF29" s="17">
        <v>181.9</v>
      </c>
      <c r="GG29" s="17">
        <v>184.91498000000001</v>
      </c>
      <c r="GH29" s="17">
        <v>184.91498000000001</v>
      </c>
      <c r="GI29" s="17">
        <v>-3.01498</v>
      </c>
      <c r="GJ29" s="17">
        <v>186.1</v>
      </c>
      <c r="GK29" s="17">
        <v>185.47028</v>
      </c>
      <c r="GL29" s="17">
        <v>185.47028</v>
      </c>
      <c r="GM29" s="17">
        <v>0.62971999999999995</v>
      </c>
      <c r="GN29" s="17">
        <v>66.7</v>
      </c>
      <c r="GO29" s="17">
        <v>93.923869999999994</v>
      </c>
      <c r="GP29" s="17">
        <v>110.37475999999999</v>
      </c>
      <c r="GQ29" s="17">
        <v>-43.674759999999999</v>
      </c>
      <c r="GR29" s="17">
        <v>7.6</v>
      </c>
      <c r="GS29" s="17">
        <v>7.9823300000000001</v>
      </c>
      <c r="GT29" s="17">
        <v>7.9823300000000001</v>
      </c>
      <c r="GU29" s="17">
        <v>-0.38233</v>
      </c>
      <c r="GV29" s="17">
        <v>9</v>
      </c>
      <c r="GW29" s="17">
        <v>8.3742099999999997</v>
      </c>
      <c r="GX29" s="17">
        <v>8.3742199999999993</v>
      </c>
      <c r="GY29" s="17">
        <v>0.62578</v>
      </c>
      <c r="GZ29" s="17">
        <v>32.4</v>
      </c>
      <c r="HA29" s="17">
        <v>32.986960000000003</v>
      </c>
      <c r="HB29" s="17">
        <v>33</v>
      </c>
      <c r="HC29" s="17">
        <v>-0.6</v>
      </c>
      <c r="HD29" s="17"/>
      <c r="HE29" s="17"/>
      <c r="HF29" s="17"/>
      <c r="HG29" s="17">
        <v>0</v>
      </c>
      <c r="HH29" s="17">
        <v>2.2000000000000002</v>
      </c>
      <c r="HI29" s="17">
        <v>1.97359</v>
      </c>
      <c r="HJ29" s="17">
        <v>1.97359</v>
      </c>
      <c r="HK29" s="17">
        <v>0.22641</v>
      </c>
      <c r="HL29" s="17">
        <v>11.9</v>
      </c>
      <c r="HM29" s="17">
        <v>13.13129</v>
      </c>
      <c r="HN29" s="17">
        <v>13.13129</v>
      </c>
      <c r="HO29" s="17">
        <v>-1.23129</v>
      </c>
      <c r="HP29" s="17">
        <v>84.4</v>
      </c>
      <c r="HQ29" s="17">
        <v>84.99991</v>
      </c>
      <c r="HR29" s="17">
        <v>85</v>
      </c>
      <c r="HS29" s="17">
        <v>-0.6</v>
      </c>
      <c r="HT29" s="17"/>
      <c r="HU29" s="17"/>
      <c r="HV29" s="17"/>
      <c r="HW29" s="17">
        <v>0</v>
      </c>
      <c r="HX29" s="17"/>
      <c r="HY29" s="17"/>
      <c r="HZ29" s="17"/>
      <c r="IA29" s="17">
        <v>0</v>
      </c>
      <c r="IB29" s="17">
        <v>41</v>
      </c>
      <c r="IC29" s="17">
        <v>85.481679999999997</v>
      </c>
      <c r="ID29" s="17">
        <v>85.482579999999999</v>
      </c>
      <c r="IE29" s="17">
        <v>-44.482579999999999</v>
      </c>
      <c r="IF29" s="17"/>
      <c r="IG29" s="17"/>
      <c r="IH29" s="17"/>
      <c r="II29" s="17">
        <v>0</v>
      </c>
      <c r="IJ29" s="17"/>
      <c r="IK29" s="17"/>
      <c r="IL29" s="17"/>
      <c r="IM29" s="17">
        <v>0</v>
      </c>
      <c r="IN29" s="17">
        <v>45.5</v>
      </c>
      <c r="IO29" s="17">
        <v>45.221359999999997</v>
      </c>
      <c r="IP29" s="17">
        <v>45.221359999999997</v>
      </c>
      <c r="IQ29" s="17">
        <v>0.27864</v>
      </c>
      <c r="IR29" s="17"/>
      <c r="IS29" s="17"/>
      <c r="IT29" s="17"/>
      <c r="IU29" s="17">
        <v>0</v>
      </c>
      <c r="IV29" s="17"/>
      <c r="IW29" s="17"/>
      <c r="IX29" s="17"/>
      <c r="IY29" s="17">
        <v>0</v>
      </c>
      <c r="IZ29" s="17"/>
      <c r="JA29" s="17"/>
      <c r="JB29" s="17"/>
      <c r="JC29" s="17">
        <v>0</v>
      </c>
      <c r="JD29" s="17">
        <v>51.1</v>
      </c>
      <c r="JE29" s="17">
        <v>85.155500000000004</v>
      </c>
      <c r="JF29" s="17">
        <v>107.94566</v>
      </c>
      <c r="JG29" s="17">
        <v>-56.845660000000002</v>
      </c>
      <c r="JH29" s="17">
        <v>171.9</v>
      </c>
      <c r="JI29" s="17">
        <v>183.84040999999999</v>
      </c>
      <c r="JJ29" s="17">
        <v>183.84040999999999</v>
      </c>
      <c r="JK29" s="17">
        <v>-11.94041</v>
      </c>
      <c r="JL29" s="17">
        <v>169.7</v>
      </c>
      <c r="JM29" s="17">
        <v>183.84040999999999</v>
      </c>
      <c r="JN29" s="17">
        <v>183.84040999999999</v>
      </c>
      <c r="JO29" s="17">
        <v>-14.140409999999999</v>
      </c>
      <c r="JP29" s="17">
        <v>200</v>
      </c>
      <c r="JQ29" s="17">
        <v>183.84040999999999</v>
      </c>
      <c r="JR29" s="17">
        <v>183.84040999999999</v>
      </c>
      <c r="JS29" s="17">
        <v>16.159590000000001</v>
      </c>
      <c r="JT29" s="17">
        <v>266.7</v>
      </c>
      <c r="JU29" s="17">
        <v>276.58872000000002</v>
      </c>
      <c r="JV29" s="17">
        <v>276.58873</v>
      </c>
      <c r="JW29" s="17">
        <v>-9.8887300000000007</v>
      </c>
      <c r="JX29" s="17">
        <v>74.599999999999994</v>
      </c>
      <c r="JY29" s="17">
        <v>73.590999999999994</v>
      </c>
      <c r="JZ29" s="17">
        <v>73.590999999999994</v>
      </c>
      <c r="KA29" s="17">
        <v>1.0089999999999999</v>
      </c>
      <c r="KB29" s="17">
        <v>36.4</v>
      </c>
      <c r="KC29" s="17">
        <v>36.905999999999999</v>
      </c>
      <c r="KD29" s="17">
        <v>36.905999999999999</v>
      </c>
      <c r="KE29" s="17">
        <v>-0.50600000000000001</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0.5</v>
      </c>
      <c r="LE29" s="17">
        <v>0.37169999999999997</v>
      </c>
      <c r="LF29" s="17">
        <v>0.37169999999999997</v>
      </c>
      <c r="LG29" s="17">
        <v>0.1283</v>
      </c>
      <c r="LH29" s="17">
        <v>151.5</v>
      </c>
      <c r="LI29" s="17">
        <v>132.55813000000001</v>
      </c>
      <c r="LJ29" s="17">
        <v>134.97476</v>
      </c>
      <c r="LK29" s="17">
        <v>16.52524</v>
      </c>
      <c r="LL29" s="17">
        <v>86.5</v>
      </c>
      <c r="LM29" s="17">
        <v>75.830690000000004</v>
      </c>
      <c r="LN29" s="17">
        <v>107.49588</v>
      </c>
      <c r="LO29" s="17">
        <v>-20.99588</v>
      </c>
      <c r="LP29" s="17">
        <v>65.400000000000006</v>
      </c>
      <c r="LQ29" s="17">
        <v>67.133979999999994</v>
      </c>
      <c r="LR29" s="17">
        <v>67.133979999999994</v>
      </c>
      <c r="LS29" s="17">
        <v>-1.7339800000000001</v>
      </c>
      <c r="LT29" s="17">
        <v>74</v>
      </c>
      <c r="LU29" s="17">
        <v>65.686520000000002</v>
      </c>
      <c r="LV29" s="17">
        <v>76.419809999999998</v>
      </c>
      <c r="LW29" s="17">
        <v>-2.41981</v>
      </c>
      <c r="LX29" s="17">
        <v>29.9</v>
      </c>
      <c r="LY29" s="17">
        <v>29.951460000000001</v>
      </c>
      <c r="LZ29" s="17">
        <v>29.951460000000001</v>
      </c>
      <c r="MA29" s="17">
        <v>-5.1459999999999999E-2</v>
      </c>
      <c r="MB29" s="17"/>
      <c r="MC29" s="17"/>
      <c r="MD29" s="17"/>
      <c r="ME29" s="17">
        <v>0</v>
      </c>
      <c r="MF29" s="17">
        <v>0</v>
      </c>
      <c r="MG29" s="17"/>
      <c r="MH29" s="17"/>
      <c r="MI29" s="17">
        <v>0</v>
      </c>
      <c r="MJ29" s="17"/>
      <c r="MK29" s="17"/>
      <c r="ML29" s="17"/>
      <c r="MM29" s="17">
        <v>0</v>
      </c>
      <c r="MN29" s="17">
        <v>146.6</v>
      </c>
      <c r="MO29" s="17">
        <v>159.10803999999999</v>
      </c>
      <c r="MP29" s="17">
        <v>151.08876000000001</v>
      </c>
      <c r="MQ29" s="17">
        <v>-4.4887600000000001</v>
      </c>
      <c r="MR29" s="17">
        <v>148.69999999999999</v>
      </c>
      <c r="MS29" s="17">
        <v>159.10803999999999</v>
      </c>
      <c r="MT29" s="17">
        <v>151.08876000000001</v>
      </c>
      <c r="MU29" s="17">
        <v>-2.38876</v>
      </c>
      <c r="MV29" s="17">
        <v>149.69999999999999</v>
      </c>
      <c r="MW29" s="17">
        <v>159.58583999999999</v>
      </c>
      <c r="MX29" s="17">
        <v>151.54248000000001</v>
      </c>
      <c r="MY29" s="17">
        <v>-1.8424799999999999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212.8</v>
      </c>
      <c r="NU29" s="17">
        <v>213.11998</v>
      </c>
      <c r="NV29" s="17">
        <v>213.11998</v>
      </c>
      <c r="NW29" s="17">
        <v>-0.31997999999999999</v>
      </c>
      <c r="NX29" s="17">
        <v>101.8</v>
      </c>
      <c r="NY29" s="17">
        <v>106.87999000000001</v>
      </c>
      <c r="NZ29" s="17">
        <v>106.87999000000001</v>
      </c>
      <c r="OA29" s="17">
        <v>-5.0799899999999996</v>
      </c>
      <c r="OB29" s="17">
        <v>1.2</v>
      </c>
      <c r="OC29" s="17">
        <v>1.1970000000000001</v>
      </c>
      <c r="OD29" s="17">
        <v>1.1970000000000001</v>
      </c>
      <c r="OE29" s="17">
        <v>3.0000000000000001E-3</v>
      </c>
      <c r="OF29" s="17">
        <v>78.599999999999994</v>
      </c>
      <c r="OG29" s="17">
        <v>35.869</v>
      </c>
      <c r="OH29" s="17">
        <v>35.869</v>
      </c>
      <c r="OI29" s="17">
        <v>42.731000000000002</v>
      </c>
      <c r="OJ29" s="17">
        <v>80.599999999999994</v>
      </c>
      <c r="OK29" s="17">
        <v>80</v>
      </c>
      <c r="OL29" s="17">
        <v>80</v>
      </c>
      <c r="OM29" s="17">
        <v>0.6</v>
      </c>
      <c r="ON29" s="17">
        <v>11.9</v>
      </c>
      <c r="OO29" s="17">
        <v>14.1</v>
      </c>
      <c r="OP29" s="17">
        <v>14.076000000000001</v>
      </c>
      <c r="OQ29" s="17">
        <v>-2.1760000000000002</v>
      </c>
      <c r="OR29" s="17">
        <v>0.2</v>
      </c>
      <c r="OS29" s="17">
        <v>0.3</v>
      </c>
      <c r="OT29" s="17">
        <v>0.3</v>
      </c>
      <c r="OU29" s="17">
        <v>-0.1</v>
      </c>
      <c r="OV29" s="17">
        <v>4.0999999999999996</v>
      </c>
      <c r="OW29" s="17">
        <v>3.6</v>
      </c>
      <c r="OX29" s="17">
        <v>3.6</v>
      </c>
      <c r="OY29" s="17">
        <v>0.5</v>
      </c>
      <c r="OZ29" s="17">
        <v>0</v>
      </c>
      <c r="PA29" s="17">
        <v>5</v>
      </c>
      <c r="PB29" s="17">
        <v>5</v>
      </c>
      <c r="PC29" s="17">
        <v>-5</v>
      </c>
      <c r="PD29" s="17">
        <v>9.9</v>
      </c>
      <c r="PE29" s="17">
        <v>9.0000099999999996</v>
      </c>
      <c r="PF29" s="17">
        <v>9</v>
      </c>
      <c r="PG29" s="17">
        <v>0.9</v>
      </c>
      <c r="PH29" s="17">
        <v>1</v>
      </c>
      <c r="PI29" s="17">
        <v>2.9928400000000002</v>
      </c>
      <c r="PJ29" s="17">
        <v>2.66133</v>
      </c>
      <c r="PK29" s="17">
        <v>-1.66133</v>
      </c>
      <c r="PL29" s="17">
        <v>206.8</v>
      </c>
      <c r="PM29" s="17">
        <v>215.702</v>
      </c>
      <c r="PN29" s="17">
        <v>215.702</v>
      </c>
      <c r="PO29" s="17">
        <v>-8.9019999999999992</v>
      </c>
      <c r="PP29" s="17">
        <v>0.4</v>
      </c>
      <c r="PQ29" s="17">
        <v>1</v>
      </c>
      <c r="PR29" s="17">
        <v>1</v>
      </c>
      <c r="PS29" s="17">
        <v>-0.6</v>
      </c>
      <c r="PT29" s="17">
        <v>1.2</v>
      </c>
      <c r="PU29" s="17">
        <v>1.2</v>
      </c>
      <c r="PV29" s="17">
        <v>1.2</v>
      </c>
      <c r="PW29" s="17">
        <v>0</v>
      </c>
      <c r="PX29" s="17">
        <v>4.4000000000000004</v>
      </c>
      <c r="PY29" s="17">
        <v>4</v>
      </c>
      <c r="PZ29" s="17">
        <v>4</v>
      </c>
      <c r="QA29" s="17">
        <v>0.4</v>
      </c>
      <c r="QB29" s="17">
        <v>20.2</v>
      </c>
      <c r="QC29" s="17">
        <v>17.475729999999999</v>
      </c>
      <c r="QD29" s="17">
        <v>17.475729999999999</v>
      </c>
      <c r="QE29" s="17">
        <v>2.7242700000000002</v>
      </c>
      <c r="QF29" s="17">
        <v>4.0999999999999996</v>
      </c>
      <c r="QG29" s="17">
        <v>3.1</v>
      </c>
      <c r="QH29" s="17">
        <v>3.1</v>
      </c>
      <c r="QI29" s="17">
        <v>1</v>
      </c>
      <c r="QJ29" s="17">
        <v>3.1</v>
      </c>
      <c r="QK29" s="17">
        <v>3.1</v>
      </c>
      <c r="QL29" s="17">
        <v>3.1</v>
      </c>
      <c r="QM29" s="17">
        <v>0</v>
      </c>
      <c r="QN29" s="17">
        <v>3.4</v>
      </c>
      <c r="QO29" s="17">
        <v>3.5</v>
      </c>
      <c r="QP29" s="17">
        <v>3.5</v>
      </c>
      <c r="QQ29" s="17">
        <v>-0.1</v>
      </c>
      <c r="QR29" s="17">
        <v>16.2</v>
      </c>
      <c r="QS29" s="17">
        <v>17.475729999999999</v>
      </c>
      <c r="QT29" s="17">
        <v>17.475729999999999</v>
      </c>
      <c r="QU29" s="17">
        <v>-1.27573</v>
      </c>
      <c r="QV29" s="17">
        <v>14.9</v>
      </c>
      <c r="QW29" s="17">
        <v>15.917</v>
      </c>
      <c r="QX29" s="17">
        <v>15.917</v>
      </c>
      <c r="QY29" s="17">
        <v>-1.0169999999999999</v>
      </c>
      <c r="QZ29" s="17">
        <v>18</v>
      </c>
      <c r="RA29" s="17">
        <v>18.797999999999998</v>
      </c>
      <c r="RB29" s="17">
        <v>18.797999999999998</v>
      </c>
      <c r="RC29" s="17">
        <v>-0.79800000000000004</v>
      </c>
      <c r="RD29" s="17">
        <v>15.5</v>
      </c>
      <c r="RE29" s="17">
        <v>10.784000000000001</v>
      </c>
      <c r="RF29" s="17">
        <v>10.784000000000001</v>
      </c>
      <c r="RG29" s="17">
        <v>4.7160000000000002</v>
      </c>
      <c r="RH29" s="17">
        <v>36.4</v>
      </c>
      <c r="RI29" s="17">
        <v>34.484000000000002</v>
      </c>
      <c r="RJ29" s="17">
        <v>34.484000000000002</v>
      </c>
      <c r="RK29" s="17">
        <v>1.9159999999999999</v>
      </c>
      <c r="RL29" s="17">
        <v>2.9</v>
      </c>
      <c r="RM29" s="17">
        <v>3</v>
      </c>
      <c r="RN29" s="17">
        <v>3</v>
      </c>
      <c r="RO29" s="17">
        <v>-0.1</v>
      </c>
      <c r="RP29" s="17">
        <v>2.4</v>
      </c>
      <c r="RQ29" s="17">
        <v>2.4</v>
      </c>
      <c r="RR29" s="17">
        <v>2.4</v>
      </c>
      <c r="RS29" s="17">
        <v>0</v>
      </c>
      <c r="RT29" s="17">
        <v>2.4</v>
      </c>
      <c r="RU29" s="17">
        <v>2.4</v>
      </c>
      <c r="RV29" s="17">
        <v>2.4</v>
      </c>
      <c r="RW29" s="17">
        <v>0</v>
      </c>
      <c r="RX29" s="17">
        <v>2.4</v>
      </c>
      <c r="RY29" s="17">
        <v>2.8</v>
      </c>
      <c r="RZ29" s="17">
        <v>2.8</v>
      </c>
      <c r="SA29" s="17">
        <v>-0.4</v>
      </c>
      <c r="SB29" s="17">
        <v>19.3</v>
      </c>
      <c r="SC29" s="17">
        <v>19.350000000000001</v>
      </c>
      <c r="SD29" s="17">
        <v>19.350000000000001</v>
      </c>
      <c r="SE29" s="17">
        <v>-0.05</v>
      </c>
      <c r="SF29" s="17">
        <v>1.9</v>
      </c>
      <c r="SG29" s="17">
        <v>2.1989999999999998</v>
      </c>
      <c r="SH29" s="17">
        <v>2.1989999999999998</v>
      </c>
      <c r="SI29" s="17">
        <v>-0.29899999999999999</v>
      </c>
      <c r="SJ29" s="17">
        <v>10.1</v>
      </c>
      <c r="SK29" s="17">
        <v>19.772580000000001</v>
      </c>
      <c r="SL29" s="17">
        <v>19.772790000000001</v>
      </c>
      <c r="SM29" s="17">
        <v>-9.6727900000000009</v>
      </c>
      <c r="SN29" s="17">
        <v>0.9</v>
      </c>
      <c r="SO29" s="17">
        <v>0.92</v>
      </c>
      <c r="SP29" s="17">
        <v>0.92</v>
      </c>
      <c r="SQ29" s="17">
        <v>-0.02</v>
      </c>
      <c r="SR29" s="17">
        <v>0.4</v>
      </c>
      <c r="SS29" s="17">
        <v>0.4</v>
      </c>
      <c r="ST29" s="17">
        <v>0.4</v>
      </c>
      <c r="SU29" s="17">
        <v>0</v>
      </c>
      <c r="SV29" s="17">
        <v>3.9</v>
      </c>
      <c r="SW29" s="17">
        <v>4.7</v>
      </c>
      <c r="SX29" s="17">
        <v>4.7</v>
      </c>
      <c r="SY29" s="17">
        <v>-0.8</v>
      </c>
      <c r="SZ29" s="17">
        <v>2.1</v>
      </c>
      <c r="TA29" s="17">
        <v>2.2999999999999998</v>
      </c>
      <c r="TB29" s="17">
        <v>2.2999999999999998</v>
      </c>
      <c r="TC29" s="17">
        <v>-0.2</v>
      </c>
      <c r="TD29" s="17">
        <v>3.3</v>
      </c>
      <c r="TE29" s="17">
        <v>3.5</v>
      </c>
      <c r="TF29" s="17">
        <v>3.5</v>
      </c>
      <c r="TG29" s="17">
        <v>-0.2</v>
      </c>
      <c r="TH29" s="17">
        <v>5.0999999999999996</v>
      </c>
      <c r="TI29" s="17">
        <v>5</v>
      </c>
      <c r="TJ29" s="17">
        <v>5</v>
      </c>
      <c r="TK29" s="17">
        <v>0.1</v>
      </c>
      <c r="TL29" s="17"/>
      <c r="TM29" s="17"/>
      <c r="TN29" s="17"/>
      <c r="TO29" s="17">
        <v>0</v>
      </c>
      <c r="TP29" s="17">
        <v>12.1</v>
      </c>
      <c r="TQ29" s="17">
        <v>9.5</v>
      </c>
      <c r="TR29" s="17">
        <v>9.4949999999999992</v>
      </c>
      <c r="TS29" s="17">
        <v>2.605</v>
      </c>
      <c r="TT29" s="17">
        <v>5.4</v>
      </c>
      <c r="TU29" s="17">
        <v>30.7</v>
      </c>
      <c r="TV29" s="17">
        <v>30.713999999999999</v>
      </c>
      <c r="TW29" s="17">
        <v>-25.314</v>
      </c>
      <c r="TX29" s="17">
        <v>36</v>
      </c>
      <c r="TY29" s="17">
        <v>37.122999999999998</v>
      </c>
      <c r="TZ29" s="17">
        <v>37.122999999999998</v>
      </c>
      <c r="UA29" s="17">
        <v>-1.123</v>
      </c>
      <c r="UB29" s="17">
        <v>29.5</v>
      </c>
      <c r="UC29" s="17">
        <v>31.86</v>
      </c>
      <c r="UD29" s="17">
        <v>31.86</v>
      </c>
      <c r="UE29" s="17">
        <v>-2.36</v>
      </c>
      <c r="UF29" s="17">
        <v>57.6</v>
      </c>
      <c r="UG29" s="17">
        <v>26.9</v>
      </c>
      <c r="UH29" s="17">
        <v>49.856999999999999</v>
      </c>
      <c r="UI29" s="17">
        <v>7.7430000000000003</v>
      </c>
      <c r="UJ29" s="17">
        <v>3.1</v>
      </c>
      <c r="UK29" s="17">
        <v>1.7130000000000001</v>
      </c>
      <c r="UL29" s="17">
        <v>1.7130000000000001</v>
      </c>
      <c r="UM29" s="17">
        <v>1.387</v>
      </c>
      <c r="UN29" s="17">
        <v>1.8</v>
      </c>
      <c r="UO29" s="17">
        <v>1.603</v>
      </c>
      <c r="UP29" s="17">
        <v>1.603</v>
      </c>
      <c r="UQ29" s="17">
        <v>0.19700000000000001</v>
      </c>
      <c r="UR29" s="17">
        <v>5.3</v>
      </c>
      <c r="US29" s="17">
        <v>6</v>
      </c>
      <c r="UT29" s="17">
        <v>6</v>
      </c>
      <c r="UU29" s="17">
        <v>-0.7</v>
      </c>
      <c r="UV29" s="17">
        <v>2.2999999999999998</v>
      </c>
      <c r="UW29" s="17">
        <v>2.5</v>
      </c>
      <c r="UX29" s="17">
        <v>2.5</v>
      </c>
      <c r="UY29" s="17">
        <v>-0.2</v>
      </c>
      <c r="UZ29" s="17">
        <v>7.4</v>
      </c>
      <c r="VA29" s="17">
        <v>8</v>
      </c>
      <c r="VB29" s="17">
        <v>8</v>
      </c>
      <c r="VC29" s="17">
        <v>-0.6</v>
      </c>
      <c r="VD29" s="17">
        <v>5.2</v>
      </c>
      <c r="VE29" s="17">
        <v>4</v>
      </c>
      <c r="VF29" s="17">
        <v>4</v>
      </c>
      <c r="VG29" s="17">
        <v>1.2</v>
      </c>
      <c r="VH29" s="17">
        <v>5.6</v>
      </c>
      <c r="VI29" s="17">
        <v>4</v>
      </c>
      <c r="VJ29" s="17">
        <v>4</v>
      </c>
      <c r="VK29" s="17">
        <v>1.6</v>
      </c>
      <c r="VL29" s="17">
        <v>5.6</v>
      </c>
      <c r="VM29" s="17">
        <v>5</v>
      </c>
      <c r="VN29" s="17">
        <v>5</v>
      </c>
      <c r="VO29" s="17">
        <v>0.6</v>
      </c>
      <c r="VP29" s="17">
        <v>9.8000000000000007</v>
      </c>
      <c r="VQ29" s="17">
        <v>11.6</v>
      </c>
      <c r="VR29" s="17">
        <v>11.638999999999999</v>
      </c>
      <c r="VS29" s="17">
        <v>-1.839</v>
      </c>
      <c r="VT29" s="17">
        <v>253</v>
      </c>
      <c r="VU29" s="17">
        <v>224.24299999999999</v>
      </c>
      <c r="VV29" s="17">
        <v>224.24299999999999</v>
      </c>
      <c r="VW29" s="17">
        <v>28.757000000000001</v>
      </c>
      <c r="VX29" s="17">
        <v>17.2</v>
      </c>
      <c r="VY29" s="17">
        <v>15.936999999999999</v>
      </c>
      <c r="VZ29" s="17">
        <v>15.936999999999999</v>
      </c>
      <c r="WA29" s="17">
        <v>1.2629999999999999</v>
      </c>
      <c r="WB29" s="17">
        <v>143.69999999999999</v>
      </c>
      <c r="WC29" s="17">
        <v>144.26599999999999</v>
      </c>
      <c r="WD29" s="17">
        <v>144.26599999999999</v>
      </c>
      <c r="WE29" s="17">
        <v>-0.56599999999999995</v>
      </c>
      <c r="WF29" s="17">
        <v>0.6</v>
      </c>
      <c r="WG29" s="17">
        <v>0.6</v>
      </c>
      <c r="WH29" s="17">
        <v>0.6</v>
      </c>
      <c r="WI29" s="17">
        <v>0</v>
      </c>
      <c r="WJ29" s="17">
        <v>0</v>
      </c>
      <c r="WK29" s="17">
        <v>3</v>
      </c>
      <c r="WL29" s="17">
        <v>3</v>
      </c>
      <c r="WM29" s="17">
        <v>-3</v>
      </c>
      <c r="WN29" s="17">
        <v>0</v>
      </c>
      <c r="WO29" s="17">
        <v>12</v>
      </c>
      <c r="WP29" s="17">
        <v>12</v>
      </c>
      <c r="WQ29" s="17">
        <v>-12</v>
      </c>
      <c r="WR29" s="17">
        <v>106.5</v>
      </c>
      <c r="WS29" s="17">
        <v>110.51600000000001</v>
      </c>
      <c r="WT29" s="17">
        <v>110.51600000000001</v>
      </c>
      <c r="WU29" s="17">
        <v>-4.016</v>
      </c>
      <c r="WV29" s="17">
        <v>17.7</v>
      </c>
      <c r="WW29" s="17">
        <v>19.353000000000002</v>
      </c>
      <c r="WX29" s="17">
        <v>19.353000000000002</v>
      </c>
      <c r="WY29" s="17">
        <v>-1.653</v>
      </c>
      <c r="WZ29" s="17">
        <v>7.2</v>
      </c>
      <c r="XA29" s="17">
        <v>7.2</v>
      </c>
      <c r="XB29" s="17">
        <v>7.2</v>
      </c>
      <c r="XC29" s="17">
        <v>0</v>
      </c>
      <c r="XD29" s="17"/>
      <c r="XE29" s="17"/>
      <c r="XF29" s="17"/>
      <c r="XG29" s="17">
        <v>0</v>
      </c>
      <c r="XH29" s="17">
        <v>9.3000000000000007</v>
      </c>
      <c r="XI29" s="17">
        <v>10.8</v>
      </c>
      <c r="XJ29" s="17">
        <v>10.8</v>
      </c>
      <c r="XK29" s="17">
        <v>-1.5</v>
      </c>
      <c r="XL29" s="17">
        <v>28.3</v>
      </c>
      <c r="XM29" s="17">
        <v>29</v>
      </c>
      <c r="XN29" s="17">
        <v>29</v>
      </c>
      <c r="XO29" s="17">
        <v>-0.7</v>
      </c>
      <c r="XP29" s="17">
        <v>29.1</v>
      </c>
      <c r="XQ29" s="17">
        <v>29</v>
      </c>
      <c r="XR29" s="17">
        <v>29</v>
      </c>
      <c r="XS29" s="17">
        <v>0.1</v>
      </c>
      <c r="XT29" s="17">
        <v>15.5</v>
      </c>
      <c r="XU29" s="17">
        <v>14</v>
      </c>
      <c r="XV29" s="17">
        <v>14</v>
      </c>
      <c r="XW29" s="17">
        <v>1.5</v>
      </c>
      <c r="XX29" s="17">
        <v>19.8</v>
      </c>
      <c r="XY29" s="17">
        <v>18</v>
      </c>
      <c r="XZ29" s="17">
        <v>18</v>
      </c>
      <c r="YA29" s="17">
        <v>1.8</v>
      </c>
      <c r="YB29" s="17">
        <v>0</v>
      </c>
      <c r="YC29" s="17">
        <v>7.41</v>
      </c>
      <c r="YD29" s="17">
        <v>7.41</v>
      </c>
      <c r="YE29" s="17">
        <v>-7.41</v>
      </c>
      <c r="YF29" s="17">
        <v>11.2</v>
      </c>
      <c r="YG29" s="17">
        <v>11</v>
      </c>
      <c r="YH29" s="17">
        <v>11</v>
      </c>
      <c r="YI29" s="17">
        <v>0.2</v>
      </c>
    </row>
    <row r="30" spans="1:659" ht="24" customHeight="1" x14ac:dyDescent="0.3">
      <c r="A30" s="1"/>
      <c r="B30" s="16" t="s">
        <v>61</v>
      </c>
      <c r="C30" s="16" t="s">
        <v>813</v>
      </c>
      <c r="D30" s="17">
        <v>71.7</v>
      </c>
      <c r="E30" s="17">
        <v>33.352020000000003</v>
      </c>
      <c r="F30" s="17">
        <v>52.816380000000002</v>
      </c>
      <c r="G30" s="17">
        <v>18.883620000000001</v>
      </c>
      <c r="H30" s="17">
        <v>640.20000000000005</v>
      </c>
      <c r="I30" s="17">
        <v>635.88252999999997</v>
      </c>
      <c r="J30" s="17">
        <v>635.88252999999997</v>
      </c>
      <c r="K30" s="17">
        <v>4.3174700000000001</v>
      </c>
      <c r="L30" s="17">
        <v>216</v>
      </c>
      <c r="M30" s="17">
        <v>206.86389</v>
      </c>
      <c r="N30" s="17">
        <v>206.86389</v>
      </c>
      <c r="O30" s="17">
        <v>9.1361100000000004</v>
      </c>
      <c r="P30" s="17"/>
      <c r="Q30" s="17"/>
      <c r="R30" s="17"/>
      <c r="S30" s="17">
        <v>0</v>
      </c>
      <c r="T30" s="17"/>
      <c r="U30" s="17"/>
      <c r="V30" s="17"/>
      <c r="W30" s="17">
        <v>0</v>
      </c>
      <c r="X30" s="17">
        <v>11.1</v>
      </c>
      <c r="Y30" s="17">
        <v>33.912489999999998</v>
      </c>
      <c r="Z30" s="17">
        <v>30.555340000000001</v>
      </c>
      <c r="AA30" s="17">
        <v>-19.45534</v>
      </c>
      <c r="AB30" s="17">
        <v>83.7</v>
      </c>
      <c r="AC30" s="17">
        <v>70.28</v>
      </c>
      <c r="AD30" s="17">
        <v>70.28</v>
      </c>
      <c r="AE30" s="17">
        <v>13.42</v>
      </c>
      <c r="AF30" s="17"/>
      <c r="AG30" s="17"/>
      <c r="AH30" s="17"/>
      <c r="AI30" s="17">
        <v>0</v>
      </c>
      <c r="AJ30" s="17"/>
      <c r="AK30" s="17"/>
      <c r="AL30" s="17"/>
      <c r="AM30" s="17">
        <v>0</v>
      </c>
      <c r="AN30" s="17">
        <v>182.2</v>
      </c>
      <c r="AO30" s="17">
        <v>196.22801999999999</v>
      </c>
      <c r="AP30" s="17">
        <v>196.22801999999999</v>
      </c>
      <c r="AQ30" s="17">
        <v>-14.02802</v>
      </c>
      <c r="AR30" s="17">
        <v>202.1</v>
      </c>
      <c r="AS30" s="17">
        <v>196.22801999999999</v>
      </c>
      <c r="AT30" s="17">
        <v>196.22801999999999</v>
      </c>
      <c r="AU30" s="17">
        <v>5.8719799999999998</v>
      </c>
      <c r="AV30" s="17">
        <v>203.5</v>
      </c>
      <c r="AW30" s="17">
        <v>196.22801999999999</v>
      </c>
      <c r="AX30" s="17">
        <v>196.22801999999999</v>
      </c>
      <c r="AY30" s="17">
        <v>7.2719800000000001</v>
      </c>
      <c r="AZ30" s="17">
        <v>282.89999999999998</v>
      </c>
      <c r="BA30" s="17">
        <v>295.22593999999998</v>
      </c>
      <c r="BB30" s="17">
        <v>295.22593999999998</v>
      </c>
      <c r="BC30" s="17">
        <v>-12.325939999999999</v>
      </c>
      <c r="BD30" s="17">
        <v>208.5</v>
      </c>
      <c r="BE30" s="17">
        <v>207.04164</v>
      </c>
      <c r="BF30" s="17">
        <v>207.04164</v>
      </c>
      <c r="BG30" s="17">
        <v>1.4583600000000001</v>
      </c>
      <c r="BH30" s="17">
        <v>109.9</v>
      </c>
      <c r="BI30" s="17">
        <v>103.83168999999999</v>
      </c>
      <c r="BJ30" s="17">
        <v>103.8317</v>
      </c>
      <c r="BK30" s="17">
        <v>6.0682999999999998</v>
      </c>
      <c r="BL30" s="17">
        <v>154</v>
      </c>
      <c r="BM30" s="17">
        <v>270.76353</v>
      </c>
      <c r="BN30" s="17">
        <v>182.86492999999999</v>
      </c>
      <c r="BO30" s="17">
        <v>-28.864930000000001</v>
      </c>
      <c r="BP30" s="17">
        <v>3</v>
      </c>
      <c r="BQ30" s="17">
        <v>4.4318400000000002</v>
      </c>
      <c r="BR30" s="17">
        <v>4.4318400000000002</v>
      </c>
      <c r="BS30" s="17">
        <v>-1.43184</v>
      </c>
      <c r="BT30" s="17"/>
      <c r="BU30" s="17"/>
      <c r="BV30" s="17"/>
      <c r="BW30" s="17">
        <v>0</v>
      </c>
      <c r="BX30" s="17"/>
      <c r="BY30" s="17"/>
      <c r="BZ30" s="17"/>
      <c r="CA30" s="17">
        <v>0</v>
      </c>
      <c r="CB30" s="17"/>
      <c r="CC30" s="17"/>
      <c r="CD30" s="17"/>
      <c r="CE30" s="17">
        <v>0</v>
      </c>
      <c r="CF30" s="17"/>
      <c r="CG30" s="17"/>
      <c r="CH30" s="17"/>
      <c r="CI30" s="17">
        <v>0</v>
      </c>
      <c r="CJ30" s="17">
        <v>127.8</v>
      </c>
      <c r="CK30" s="17">
        <v>117.43689000000001</v>
      </c>
      <c r="CL30" s="17">
        <v>117.43689000000001</v>
      </c>
      <c r="CM30" s="17">
        <v>10.363110000000001</v>
      </c>
      <c r="CN30" s="17">
        <v>5.9</v>
      </c>
      <c r="CO30" s="17">
        <v>5.1333399999999996</v>
      </c>
      <c r="CP30" s="17">
        <v>5.1333399999999996</v>
      </c>
      <c r="CQ30" s="17">
        <v>0.76666000000000001</v>
      </c>
      <c r="CR30" s="17">
        <v>5.8</v>
      </c>
      <c r="CS30" s="17">
        <v>2.8177599999999998</v>
      </c>
      <c r="CT30" s="17">
        <v>2.8177599999999998</v>
      </c>
      <c r="CU30" s="17">
        <v>2.98224</v>
      </c>
      <c r="CV30" s="17"/>
      <c r="CW30" s="17"/>
      <c r="CX30" s="17"/>
      <c r="CY30" s="17">
        <v>0</v>
      </c>
      <c r="CZ30" s="17">
        <v>6.8</v>
      </c>
      <c r="DA30" s="17">
        <v>6.8787000000000003</v>
      </c>
      <c r="DB30" s="17">
        <v>6.8787000000000003</v>
      </c>
      <c r="DC30" s="17">
        <v>-7.8700000000000006E-2</v>
      </c>
      <c r="DD30" s="17">
        <v>12.7</v>
      </c>
      <c r="DE30" s="17">
        <v>14.919420000000001</v>
      </c>
      <c r="DF30" s="17">
        <v>14.919420000000001</v>
      </c>
      <c r="DG30" s="17">
        <v>-2.2194199999999999</v>
      </c>
      <c r="DH30" s="17">
        <v>80.5</v>
      </c>
      <c r="DI30" s="17">
        <v>93.077259999999995</v>
      </c>
      <c r="DJ30" s="17">
        <v>89.429839999999999</v>
      </c>
      <c r="DK30" s="17">
        <v>-8.9298400000000004</v>
      </c>
      <c r="DL30" s="17"/>
      <c r="DM30" s="17"/>
      <c r="DN30" s="17"/>
      <c r="DO30" s="17">
        <v>0</v>
      </c>
      <c r="DP30" s="17"/>
      <c r="DQ30" s="17"/>
      <c r="DR30" s="17"/>
      <c r="DS30" s="17">
        <v>0</v>
      </c>
      <c r="DT30" s="17">
        <v>0</v>
      </c>
      <c r="DU30" s="17"/>
      <c r="DV30" s="17"/>
      <c r="DW30" s="17">
        <v>0</v>
      </c>
      <c r="DX30" s="17"/>
      <c r="DY30" s="17"/>
      <c r="DZ30" s="17"/>
      <c r="EA30" s="17">
        <v>0</v>
      </c>
      <c r="EB30" s="17">
        <v>80.5</v>
      </c>
      <c r="EC30" s="17">
        <v>71.254289999999997</v>
      </c>
      <c r="ED30" s="17">
        <v>74.814319999999995</v>
      </c>
      <c r="EE30" s="17">
        <v>5.6856799999999996</v>
      </c>
      <c r="EF30" s="17">
        <v>142.69999999999999</v>
      </c>
      <c r="EG30" s="17">
        <v>106.51573999999999</v>
      </c>
      <c r="EH30" s="17">
        <v>87.354200000000006</v>
      </c>
      <c r="EI30" s="17">
        <v>55.345799999999997</v>
      </c>
      <c r="EJ30" s="17"/>
      <c r="EK30" s="17"/>
      <c r="EL30" s="17"/>
      <c r="EM30" s="17">
        <v>0</v>
      </c>
      <c r="EN30" s="17"/>
      <c r="EO30" s="17"/>
      <c r="EP30" s="17"/>
      <c r="EQ30" s="17">
        <v>0</v>
      </c>
      <c r="ER30" s="17"/>
      <c r="ES30" s="17"/>
      <c r="ET30" s="17"/>
      <c r="EU30" s="17">
        <v>0</v>
      </c>
      <c r="EV30" s="17">
        <v>0</v>
      </c>
      <c r="EW30" s="17"/>
      <c r="EX30" s="17"/>
      <c r="EY30" s="17">
        <v>0</v>
      </c>
      <c r="EZ30" s="17">
        <v>146.1</v>
      </c>
      <c r="FA30" s="17">
        <v>160.21027000000001</v>
      </c>
      <c r="FB30" s="17">
        <v>144.32990000000001</v>
      </c>
      <c r="FC30" s="17">
        <v>1.7701</v>
      </c>
      <c r="FD30" s="17">
        <v>30</v>
      </c>
      <c r="FE30" s="17">
        <v>30.000630000000001</v>
      </c>
      <c r="FF30" s="17">
        <v>30.000630000000001</v>
      </c>
      <c r="FG30" s="17">
        <v>-6.3000000000000003E-4</v>
      </c>
      <c r="FH30" s="17">
        <v>0</v>
      </c>
      <c r="FI30" s="17"/>
      <c r="FJ30" s="17"/>
      <c r="FK30" s="17">
        <v>0</v>
      </c>
      <c r="FL30" s="17"/>
      <c r="FM30" s="17"/>
      <c r="FN30" s="17"/>
      <c r="FO30" s="17">
        <v>0</v>
      </c>
      <c r="FP30" s="17">
        <v>18.100000000000001</v>
      </c>
      <c r="FQ30" s="17">
        <v>16.68403</v>
      </c>
      <c r="FR30" s="17">
        <v>16.68403</v>
      </c>
      <c r="FS30" s="17">
        <v>1.41597</v>
      </c>
      <c r="FT30" s="17">
        <v>9.4</v>
      </c>
      <c r="FU30" s="17">
        <v>9.5</v>
      </c>
      <c r="FV30" s="17">
        <v>9.5</v>
      </c>
      <c r="FW30" s="17">
        <v>-0.1</v>
      </c>
      <c r="FX30" s="17">
        <v>66.900000000000006</v>
      </c>
      <c r="FY30" s="17">
        <v>64.171930000000003</v>
      </c>
      <c r="FZ30" s="17">
        <v>64.171930000000003</v>
      </c>
      <c r="GA30" s="17">
        <v>2.7280700000000002</v>
      </c>
      <c r="GB30" s="17">
        <v>183.8</v>
      </c>
      <c r="GC30" s="17">
        <v>184.91498000000001</v>
      </c>
      <c r="GD30" s="17">
        <v>184.91498000000001</v>
      </c>
      <c r="GE30" s="17">
        <v>-1.1149800000000001</v>
      </c>
      <c r="GF30" s="17">
        <v>184.2</v>
      </c>
      <c r="GG30" s="17">
        <v>184.91498000000001</v>
      </c>
      <c r="GH30" s="17">
        <v>184.91498000000001</v>
      </c>
      <c r="GI30" s="17">
        <v>-0.71497999999999995</v>
      </c>
      <c r="GJ30" s="17">
        <v>184.8</v>
      </c>
      <c r="GK30" s="17">
        <v>185.47028</v>
      </c>
      <c r="GL30" s="17">
        <v>185.47028</v>
      </c>
      <c r="GM30" s="17">
        <v>-0.67027999999999999</v>
      </c>
      <c r="GN30" s="17">
        <v>70.400000000000006</v>
      </c>
      <c r="GO30" s="17">
        <v>93.923259999999999</v>
      </c>
      <c r="GP30" s="17">
        <v>110.37475999999999</v>
      </c>
      <c r="GQ30" s="17">
        <v>-39.974760000000003</v>
      </c>
      <c r="GR30" s="17">
        <v>7.6</v>
      </c>
      <c r="GS30" s="17">
        <v>7.9823300000000001</v>
      </c>
      <c r="GT30" s="17">
        <v>7.9823300000000001</v>
      </c>
      <c r="GU30" s="17">
        <v>-0.38233</v>
      </c>
      <c r="GV30" s="17">
        <v>9.1</v>
      </c>
      <c r="GW30" s="17">
        <v>8.3742099999999997</v>
      </c>
      <c r="GX30" s="17">
        <v>8.3742199999999993</v>
      </c>
      <c r="GY30" s="17">
        <v>0.72577999999999998</v>
      </c>
      <c r="GZ30" s="17">
        <v>32.200000000000003</v>
      </c>
      <c r="HA30" s="17">
        <v>32.990519999999997</v>
      </c>
      <c r="HB30" s="17">
        <v>33</v>
      </c>
      <c r="HC30" s="17">
        <v>-0.8</v>
      </c>
      <c r="HD30" s="17"/>
      <c r="HE30" s="17"/>
      <c r="HF30" s="17"/>
      <c r="HG30" s="17">
        <v>0</v>
      </c>
      <c r="HH30" s="17">
        <v>2</v>
      </c>
      <c r="HI30" s="17">
        <v>1.97359</v>
      </c>
      <c r="HJ30" s="17">
        <v>1.97359</v>
      </c>
      <c r="HK30" s="17">
        <v>2.6409999999999999E-2</v>
      </c>
      <c r="HL30" s="17">
        <v>23.8</v>
      </c>
      <c r="HM30" s="17">
        <v>13.13129</v>
      </c>
      <c r="HN30" s="17">
        <v>13.13129</v>
      </c>
      <c r="HO30" s="17">
        <v>10.668710000000001</v>
      </c>
      <c r="HP30" s="17">
        <v>82.2</v>
      </c>
      <c r="HQ30" s="17">
        <v>84.999920000000003</v>
      </c>
      <c r="HR30" s="17">
        <v>85</v>
      </c>
      <c r="HS30" s="17">
        <v>-2.8</v>
      </c>
      <c r="HT30" s="17"/>
      <c r="HU30" s="17"/>
      <c r="HV30" s="17"/>
      <c r="HW30" s="17">
        <v>0</v>
      </c>
      <c r="HX30" s="17"/>
      <c r="HY30" s="17"/>
      <c r="HZ30" s="17"/>
      <c r="IA30" s="17">
        <v>0</v>
      </c>
      <c r="IB30" s="17">
        <v>79.8</v>
      </c>
      <c r="IC30" s="17">
        <v>59.429699999999997</v>
      </c>
      <c r="ID30" s="17">
        <v>84.254009999999994</v>
      </c>
      <c r="IE30" s="17">
        <v>-4.4540100000000002</v>
      </c>
      <c r="IF30" s="17"/>
      <c r="IG30" s="17"/>
      <c r="IH30" s="17"/>
      <c r="II30" s="17">
        <v>0</v>
      </c>
      <c r="IJ30" s="17"/>
      <c r="IK30" s="17"/>
      <c r="IL30" s="17"/>
      <c r="IM30" s="17">
        <v>0</v>
      </c>
      <c r="IN30" s="17">
        <v>45.4</v>
      </c>
      <c r="IO30" s="17">
        <v>45.221359999999997</v>
      </c>
      <c r="IP30" s="17">
        <v>45.221359999999997</v>
      </c>
      <c r="IQ30" s="17">
        <v>0.17863999999999999</v>
      </c>
      <c r="IR30" s="17"/>
      <c r="IS30" s="17"/>
      <c r="IT30" s="17"/>
      <c r="IU30" s="17">
        <v>0</v>
      </c>
      <c r="IV30" s="17"/>
      <c r="IW30" s="17"/>
      <c r="IX30" s="17"/>
      <c r="IY30" s="17">
        <v>0</v>
      </c>
      <c r="IZ30" s="17"/>
      <c r="JA30" s="17"/>
      <c r="JB30" s="17"/>
      <c r="JC30" s="17">
        <v>0</v>
      </c>
      <c r="JD30" s="17">
        <v>51.4</v>
      </c>
      <c r="JE30" s="17">
        <v>85.154759999999996</v>
      </c>
      <c r="JF30" s="17">
        <v>107.94566</v>
      </c>
      <c r="JG30" s="17">
        <v>-56.545659999999998</v>
      </c>
      <c r="JH30" s="17">
        <v>170.6</v>
      </c>
      <c r="JI30" s="17">
        <v>184.14610999999999</v>
      </c>
      <c r="JJ30" s="17">
        <v>184.14610999999999</v>
      </c>
      <c r="JK30" s="17">
        <v>-13.546110000000001</v>
      </c>
      <c r="JL30" s="17">
        <v>168.6</v>
      </c>
      <c r="JM30" s="17">
        <v>184.14610999999999</v>
      </c>
      <c r="JN30" s="17">
        <v>184.14610999999999</v>
      </c>
      <c r="JO30" s="17">
        <v>-15.546110000000001</v>
      </c>
      <c r="JP30" s="17">
        <v>200</v>
      </c>
      <c r="JQ30" s="17">
        <v>184.14610999999999</v>
      </c>
      <c r="JR30" s="17">
        <v>184.14610999999999</v>
      </c>
      <c r="JS30" s="17">
        <v>15.85389</v>
      </c>
      <c r="JT30" s="17">
        <v>267.10000000000002</v>
      </c>
      <c r="JU30" s="17">
        <v>277.04865999999998</v>
      </c>
      <c r="JV30" s="17">
        <v>277.04865999999998</v>
      </c>
      <c r="JW30" s="17">
        <v>-9.9486600000000003</v>
      </c>
      <c r="JX30" s="17">
        <v>73.8</v>
      </c>
      <c r="JY30" s="17">
        <v>73.590999999999994</v>
      </c>
      <c r="JZ30" s="17">
        <v>73.590999999999994</v>
      </c>
      <c r="KA30" s="17">
        <v>0.20899999999999999</v>
      </c>
      <c r="KB30" s="17">
        <v>36.200000000000003</v>
      </c>
      <c r="KC30" s="17">
        <v>36.905999999999999</v>
      </c>
      <c r="KD30" s="17">
        <v>36.905999999999999</v>
      </c>
      <c r="KE30" s="17">
        <v>-0.70599999999999996</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0.4</v>
      </c>
      <c r="LE30" s="17">
        <v>0.37169999999999997</v>
      </c>
      <c r="LF30" s="17">
        <v>0.37169999999999997</v>
      </c>
      <c r="LG30" s="17">
        <v>2.8299999999999999E-2</v>
      </c>
      <c r="LH30" s="17">
        <v>164.4</v>
      </c>
      <c r="LI30" s="17">
        <v>68.794210000000007</v>
      </c>
      <c r="LJ30" s="17">
        <v>132.96109999999999</v>
      </c>
      <c r="LK30" s="17">
        <v>31.4389</v>
      </c>
      <c r="LL30" s="17">
        <v>85.9</v>
      </c>
      <c r="LM30" s="17">
        <v>87.640090000000001</v>
      </c>
      <c r="LN30" s="17">
        <v>66.015180000000001</v>
      </c>
      <c r="LO30" s="17">
        <v>19.884820000000001</v>
      </c>
      <c r="LP30" s="17">
        <v>65.7</v>
      </c>
      <c r="LQ30" s="17">
        <v>67.133979999999994</v>
      </c>
      <c r="LR30" s="17">
        <v>67.133979999999994</v>
      </c>
      <c r="LS30" s="17">
        <v>-1.43398</v>
      </c>
      <c r="LT30" s="17">
        <v>72.2</v>
      </c>
      <c r="LU30" s="17">
        <v>72.374030000000005</v>
      </c>
      <c r="LV30" s="17">
        <v>63.83484</v>
      </c>
      <c r="LW30" s="17">
        <v>8.3651599999999995</v>
      </c>
      <c r="LX30" s="17">
        <v>30</v>
      </c>
      <c r="LY30" s="17">
        <v>29.951450000000001</v>
      </c>
      <c r="LZ30" s="17">
        <v>29.951460000000001</v>
      </c>
      <c r="MA30" s="17">
        <v>4.854E-2</v>
      </c>
      <c r="MB30" s="17"/>
      <c r="MC30" s="17"/>
      <c r="MD30" s="17"/>
      <c r="ME30" s="17">
        <v>0</v>
      </c>
      <c r="MF30" s="17">
        <v>0</v>
      </c>
      <c r="MG30" s="17"/>
      <c r="MH30" s="17"/>
      <c r="MI30" s="17">
        <v>0</v>
      </c>
      <c r="MJ30" s="17"/>
      <c r="MK30" s="17"/>
      <c r="ML30" s="17"/>
      <c r="MM30" s="17">
        <v>0</v>
      </c>
      <c r="MN30" s="17">
        <v>145.30000000000001</v>
      </c>
      <c r="MO30" s="17">
        <v>159.10803000000001</v>
      </c>
      <c r="MP30" s="17">
        <v>151.08876000000001</v>
      </c>
      <c r="MQ30" s="17">
        <v>-5.7887599999999999</v>
      </c>
      <c r="MR30" s="17">
        <v>147.69999999999999</v>
      </c>
      <c r="MS30" s="17">
        <v>159.10803000000001</v>
      </c>
      <c r="MT30" s="17">
        <v>151.08876000000001</v>
      </c>
      <c r="MU30" s="17">
        <v>-3.38876</v>
      </c>
      <c r="MV30" s="17">
        <v>148.69999999999999</v>
      </c>
      <c r="MW30" s="17">
        <v>159.58582999999999</v>
      </c>
      <c r="MX30" s="17">
        <v>151.54248000000001</v>
      </c>
      <c r="MY30" s="17">
        <v>-2.8424800000000001</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212.2</v>
      </c>
      <c r="NU30" s="17">
        <v>213.11998</v>
      </c>
      <c r="NV30" s="17">
        <v>213.11998</v>
      </c>
      <c r="NW30" s="17">
        <v>-0.91998000000000002</v>
      </c>
      <c r="NX30" s="17">
        <v>101.8</v>
      </c>
      <c r="NY30" s="17">
        <v>106.87999000000001</v>
      </c>
      <c r="NZ30" s="17">
        <v>106.87999000000001</v>
      </c>
      <c r="OA30" s="17">
        <v>-5.0799899999999996</v>
      </c>
      <c r="OB30" s="17">
        <v>1.3</v>
      </c>
      <c r="OC30" s="17">
        <v>1.224</v>
      </c>
      <c r="OD30" s="17">
        <v>1.224</v>
      </c>
      <c r="OE30" s="17">
        <v>7.5999999999999998E-2</v>
      </c>
      <c r="OF30" s="17">
        <v>70.5</v>
      </c>
      <c r="OG30" s="17">
        <v>38.084000000000003</v>
      </c>
      <c r="OH30" s="17">
        <v>38.084000000000003</v>
      </c>
      <c r="OI30" s="17">
        <v>32.415999999999997</v>
      </c>
      <c r="OJ30" s="17">
        <v>80.599999999999994</v>
      </c>
      <c r="OK30" s="17">
        <v>80</v>
      </c>
      <c r="OL30" s="17">
        <v>80</v>
      </c>
      <c r="OM30" s="17">
        <v>0.6</v>
      </c>
      <c r="ON30" s="17">
        <v>13.8</v>
      </c>
      <c r="OO30" s="17">
        <v>14.5</v>
      </c>
      <c r="OP30" s="17">
        <v>14.519</v>
      </c>
      <c r="OQ30" s="17">
        <v>-0.71899999999999997</v>
      </c>
      <c r="OR30" s="17">
        <v>0.4</v>
      </c>
      <c r="OS30" s="17">
        <v>0.3</v>
      </c>
      <c r="OT30" s="17">
        <v>0.3</v>
      </c>
      <c r="OU30" s="17">
        <v>0.1</v>
      </c>
      <c r="OV30" s="17">
        <v>4.2</v>
      </c>
      <c r="OW30" s="17">
        <v>3.6</v>
      </c>
      <c r="OX30" s="17">
        <v>3.6</v>
      </c>
      <c r="OY30" s="17">
        <v>0.6</v>
      </c>
      <c r="OZ30" s="17">
        <v>0</v>
      </c>
      <c r="PA30" s="17">
        <v>5</v>
      </c>
      <c r="PB30" s="17">
        <v>5</v>
      </c>
      <c r="PC30" s="17">
        <v>-5</v>
      </c>
      <c r="PD30" s="17">
        <v>10</v>
      </c>
      <c r="PE30" s="17">
        <v>9.0000099999999996</v>
      </c>
      <c r="PF30" s="17">
        <v>9</v>
      </c>
      <c r="PG30" s="17">
        <v>1</v>
      </c>
      <c r="PH30" s="17">
        <v>1.1000000000000001</v>
      </c>
      <c r="PI30" s="17">
        <v>2.87975</v>
      </c>
      <c r="PJ30" s="17">
        <v>2.66133</v>
      </c>
      <c r="PK30" s="17">
        <v>-1.5613300000000001</v>
      </c>
      <c r="PL30" s="17">
        <v>209.8</v>
      </c>
      <c r="PM30" s="17">
        <v>215.99</v>
      </c>
      <c r="PN30" s="17">
        <v>215.99</v>
      </c>
      <c r="PO30" s="17">
        <v>-6.19</v>
      </c>
      <c r="PP30" s="17">
        <v>0.4</v>
      </c>
      <c r="PQ30" s="17">
        <v>1</v>
      </c>
      <c r="PR30" s="17">
        <v>1</v>
      </c>
      <c r="PS30" s="17">
        <v>-0.6</v>
      </c>
      <c r="PT30" s="17">
        <v>1.2</v>
      </c>
      <c r="PU30" s="17">
        <v>1.2</v>
      </c>
      <c r="PV30" s="17">
        <v>1.2</v>
      </c>
      <c r="PW30" s="17">
        <v>0</v>
      </c>
      <c r="PX30" s="17">
        <v>4.4000000000000004</v>
      </c>
      <c r="PY30" s="17">
        <v>4</v>
      </c>
      <c r="PZ30" s="17">
        <v>4</v>
      </c>
      <c r="QA30" s="17">
        <v>0.4</v>
      </c>
      <c r="QB30" s="17">
        <v>20.3</v>
      </c>
      <c r="QC30" s="17">
        <v>17.475729999999999</v>
      </c>
      <c r="QD30" s="17">
        <v>17.475729999999999</v>
      </c>
      <c r="QE30" s="17">
        <v>2.8242699999999998</v>
      </c>
      <c r="QF30" s="17">
        <v>4</v>
      </c>
      <c r="QG30" s="17">
        <v>3.1</v>
      </c>
      <c r="QH30" s="17">
        <v>3.1</v>
      </c>
      <c r="QI30" s="17">
        <v>0.9</v>
      </c>
      <c r="QJ30" s="17">
        <v>3.2</v>
      </c>
      <c r="QK30" s="17">
        <v>3.1</v>
      </c>
      <c r="QL30" s="17">
        <v>3.1</v>
      </c>
      <c r="QM30" s="17">
        <v>0.1</v>
      </c>
      <c r="QN30" s="17">
        <v>3.4</v>
      </c>
      <c r="QO30" s="17">
        <v>3.5</v>
      </c>
      <c r="QP30" s="17">
        <v>3.5</v>
      </c>
      <c r="QQ30" s="17">
        <v>-0.1</v>
      </c>
      <c r="QR30" s="17">
        <v>16.2</v>
      </c>
      <c r="QS30" s="17">
        <v>17.475729999999999</v>
      </c>
      <c r="QT30" s="17">
        <v>17.475729999999999</v>
      </c>
      <c r="QU30" s="17">
        <v>-1.27573</v>
      </c>
      <c r="QV30" s="17">
        <v>15</v>
      </c>
      <c r="QW30" s="17">
        <v>15.894</v>
      </c>
      <c r="QX30" s="17">
        <v>15.894</v>
      </c>
      <c r="QY30" s="17">
        <v>-0.89400000000000002</v>
      </c>
      <c r="QZ30" s="17">
        <v>18.100000000000001</v>
      </c>
      <c r="RA30" s="17">
        <v>18.751999999999999</v>
      </c>
      <c r="RB30" s="17">
        <v>18.751999999999999</v>
      </c>
      <c r="RC30" s="17">
        <v>-0.65200000000000002</v>
      </c>
      <c r="RD30" s="17">
        <v>13.5</v>
      </c>
      <c r="RE30" s="17">
        <v>10.75</v>
      </c>
      <c r="RF30" s="17">
        <v>10.75</v>
      </c>
      <c r="RG30" s="17">
        <v>2.75</v>
      </c>
      <c r="RH30" s="17">
        <v>42.1</v>
      </c>
      <c r="RI30" s="17">
        <v>36.627000000000002</v>
      </c>
      <c r="RJ30" s="17">
        <v>36.627000000000002</v>
      </c>
      <c r="RK30" s="17">
        <v>5.4729999999999999</v>
      </c>
      <c r="RL30" s="17">
        <v>2.9</v>
      </c>
      <c r="RM30" s="17">
        <v>3</v>
      </c>
      <c r="RN30" s="17">
        <v>3</v>
      </c>
      <c r="RO30" s="17">
        <v>-0.1</v>
      </c>
      <c r="RP30" s="17">
        <v>2.4</v>
      </c>
      <c r="RQ30" s="17">
        <v>2.4</v>
      </c>
      <c r="RR30" s="17">
        <v>2.4</v>
      </c>
      <c r="RS30" s="17">
        <v>0</v>
      </c>
      <c r="RT30" s="17">
        <v>2.4</v>
      </c>
      <c r="RU30" s="17">
        <v>2.4</v>
      </c>
      <c r="RV30" s="17">
        <v>2.4</v>
      </c>
      <c r="RW30" s="17">
        <v>0</v>
      </c>
      <c r="RX30" s="17">
        <v>2.4</v>
      </c>
      <c r="RY30" s="17">
        <v>2.8</v>
      </c>
      <c r="RZ30" s="17">
        <v>2.8</v>
      </c>
      <c r="SA30" s="17">
        <v>-0.4</v>
      </c>
      <c r="SB30" s="17">
        <v>19.2</v>
      </c>
      <c r="SC30" s="17">
        <v>19.577000000000002</v>
      </c>
      <c r="SD30" s="17">
        <v>19.577000000000002</v>
      </c>
      <c r="SE30" s="17">
        <v>-0.377</v>
      </c>
      <c r="SF30" s="17">
        <v>1.8</v>
      </c>
      <c r="SG30" s="17">
        <v>2.1989999999999998</v>
      </c>
      <c r="SH30" s="17">
        <v>2.1989999999999998</v>
      </c>
      <c r="SI30" s="17">
        <v>-0.39900000000000002</v>
      </c>
      <c r="SJ30" s="17">
        <v>10.1</v>
      </c>
      <c r="SK30" s="17">
        <v>13.746549999999999</v>
      </c>
      <c r="SL30" s="17">
        <v>19.488610000000001</v>
      </c>
      <c r="SM30" s="17">
        <v>-9.3886099999999999</v>
      </c>
      <c r="SN30" s="17">
        <v>0.9</v>
      </c>
      <c r="SO30" s="17">
        <v>0.92</v>
      </c>
      <c r="SP30" s="17">
        <v>0.92</v>
      </c>
      <c r="SQ30" s="17">
        <v>-0.02</v>
      </c>
      <c r="SR30" s="17">
        <v>0.4</v>
      </c>
      <c r="SS30" s="17">
        <v>0.4</v>
      </c>
      <c r="ST30" s="17">
        <v>0.4</v>
      </c>
      <c r="SU30" s="17">
        <v>0</v>
      </c>
      <c r="SV30" s="17">
        <v>3.9</v>
      </c>
      <c r="SW30" s="17">
        <v>4.7</v>
      </c>
      <c r="SX30" s="17">
        <v>4.7</v>
      </c>
      <c r="SY30" s="17">
        <v>-0.8</v>
      </c>
      <c r="SZ30" s="17">
        <v>2</v>
      </c>
      <c r="TA30" s="17">
        <v>2.2999999999999998</v>
      </c>
      <c r="TB30" s="17">
        <v>2.2999999999999998</v>
      </c>
      <c r="TC30" s="17">
        <v>-0.3</v>
      </c>
      <c r="TD30" s="17">
        <v>3.4</v>
      </c>
      <c r="TE30" s="17">
        <v>3.5</v>
      </c>
      <c r="TF30" s="17">
        <v>3.5</v>
      </c>
      <c r="TG30" s="17">
        <v>-0.1</v>
      </c>
      <c r="TH30" s="17">
        <v>5.2</v>
      </c>
      <c r="TI30" s="17">
        <v>5</v>
      </c>
      <c r="TJ30" s="17">
        <v>5</v>
      </c>
      <c r="TK30" s="17">
        <v>0.2</v>
      </c>
      <c r="TL30" s="17"/>
      <c r="TM30" s="17"/>
      <c r="TN30" s="17"/>
      <c r="TO30" s="17">
        <v>0</v>
      </c>
      <c r="TP30" s="17">
        <v>12</v>
      </c>
      <c r="TQ30" s="17">
        <v>10.5</v>
      </c>
      <c r="TR30" s="17">
        <v>10.491</v>
      </c>
      <c r="TS30" s="17">
        <v>1.5089999999999999</v>
      </c>
      <c r="TT30" s="17">
        <v>13.5</v>
      </c>
      <c r="TU30" s="17">
        <v>35.1</v>
      </c>
      <c r="TV30" s="17">
        <v>35.058999999999997</v>
      </c>
      <c r="TW30" s="17">
        <v>-21.559000000000001</v>
      </c>
      <c r="TX30" s="17">
        <v>36.700000000000003</v>
      </c>
      <c r="TY30" s="17">
        <v>37.167000000000002</v>
      </c>
      <c r="TZ30" s="17">
        <v>37.167000000000002</v>
      </c>
      <c r="UA30" s="17">
        <v>-0.46700000000000003</v>
      </c>
      <c r="UB30" s="17">
        <v>37.4</v>
      </c>
      <c r="UC30" s="17">
        <v>34.957999999999998</v>
      </c>
      <c r="UD30" s="17">
        <v>34.957999999999998</v>
      </c>
      <c r="UE30" s="17">
        <v>2.4420000000000002</v>
      </c>
      <c r="UF30" s="17">
        <v>70.5</v>
      </c>
      <c r="UG30" s="17">
        <v>28.9</v>
      </c>
      <c r="UH30" s="17">
        <v>52.774999999999999</v>
      </c>
      <c r="UI30" s="17">
        <v>17.725000000000001</v>
      </c>
      <c r="UJ30" s="17">
        <v>5.4</v>
      </c>
      <c r="UK30" s="17">
        <v>2.0640000000000001</v>
      </c>
      <c r="UL30" s="17">
        <v>2.0640000000000001</v>
      </c>
      <c r="UM30" s="17">
        <v>3.3359999999999999</v>
      </c>
      <c r="UN30" s="17">
        <v>2.8</v>
      </c>
      <c r="UO30" s="17">
        <v>2.0190000000000001</v>
      </c>
      <c r="UP30" s="17">
        <v>2.0190000000000001</v>
      </c>
      <c r="UQ30" s="17">
        <v>0.78100000000000003</v>
      </c>
      <c r="UR30" s="17">
        <v>5.3</v>
      </c>
      <c r="US30" s="17">
        <v>6</v>
      </c>
      <c r="UT30" s="17">
        <v>6</v>
      </c>
      <c r="UU30" s="17">
        <v>-0.7</v>
      </c>
      <c r="UV30" s="17">
        <v>2.2999999999999998</v>
      </c>
      <c r="UW30" s="17">
        <v>2.5</v>
      </c>
      <c r="UX30" s="17">
        <v>2.5</v>
      </c>
      <c r="UY30" s="17">
        <v>-0.2</v>
      </c>
      <c r="UZ30" s="17">
        <v>7.4</v>
      </c>
      <c r="VA30" s="17">
        <v>8</v>
      </c>
      <c r="VB30" s="17">
        <v>8</v>
      </c>
      <c r="VC30" s="17">
        <v>-0.6</v>
      </c>
      <c r="VD30" s="17">
        <v>5.2</v>
      </c>
      <c r="VE30" s="17">
        <v>4</v>
      </c>
      <c r="VF30" s="17">
        <v>4</v>
      </c>
      <c r="VG30" s="17">
        <v>1.2</v>
      </c>
      <c r="VH30" s="17">
        <v>5.8</v>
      </c>
      <c r="VI30" s="17">
        <v>4</v>
      </c>
      <c r="VJ30" s="17">
        <v>4</v>
      </c>
      <c r="VK30" s="17">
        <v>1.8</v>
      </c>
      <c r="VL30" s="17">
        <v>5.8</v>
      </c>
      <c r="VM30" s="17">
        <v>5</v>
      </c>
      <c r="VN30" s="17">
        <v>5</v>
      </c>
      <c r="VO30" s="17">
        <v>0.8</v>
      </c>
      <c r="VP30" s="17">
        <v>10.9</v>
      </c>
      <c r="VQ30" s="17">
        <v>11.9</v>
      </c>
      <c r="VR30" s="17">
        <v>11.914</v>
      </c>
      <c r="VS30" s="17">
        <v>-1.014</v>
      </c>
      <c r="VT30" s="17">
        <v>253</v>
      </c>
      <c r="VU30" s="17">
        <v>223.602</v>
      </c>
      <c r="VV30" s="17">
        <v>223.602</v>
      </c>
      <c r="VW30" s="17">
        <v>29.398</v>
      </c>
      <c r="VX30" s="17">
        <v>18.100000000000001</v>
      </c>
      <c r="VY30" s="17">
        <v>16.321000000000002</v>
      </c>
      <c r="VZ30" s="17">
        <v>16.321000000000002</v>
      </c>
      <c r="WA30" s="17">
        <v>1.7789999999999999</v>
      </c>
      <c r="WB30" s="17">
        <v>143.6</v>
      </c>
      <c r="WC30" s="17">
        <v>144.33600000000001</v>
      </c>
      <c r="WD30" s="17">
        <v>144.33600000000001</v>
      </c>
      <c r="WE30" s="17">
        <v>-0.73599999999999999</v>
      </c>
      <c r="WF30" s="17">
        <v>0.6</v>
      </c>
      <c r="WG30" s="17">
        <v>0.6</v>
      </c>
      <c r="WH30" s="17">
        <v>0.6</v>
      </c>
      <c r="WI30" s="17">
        <v>0</v>
      </c>
      <c r="WJ30" s="17">
        <v>0</v>
      </c>
      <c r="WK30" s="17">
        <v>5</v>
      </c>
      <c r="WL30" s="17">
        <v>5</v>
      </c>
      <c r="WM30" s="17">
        <v>-5</v>
      </c>
      <c r="WN30" s="17">
        <v>0</v>
      </c>
      <c r="WO30" s="17">
        <v>18</v>
      </c>
      <c r="WP30" s="17">
        <v>18</v>
      </c>
      <c r="WQ30" s="17">
        <v>-18</v>
      </c>
      <c r="WR30" s="17">
        <v>106.5</v>
      </c>
      <c r="WS30" s="17">
        <v>110.446</v>
      </c>
      <c r="WT30" s="17">
        <v>110.446</v>
      </c>
      <c r="WU30" s="17">
        <v>-3.9460000000000002</v>
      </c>
      <c r="WV30" s="17">
        <v>18.600000000000001</v>
      </c>
      <c r="WW30" s="17">
        <v>19.795999999999999</v>
      </c>
      <c r="WX30" s="17">
        <v>19.795999999999999</v>
      </c>
      <c r="WY30" s="17">
        <v>-1.196</v>
      </c>
      <c r="WZ30" s="17">
        <v>7</v>
      </c>
      <c r="XA30" s="17">
        <v>7.2</v>
      </c>
      <c r="XB30" s="17">
        <v>7.2</v>
      </c>
      <c r="XC30" s="17">
        <v>-0.2</v>
      </c>
      <c r="XD30" s="17"/>
      <c r="XE30" s="17"/>
      <c r="XF30" s="17"/>
      <c r="XG30" s="17">
        <v>0</v>
      </c>
      <c r="XH30" s="17">
        <v>9.3000000000000007</v>
      </c>
      <c r="XI30" s="17">
        <v>10.8</v>
      </c>
      <c r="XJ30" s="17">
        <v>10.8</v>
      </c>
      <c r="XK30" s="17">
        <v>-1.5</v>
      </c>
      <c r="XL30" s="17">
        <v>28</v>
      </c>
      <c r="XM30" s="17">
        <v>29</v>
      </c>
      <c r="XN30" s="17">
        <v>29</v>
      </c>
      <c r="XO30" s="17">
        <v>-1</v>
      </c>
      <c r="XP30" s="17">
        <v>28.1</v>
      </c>
      <c r="XQ30" s="17">
        <v>29</v>
      </c>
      <c r="XR30" s="17">
        <v>29</v>
      </c>
      <c r="XS30" s="17">
        <v>-0.9</v>
      </c>
      <c r="XT30" s="17">
        <v>15.8</v>
      </c>
      <c r="XU30" s="17">
        <v>14</v>
      </c>
      <c r="XV30" s="17">
        <v>14</v>
      </c>
      <c r="XW30" s="17">
        <v>1.8</v>
      </c>
      <c r="XX30" s="17">
        <v>18.7</v>
      </c>
      <c r="XY30" s="17">
        <v>18</v>
      </c>
      <c r="XZ30" s="17">
        <v>18</v>
      </c>
      <c r="YA30" s="17">
        <v>0.7</v>
      </c>
      <c r="YB30" s="17">
        <v>0</v>
      </c>
      <c r="YC30" s="17">
        <v>7.41</v>
      </c>
      <c r="YD30" s="17">
        <v>7.41</v>
      </c>
      <c r="YE30" s="17">
        <v>-7.41</v>
      </c>
      <c r="YF30" s="17">
        <v>11.2</v>
      </c>
      <c r="YG30" s="17">
        <v>11</v>
      </c>
      <c r="YH30" s="17">
        <v>11</v>
      </c>
      <c r="YI30" s="17">
        <v>0.2</v>
      </c>
    </row>
    <row r="31" spans="1:659" ht="24" customHeight="1" x14ac:dyDescent="0.3">
      <c r="A31" s="1"/>
      <c r="B31" s="16" t="s">
        <v>61</v>
      </c>
      <c r="C31" s="16" t="s">
        <v>814</v>
      </c>
      <c r="D31" s="17">
        <v>70.7</v>
      </c>
      <c r="E31" s="17">
        <v>33.000100000000003</v>
      </c>
      <c r="F31" s="17">
        <v>33.934530000000002</v>
      </c>
      <c r="G31" s="17">
        <v>36.765470000000001</v>
      </c>
      <c r="H31" s="17">
        <v>640.9</v>
      </c>
      <c r="I31" s="17">
        <v>635.88252999999997</v>
      </c>
      <c r="J31" s="17">
        <v>635.88252999999997</v>
      </c>
      <c r="K31" s="17">
        <v>5.0174700000000003</v>
      </c>
      <c r="L31" s="17">
        <v>215.8</v>
      </c>
      <c r="M31" s="17">
        <v>206.86389</v>
      </c>
      <c r="N31" s="17">
        <v>206.86389</v>
      </c>
      <c r="O31" s="17">
        <v>8.9361099999999993</v>
      </c>
      <c r="P31" s="17"/>
      <c r="Q31" s="17"/>
      <c r="R31" s="17"/>
      <c r="S31" s="17">
        <v>0</v>
      </c>
      <c r="T31" s="17"/>
      <c r="U31" s="17"/>
      <c r="V31" s="17"/>
      <c r="W31" s="17">
        <v>0</v>
      </c>
      <c r="X31" s="17">
        <v>30.1</v>
      </c>
      <c r="Y31" s="17">
        <v>60.978610000000003</v>
      </c>
      <c r="Z31" s="17">
        <v>60.947180000000003</v>
      </c>
      <c r="AA31" s="17">
        <v>-30.847180000000002</v>
      </c>
      <c r="AB31" s="17">
        <v>84</v>
      </c>
      <c r="AC31" s="17">
        <v>70.28</v>
      </c>
      <c r="AD31" s="17">
        <v>70.28</v>
      </c>
      <c r="AE31" s="17">
        <v>13.72</v>
      </c>
      <c r="AF31" s="17"/>
      <c r="AG31" s="17"/>
      <c r="AH31" s="17"/>
      <c r="AI31" s="17">
        <v>0</v>
      </c>
      <c r="AJ31" s="17"/>
      <c r="AK31" s="17"/>
      <c r="AL31" s="17"/>
      <c r="AM31" s="17">
        <v>0</v>
      </c>
      <c r="AN31" s="17">
        <v>182.4</v>
      </c>
      <c r="AO31" s="17">
        <v>196.22801999999999</v>
      </c>
      <c r="AP31" s="17">
        <v>196.22801999999999</v>
      </c>
      <c r="AQ31" s="17">
        <v>-13.82802</v>
      </c>
      <c r="AR31" s="17">
        <v>202</v>
      </c>
      <c r="AS31" s="17">
        <v>196.22801999999999</v>
      </c>
      <c r="AT31" s="17">
        <v>196.22801999999999</v>
      </c>
      <c r="AU31" s="17">
        <v>5.7719800000000001</v>
      </c>
      <c r="AV31" s="17">
        <v>204.4</v>
      </c>
      <c r="AW31" s="17">
        <v>196.22801999999999</v>
      </c>
      <c r="AX31" s="17">
        <v>196.22801999999999</v>
      </c>
      <c r="AY31" s="17">
        <v>8.1719799999999996</v>
      </c>
      <c r="AZ31" s="17">
        <v>283.3</v>
      </c>
      <c r="BA31" s="17">
        <v>295.22593999999998</v>
      </c>
      <c r="BB31" s="17">
        <v>295.22593999999998</v>
      </c>
      <c r="BC31" s="17">
        <v>-11.925940000000001</v>
      </c>
      <c r="BD31" s="17">
        <v>209.7</v>
      </c>
      <c r="BE31" s="17">
        <v>207.04164</v>
      </c>
      <c r="BF31" s="17">
        <v>207.04164</v>
      </c>
      <c r="BG31" s="17">
        <v>2.6583600000000001</v>
      </c>
      <c r="BH31" s="17">
        <v>110</v>
      </c>
      <c r="BI31" s="17">
        <v>103.83168999999999</v>
      </c>
      <c r="BJ31" s="17">
        <v>103.8317</v>
      </c>
      <c r="BK31" s="17">
        <v>6.1683000000000003</v>
      </c>
      <c r="BL31" s="17">
        <v>258.8</v>
      </c>
      <c r="BM31" s="17">
        <v>285.51657999999998</v>
      </c>
      <c r="BN31" s="17">
        <v>240.40038999999999</v>
      </c>
      <c r="BO31" s="17">
        <v>18.399609999999999</v>
      </c>
      <c r="BP31" s="17">
        <v>3</v>
      </c>
      <c r="BQ31" s="17">
        <v>4.4318400000000002</v>
      </c>
      <c r="BR31" s="17">
        <v>4.4318400000000002</v>
      </c>
      <c r="BS31" s="17">
        <v>-1.43184</v>
      </c>
      <c r="BT31" s="17"/>
      <c r="BU31" s="17"/>
      <c r="BV31" s="17"/>
      <c r="BW31" s="17">
        <v>0</v>
      </c>
      <c r="BX31" s="17"/>
      <c r="BY31" s="17"/>
      <c r="BZ31" s="17"/>
      <c r="CA31" s="17">
        <v>0</v>
      </c>
      <c r="CB31" s="17"/>
      <c r="CC31" s="17"/>
      <c r="CD31" s="17"/>
      <c r="CE31" s="17">
        <v>0</v>
      </c>
      <c r="CF31" s="17"/>
      <c r="CG31" s="17"/>
      <c r="CH31" s="17"/>
      <c r="CI31" s="17">
        <v>0</v>
      </c>
      <c r="CJ31" s="17">
        <v>123.7</v>
      </c>
      <c r="CK31" s="17">
        <v>117.43689000000001</v>
      </c>
      <c r="CL31" s="17">
        <v>117.43689000000001</v>
      </c>
      <c r="CM31" s="17">
        <v>6.2631100000000002</v>
      </c>
      <c r="CN31" s="17">
        <v>5.5</v>
      </c>
      <c r="CO31" s="17">
        <v>5.1333399999999996</v>
      </c>
      <c r="CP31" s="17">
        <v>5.1333399999999996</v>
      </c>
      <c r="CQ31" s="17">
        <v>0.36665999999999999</v>
      </c>
      <c r="CR31" s="17">
        <v>5.0999999999999996</v>
      </c>
      <c r="CS31" s="17">
        <v>2.8177599999999998</v>
      </c>
      <c r="CT31" s="17">
        <v>2.8177599999999998</v>
      </c>
      <c r="CU31" s="17">
        <v>2.2822399999999998</v>
      </c>
      <c r="CV31" s="17"/>
      <c r="CW31" s="17"/>
      <c r="CX31" s="17"/>
      <c r="CY31" s="17">
        <v>0</v>
      </c>
      <c r="CZ31" s="17">
        <v>6.8</v>
      </c>
      <c r="DA31" s="17">
        <v>6.8787000000000003</v>
      </c>
      <c r="DB31" s="17">
        <v>6.8787000000000003</v>
      </c>
      <c r="DC31" s="17">
        <v>-7.8700000000000006E-2</v>
      </c>
      <c r="DD31" s="17">
        <v>12.7</v>
      </c>
      <c r="DE31" s="17">
        <v>14.919420000000001</v>
      </c>
      <c r="DF31" s="17">
        <v>14.919420000000001</v>
      </c>
      <c r="DG31" s="17">
        <v>-2.2194199999999999</v>
      </c>
      <c r="DH31" s="17">
        <v>80.7</v>
      </c>
      <c r="DI31" s="17">
        <v>61.187530000000002</v>
      </c>
      <c r="DJ31" s="17">
        <v>65.876199999999997</v>
      </c>
      <c r="DK31" s="17">
        <v>14.8238</v>
      </c>
      <c r="DL31" s="17"/>
      <c r="DM31" s="17"/>
      <c r="DN31" s="17"/>
      <c r="DO31" s="17">
        <v>0</v>
      </c>
      <c r="DP31" s="17"/>
      <c r="DQ31" s="17"/>
      <c r="DR31" s="17"/>
      <c r="DS31" s="17">
        <v>0</v>
      </c>
      <c r="DT31" s="17">
        <v>0</v>
      </c>
      <c r="DU31" s="17"/>
      <c r="DV31" s="17"/>
      <c r="DW31" s="17">
        <v>0</v>
      </c>
      <c r="DX31" s="17"/>
      <c r="DY31" s="17"/>
      <c r="DZ31" s="17"/>
      <c r="EA31" s="17">
        <v>0</v>
      </c>
      <c r="EB31" s="17">
        <v>80.3</v>
      </c>
      <c r="EC31" s="17">
        <v>61.277619999999999</v>
      </c>
      <c r="ED31" s="17">
        <v>71.291740000000004</v>
      </c>
      <c r="EE31" s="17">
        <v>9.0082599999999999</v>
      </c>
      <c r="EF31" s="17">
        <v>113</v>
      </c>
      <c r="EG31" s="17">
        <v>98.218339999999998</v>
      </c>
      <c r="EH31" s="17">
        <v>37.321730000000002</v>
      </c>
      <c r="EI31" s="17">
        <v>75.678269999999998</v>
      </c>
      <c r="EJ31" s="17"/>
      <c r="EK31" s="17"/>
      <c r="EL31" s="17"/>
      <c r="EM31" s="17">
        <v>0</v>
      </c>
      <c r="EN31" s="17"/>
      <c r="EO31" s="17"/>
      <c r="EP31" s="17"/>
      <c r="EQ31" s="17">
        <v>0</v>
      </c>
      <c r="ER31" s="17"/>
      <c r="ES31" s="17"/>
      <c r="ET31" s="17"/>
      <c r="EU31" s="17">
        <v>0</v>
      </c>
      <c r="EV31" s="17">
        <v>0</v>
      </c>
      <c r="EW31" s="17"/>
      <c r="EX31" s="17"/>
      <c r="EY31" s="17">
        <v>0</v>
      </c>
      <c r="EZ31" s="17">
        <v>148</v>
      </c>
      <c r="FA31" s="17">
        <v>173.34706</v>
      </c>
      <c r="FB31" s="17">
        <v>144.32990000000001</v>
      </c>
      <c r="FC31" s="17">
        <v>3.6701000000000001</v>
      </c>
      <c r="FD31" s="17">
        <v>29.1</v>
      </c>
      <c r="FE31" s="17">
        <v>30.000630000000001</v>
      </c>
      <c r="FF31" s="17">
        <v>30.000630000000001</v>
      </c>
      <c r="FG31" s="17">
        <v>-0.90063000000000004</v>
      </c>
      <c r="FH31" s="17">
        <v>0</v>
      </c>
      <c r="FI31" s="17"/>
      <c r="FJ31" s="17"/>
      <c r="FK31" s="17">
        <v>0</v>
      </c>
      <c r="FL31" s="17"/>
      <c r="FM31" s="17"/>
      <c r="FN31" s="17"/>
      <c r="FO31" s="17">
        <v>0</v>
      </c>
      <c r="FP31" s="17">
        <v>18.2</v>
      </c>
      <c r="FQ31" s="17">
        <v>16.68403</v>
      </c>
      <c r="FR31" s="17">
        <v>16.68403</v>
      </c>
      <c r="FS31" s="17">
        <v>1.51597</v>
      </c>
      <c r="FT31" s="17">
        <v>9.4</v>
      </c>
      <c r="FU31" s="17">
        <v>9.5</v>
      </c>
      <c r="FV31" s="17">
        <v>9.5</v>
      </c>
      <c r="FW31" s="17">
        <v>-0.1</v>
      </c>
      <c r="FX31" s="17">
        <v>65</v>
      </c>
      <c r="FY31" s="17">
        <v>64.171930000000003</v>
      </c>
      <c r="FZ31" s="17">
        <v>64.171930000000003</v>
      </c>
      <c r="GA31" s="17">
        <v>0.82806999999999997</v>
      </c>
      <c r="GB31" s="17">
        <v>183.5</v>
      </c>
      <c r="GC31" s="17">
        <v>184.91498000000001</v>
      </c>
      <c r="GD31" s="17">
        <v>184.91498000000001</v>
      </c>
      <c r="GE31" s="17">
        <v>-1.4149799999999999</v>
      </c>
      <c r="GF31" s="17">
        <v>183.7</v>
      </c>
      <c r="GG31" s="17">
        <v>184.91498000000001</v>
      </c>
      <c r="GH31" s="17">
        <v>184.91498000000001</v>
      </c>
      <c r="GI31" s="17">
        <v>-1.2149799999999999</v>
      </c>
      <c r="GJ31" s="17">
        <v>185.4</v>
      </c>
      <c r="GK31" s="17">
        <v>185.47028</v>
      </c>
      <c r="GL31" s="17">
        <v>185.47028</v>
      </c>
      <c r="GM31" s="17">
        <v>-7.0279999999999995E-2</v>
      </c>
      <c r="GN31" s="17">
        <v>67.3</v>
      </c>
      <c r="GO31" s="17">
        <v>93.923850000000002</v>
      </c>
      <c r="GP31" s="17">
        <v>110.37475999999999</v>
      </c>
      <c r="GQ31" s="17">
        <v>-43.074759999999998</v>
      </c>
      <c r="GR31" s="17">
        <v>7.6</v>
      </c>
      <c r="GS31" s="17">
        <v>7.9823300000000001</v>
      </c>
      <c r="GT31" s="17">
        <v>7.9823300000000001</v>
      </c>
      <c r="GU31" s="17">
        <v>-0.38233</v>
      </c>
      <c r="GV31" s="17">
        <v>9</v>
      </c>
      <c r="GW31" s="17">
        <v>8.3742099999999997</v>
      </c>
      <c r="GX31" s="17">
        <v>8.3742199999999993</v>
      </c>
      <c r="GY31" s="17">
        <v>0.62578</v>
      </c>
      <c r="GZ31" s="17">
        <v>24.8</v>
      </c>
      <c r="HA31" s="17">
        <v>26.848749999999999</v>
      </c>
      <c r="HB31" s="17">
        <v>22.523630000000001</v>
      </c>
      <c r="HC31" s="17">
        <v>2.27637</v>
      </c>
      <c r="HD31" s="17"/>
      <c r="HE31" s="17"/>
      <c r="HF31" s="17"/>
      <c r="HG31" s="17">
        <v>0</v>
      </c>
      <c r="HH31" s="17">
        <v>2</v>
      </c>
      <c r="HI31" s="17">
        <v>1.97359</v>
      </c>
      <c r="HJ31" s="17">
        <v>1.97359</v>
      </c>
      <c r="HK31" s="17">
        <v>2.6409999999999999E-2</v>
      </c>
      <c r="HL31" s="17">
        <v>24.2</v>
      </c>
      <c r="HM31" s="17">
        <v>13.13129</v>
      </c>
      <c r="HN31" s="17">
        <v>13.13129</v>
      </c>
      <c r="HO31" s="17">
        <v>11.068709999999999</v>
      </c>
      <c r="HP31" s="17">
        <v>75.900000000000006</v>
      </c>
      <c r="HQ31" s="17">
        <v>84.999920000000003</v>
      </c>
      <c r="HR31" s="17">
        <v>85</v>
      </c>
      <c r="HS31" s="17">
        <v>-9.1</v>
      </c>
      <c r="HT31" s="17"/>
      <c r="HU31" s="17"/>
      <c r="HV31" s="17"/>
      <c r="HW31" s="17">
        <v>0</v>
      </c>
      <c r="HX31" s="17"/>
      <c r="HY31" s="17"/>
      <c r="HZ31" s="17"/>
      <c r="IA31" s="17">
        <v>0</v>
      </c>
      <c r="IB31" s="17">
        <v>87.3</v>
      </c>
      <c r="IC31" s="17">
        <v>80.883240000000001</v>
      </c>
      <c r="ID31" s="17">
        <v>85.482579999999999</v>
      </c>
      <c r="IE31" s="17">
        <v>1.81742</v>
      </c>
      <c r="IF31" s="17"/>
      <c r="IG31" s="17"/>
      <c r="IH31" s="17"/>
      <c r="II31" s="17">
        <v>0</v>
      </c>
      <c r="IJ31" s="17"/>
      <c r="IK31" s="17"/>
      <c r="IL31" s="17"/>
      <c r="IM31" s="17">
        <v>0</v>
      </c>
      <c r="IN31" s="17">
        <v>46.3</v>
      </c>
      <c r="IO31" s="17">
        <v>45.221359999999997</v>
      </c>
      <c r="IP31" s="17">
        <v>45.221359999999997</v>
      </c>
      <c r="IQ31" s="17">
        <v>1.07864</v>
      </c>
      <c r="IR31" s="17"/>
      <c r="IS31" s="17"/>
      <c r="IT31" s="17"/>
      <c r="IU31" s="17">
        <v>0</v>
      </c>
      <c r="IV31" s="17"/>
      <c r="IW31" s="17"/>
      <c r="IX31" s="17"/>
      <c r="IY31" s="17">
        <v>0</v>
      </c>
      <c r="IZ31" s="17"/>
      <c r="JA31" s="17"/>
      <c r="JB31" s="17"/>
      <c r="JC31" s="17">
        <v>0</v>
      </c>
      <c r="JD31" s="17">
        <v>51.4</v>
      </c>
      <c r="JE31" s="17">
        <v>85.155479999999997</v>
      </c>
      <c r="JF31" s="17">
        <v>107.94566</v>
      </c>
      <c r="JG31" s="17">
        <v>-56.545659999999998</v>
      </c>
      <c r="JH31" s="17">
        <v>172.5</v>
      </c>
      <c r="JI31" s="17">
        <v>183.94606999999999</v>
      </c>
      <c r="JJ31" s="17">
        <v>183.94606999999999</v>
      </c>
      <c r="JK31" s="17">
        <v>-11.446070000000001</v>
      </c>
      <c r="JL31" s="17">
        <v>170</v>
      </c>
      <c r="JM31" s="17">
        <v>183.94606999999999</v>
      </c>
      <c r="JN31" s="17">
        <v>183.94606999999999</v>
      </c>
      <c r="JO31" s="17">
        <v>-13.946070000000001</v>
      </c>
      <c r="JP31" s="17">
        <v>200</v>
      </c>
      <c r="JQ31" s="17">
        <v>183.94606999999999</v>
      </c>
      <c r="JR31" s="17">
        <v>183.94606999999999</v>
      </c>
      <c r="JS31" s="17">
        <v>16.053930000000001</v>
      </c>
      <c r="JT31" s="17">
        <v>265.8</v>
      </c>
      <c r="JU31" s="17">
        <v>276.74768999999998</v>
      </c>
      <c r="JV31" s="17">
        <v>276.74770000000001</v>
      </c>
      <c r="JW31" s="17">
        <v>-10.947699999999999</v>
      </c>
      <c r="JX31" s="17">
        <v>74.7</v>
      </c>
      <c r="JY31" s="17">
        <v>73.590999999999994</v>
      </c>
      <c r="JZ31" s="17">
        <v>73.590999999999994</v>
      </c>
      <c r="KA31" s="17">
        <v>1.109</v>
      </c>
      <c r="KB31" s="17">
        <v>36.299999999999997</v>
      </c>
      <c r="KC31" s="17">
        <v>36.905999999999999</v>
      </c>
      <c r="KD31" s="17">
        <v>36.905999999999999</v>
      </c>
      <c r="KE31" s="17">
        <v>-0.60599999999999998</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0.5</v>
      </c>
      <c r="LE31" s="17">
        <v>0.37169999999999997</v>
      </c>
      <c r="LF31" s="17">
        <v>0.37169999999999997</v>
      </c>
      <c r="LG31" s="17">
        <v>0.1283</v>
      </c>
      <c r="LH31" s="17">
        <v>117.2</v>
      </c>
      <c r="LI31" s="17">
        <v>68.802419999999998</v>
      </c>
      <c r="LJ31" s="17">
        <v>163.67635999999999</v>
      </c>
      <c r="LK31" s="17">
        <v>-46.47636</v>
      </c>
      <c r="LL31" s="17">
        <v>85.8</v>
      </c>
      <c r="LM31" s="17">
        <v>97.247370000000004</v>
      </c>
      <c r="LN31" s="17">
        <v>81.901669999999996</v>
      </c>
      <c r="LO31" s="17">
        <v>3.8983300000000001</v>
      </c>
      <c r="LP31" s="17">
        <v>65.7</v>
      </c>
      <c r="LQ31" s="17">
        <v>67.133979999999994</v>
      </c>
      <c r="LR31" s="17">
        <v>67.133979999999994</v>
      </c>
      <c r="LS31" s="17">
        <v>-1.43398</v>
      </c>
      <c r="LT31" s="17">
        <v>71</v>
      </c>
      <c r="LU31" s="17">
        <v>72.374110000000002</v>
      </c>
      <c r="LV31" s="17">
        <v>68.210560000000001</v>
      </c>
      <c r="LW31" s="17">
        <v>2.7894399999999999</v>
      </c>
      <c r="LX31" s="17">
        <v>29</v>
      </c>
      <c r="LY31" s="17">
        <v>29.951450000000001</v>
      </c>
      <c r="LZ31" s="17">
        <v>29.951460000000001</v>
      </c>
      <c r="MA31" s="17">
        <v>-0.95145999999999997</v>
      </c>
      <c r="MB31" s="17"/>
      <c r="MC31" s="17"/>
      <c r="MD31" s="17"/>
      <c r="ME31" s="17">
        <v>0</v>
      </c>
      <c r="MF31" s="17">
        <v>0</v>
      </c>
      <c r="MG31" s="17"/>
      <c r="MH31" s="17"/>
      <c r="MI31" s="17">
        <v>0</v>
      </c>
      <c r="MJ31" s="17"/>
      <c r="MK31" s="17"/>
      <c r="ML31" s="17"/>
      <c r="MM31" s="17">
        <v>0</v>
      </c>
      <c r="MN31" s="17">
        <v>144.4</v>
      </c>
      <c r="MO31" s="17">
        <v>159.10803999999999</v>
      </c>
      <c r="MP31" s="17">
        <v>151.08876000000001</v>
      </c>
      <c r="MQ31" s="17">
        <v>-6.6887600000000003</v>
      </c>
      <c r="MR31" s="17">
        <v>147</v>
      </c>
      <c r="MS31" s="17">
        <v>159.10803999999999</v>
      </c>
      <c r="MT31" s="17">
        <v>151.08876000000001</v>
      </c>
      <c r="MU31" s="17">
        <v>-4.0887599999999997</v>
      </c>
      <c r="MV31" s="17">
        <v>149</v>
      </c>
      <c r="MW31" s="17">
        <v>159.58583999999999</v>
      </c>
      <c r="MX31" s="17">
        <v>151.54248000000001</v>
      </c>
      <c r="MY31" s="17">
        <v>-2.5424799999999999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213.2</v>
      </c>
      <c r="NU31" s="17">
        <v>213.11998</v>
      </c>
      <c r="NV31" s="17">
        <v>213.11998</v>
      </c>
      <c r="NW31" s="17">
        <v>8.0019999999999994E-2</v>
      </c>
      <c r="NX31" s="17">
        <v>102.1</v>
      </c>
      <c r="NY31" s="17">
        <v>106.87999000000001</v>
      </c>
      <c r="NZ31" s="17">
        <v>106.87999000000001</v>
      </c>
      <c r="OA31" s="17">
        <v>-4.7799899999999997</v>
      </c>
      <c r="OB31" s="17">
        <v>1.3</v>
      </c>
      <c r="OC31" s="17">
        <v>1.212</v>
      </c>
      <c r="OD31" s="17">
        <v>1.212</v>
      </c>
      <c r="OE31" s="17">
        <v>8.7999999999999995E-2</v>
      </c>
      <c r="OF31" s="17">
        <v>67.099999999999994</v>
      </c>
      <c r="OG31" s="17">
        <v>40.04</v>
      </c>
      <c r="OH31" s="17">
        <v>40.04</v>
      </c>
      <c r="OI31" s="17">
        <v>27.06</v>
      </c>
      <c r="OJ31" s="17">
        <v>80.5</v>
      </c>
      <c r="OK31" s="17">
        <v>80</v>
      </c>
      <c r="OL31" s="17">
        <v>80</v>
      </c>
      <c r="OM31" s="17">
        <v>0.5</v>
      </c>
      <c r="ON31" s="17">
        <v>13</v>
      </c>
      <c r="OO31" s="17">
        <v>14.6</v>
      </c>
      <c r="OP31" s="17">
        <v>14.558999999999999</v>
      </c>
      <c r="OQ31" s="17">
        <v>-1.5589999999999999</v>
      </c>
      <c r="OR31" s="17">
        <v>0.4</v>
      </c>
      <c r="OS31" s="17">
        <v>0.4</v>
      </c>
      <c r="OT31" s="17">
        <v>0.4</v>
      </c>
      <c r="OU31" s="17">
        <v>0</v>
      </c>
      <c r="OV31" s="17">
        <v>4.2</v>
      </c>
      <c r="OW31" s="17">
        <v>3.6</v>
      </c>
      <c r="OX31" s="17">
        <v>3.6</v>
      </c>
      <c r="OY31" s="17">
        <v>0.6</v>
      </c>
      <c r="OZ31" s="17">
        <v>0</v>
      </c>
      <c r="PA31" s="17">
        <v>5</v>
      </c>
      <c r="PB31" s="17">
        <v>5</v>
      </c>
      <c r="PC31" s="17">
        <v>-5</v>
      </c>
      <c r="PD31" s="17">
        <v>9.9</v>
      </c>
      <c r="PE31" s="17">
        <v>9.0000099999999996</v>
      </c>
      <c r="PF31" s="17">
        <v>9</v>
      </c>
      <c r="PG31" s="17">
        <v>0.9</v>
      </c>
      <c r="PH31" s="17">
        <v>2.1</v>
      </c>
      <c r="PI31" s="17">
        <v>4.6407400000000001</v>
      </c>
      <c r="PJ31" s="17">
        <v>4.6387</v>
      </c>
      <c r="PK31" s="17">
        <v>-2.5387</v>
      </c>
      <c r="PL31" s="17">
        <v>209.8</v>
      </c>
      <c r="PM31" s="17">
        <v>216.27799999999999</v>
      </c>
      <c r="PN31" s="17">
        <v>216.27799999999999</v>
      </c>
      <c r="PO31" s="17">
        <v>-6.4779999999999998</v>
      </c>
      <c r="PP31" s="17">
        <v>0.4</v>
      </c>
      <c r="PQ31" s="17">
        <v>1</v>
      </c>
      <c r="PR31" s="17">
        <v>1</v>
      </c>
      <c r="PS31" s="17">
        <v>-0.6</v>
      </c>
      <c r="PT31" s="17">
        <v>1.2</v>
      </c>
      <c r="PU31" s="17">
        <v>1.2</v>
      </c>
      <c r="PV31" s="17">
        <v>1.2</v>
      </c>
      <c r="PW31" s="17">
        <v>0</v>
      </c>
      <c r="PX31" s="17">
        <v>4.4000000000000004</v>
      </c>
      <c r="PY31" s="17">
        <v>4</v>
      </c>
      <c r="PZ31" s="17">
        <v>4</v>
      </c>
      <c r="QA31" s="17">
        <v>0.4</v>
      </c>
      <c r="QB31" s="17">
        <v>20.3</v>
      </c>
      <c r="QC31" s="17">
        <v>17.475729999999999</v>
      </c>
      <c r="QD31" s="17">
        <v>17.475729999999999</v>
      </c>
      <c r="QE31" s="17">
        <v>2.8242699999999998</v>
      </c>
      <c r="QF31" s="17">
        <v>3.4</v>
      </c>
      <c r="QG31" s="17">
        <v>3.1</v>
      </c>
      <c r="QH31" s="17">
        <v>3.1</v>
      </c>
      <c r="QI31" s="17">
        <v>0.3</v>
      </c>
      <c r="QJ31" s="17">
        <v>3.1</v>
      </c>
      <c r="QK31" s="17">
        <v>3.1</v>
      </c>
      <c r="QL31" s="17">
        <v>3.1</v>
      </c>
      <c r="QM31" s="17">
        <v>0</v>
      </c>
      <c r="QN31" s="17">
        <v>3.4</v>
      </c>
      <c r="QO31" s="17">
        <v>3.5</v>
      </c>
      <c r="QP31" s="17">
        <v>3.5</v>
      </c>
      <c r="QQ31" s="17">
        <v>-0.1</v>
      </c>
      <c r="QR31" s="17">
        <v>16.2</v>
      </c>
      <c r="QS31" s="17">
        <v>17.475729999999999</v>
      </c>
      <c r="QT31" s="17">
        <v>17.475729999999999</v>
      </c>
      <c r="QU31" s="17">
        <v>-1.27573</v>
      </c>
      <c r="QV31" s="17">
        <v>15.3</v>
      </c>
      <c r="QW31" s="17">
        <v>15.877000000000001</v>
      </c>
      <c r="QX31" s="17">
        <v>15.877000000000001</v>
      </c>
      <c r="QY31" s="17">
        <v>-0.57699999999999996</v>
      </c>
      <c r="QZ31" s="17">
        <v>18.399999999999999</v>
      </c>
      <c r="RA31" s="17">
        <v>18.765999999999998</v>
      </c>
      <c r="RB31" s="17">
        <v>18.765999999999998</v>
      </c>
      <c r="RC31" s="17">
        <v>-0.36599999999999999</v>
      </c>
      <c r="RD31" s="17">
        <v>10.9</v>
      </c>
      <c r="RE31" s="17">
        <v>10.683999999999999</v>
      </c>
      <c r="RF31" s="17">
        <v>10.683999999999999</v>
      </c>
      <c r="RG31" s="17">
        <v>0.216</v>
      </c>
      <c r="RH31" s="17">
        <v>35.4</v>
      </c>
      <c r="RI31" s="17">
        <v>38.634</v>
      </c>
      <c r="RJ31" s="17">
        <v>38.634</v>
      </c>
      <c r="RK31" s="17">
        <v>-3.234</v>
      </c>
      <c r="RL31" s="17">
        <v>2.9</v>
      </c>
      <c r="RM31" s="17">
        <v>3</v>
      </c>
      <c r="RN31" s="17">
        <v>3</v>
      </c>
      <c r="RO31" s="17">
        <v>-0.1</v>
      </c>
      <c r="RP31" s="17">
        <v>2.4</v>
      </c>
      <c r="RQ31" s="17">
        <v>2.4</v>
      </c>
      <c r="RR31" s="17">
        <v>2.4</v>
      </c>
      <c r="RS31" s="17">
        <v>0</v>
      </c>
      <c r="RT31" s="17">
        <v>2.4</v>
      </c>
      <c r="RU31" s="17">
        <v>2.4</v>
      </c>
      <c r="RV31" s="17">
        <v>2.4</v>
      </c>
      <c r="RW31" s="17">
        <v>0</v>
      </c>
      <c r="RX31" s="17">
        <v>2.2999999999999998</v>
      </c>
      <c r="RY31" s="17">
        <v>2.8</v>
      </c>
      <c r="RZ31" s="17">
        <v>2.8</v>
      </c>
      <c r="SA31" s="17">
        <v>-0.5</v>
      </c>
      <c r="SB31" s="17">
        <v>19.100000000000001</v>
      </c>
      <c r="SC31" s="17">
        <v>19.488</v>
      </c>
      <c r="SD31" s="17">
        <v>19.488</v>
      </c>
      <c r="SE31" s="17">
        <v>-0.38800000000000001</v>
      </c>
      <c r="SF31" s="17">
        <v>1.8</v>
      </c>
      <c r="SG31" s="17">
        <v>2.1989999999999998</v>
      </c>
      <c r="SH31" s="17">
        <v>2.1989999999999998</v>
      </c>
      <c r="SI31" s="17">
        <v>-0.39900000000000002</v>
      </c>
      <c r="SJ31" s="17">
        <v>15.4</v>
      </c>
      <c r="SK31" s="17">
        <v>18.708919999999999</v>
      </c>
      <c r="SL31" s="17">
        <v>19.772790000000001</v>
      </c>
      <c r="SM31" s="17">
        <v>-4.3727900000000002</v>
      </c>
      <c r="SN31" s="17">
        <v>0.9</v>
      </c>
      <c r="SO31" s="17">
        <v>0.92</v>
      </c>
      <c r="SP31" s="17">
        <v>0.92</v>
      </c>
      <c r="SQ31" s="17">
        <v>-0.02</v>
      </c>
      <c r="SR31" s="17">
        <v>0.4</v>
      </c>
      <c r="SS31" s="17">
        <v>0.4</v>
      </c>
      <c r="ST31" s="17">
        <v>0.4</v>
      </c>
      <c r="SU31" s="17">
        <v>0</v>
      </c>
      <c r="SV31" s="17">
        <v>4</v>
      </c>
      <c r="SW31" s="17">
        <v>4.7</v>
      </c>
      <c r="SX31" s="17">
        <v>4.7</v>
      </c>
      <c r="SY31" s="17">
        <v>-0.7</v>
      </c>
      <c r="SZ31" s="17">
        <v>2</v>
      </c>
      <c r="TA31" s="17">
        <v>2.2999999999999998</v>
      </c>
      <c r="TB31" s="17">
        <v>2.2999999999999998</v>
      </c>
      <c r="TC31" s="17">
        <v>-0.3</v>
      </c>
      <c r="TD31" s="17">
        <v>3.4</v>
      </c>
      <c r="TE31" s="17">
        <v>3.5</v>
      </c>
      <c r="TF31" s="17">
        <v>3.5</v>
      </c>
      <c r="TG31" s="17">
        <v>-0.1</v>
      </c>
      <c r="TH31" s="17">
        <v>5.2</v>
      </c>
      <c r="TI31" s="17">
        <v>5</v>
      </c>
      <c r="TJ31" s="17">
        <v>5</v>
      </c>
      <c r="TK31" s="17">
        <v>0.2</v>
      </c>
      <c r="TL31" s="17"/>
      <c r="TM31" s="17"/>
      <c r="TN31" s="17"/>
      <c r="TO31" s="17">
        <v>0</v>
      </c>
      <c r="TP31" s="17">
        <v>10.3</v>
      </c>
      <c r="TQ31" s="17">
        <v>11.6</v>
      </c>
      <c r="TR31" s="17">
        <v>11.602</v>
      </c>
      <c r="TS31" s="17">
        <v>-1.302</v>
      </c>
      <c r="TT31" s="17">
        <v>23.3</v>
      </c>
      <c r="TU31" s="17">
        <v>40.4</v>
      </c>
      <c r="TV31" s="17">
        <v>40.42</v>
      </c>
      <c r="TW31" s="17">
        <v>-17.12</v>
      </c>
      <c r="TX31" s="17">
        <v>36.6</v>
      </c>
      <c r="TY31" s="17">
        <v>37.061999999999998</v>
      </c>
      <c r="TZ31" s="17">
        <v>37.061999999999998</v>
      </c>
      <c r="UA31" s="17">
        <v>-0.46200000000000002</v>
      </c>
      <c r="UB31" s="17">
        <v>40</v>
      </c>
      <c r="UC31" s="17">
        <v>39.424999999999997</v>
      </c>
      <c r="UD31" s="17">
        <v>39.424999999999997</v>
      </c>
      <c r="UE31" s="17">
        <v>0.57499999999999996</v>
      </c>
      <c r="UF31" s="17">
        <v>73.7</v>
      </c>
      <c r="UG31" s="17">
        <v>30</v>
      </c>
      <c r="UH31" s="17">
        <v>54.075000000000003</v>
      </c>
      <c r="UI31" s="17">
        <v>19.625</v>
      </c>
      <c r="UJ31" s="17">
        <v>5.3</v>
      </c>
      <c r="UK31" s="17">
        <v>2.3889999999999998</v>
      </c>
      <c r="UL31" s="17">
        <v>2.3889999999999998</v>
      </c>
      <c r="UM31" s="17">
        <v>2.911</v>
      </c>
      <c r="UN31" s="17">
        <v>3.4</v>
      </c>
      <c r="UO31" s="17">
        <v>2.3820000000000001</v>
      </c>
      <c r="UP31" s="17">
        <v>2.3820000000000001</v>
      </c>
      <c r="UQ31" s="17">
        <v>1.018</v>
      </c>
      <c r="UR31" s="17">
        <v>5.3</v>
      </c>
      <c r="US31" s="17">
        <v>6</v>
      </c>
      <c r="UT31" s="17">
        <v>6</v>
      </c>
      <c r="UU31" s="17">
        <v>-0.7</v>
      </c>
      <c r="UV31" s="17">
        <v>2.2999999999999998</v>
      </c>
      <c r="UW31" s="17">
        <v>2.5</v>
      </c>
      <c r="UX31" s="17">
        <v>2.5</v>
      </c>
      <c r="UY31" s="17">
        <v>-0.2</v>
      </c>
      <c r="UZ31" s="17">
        <v>7.4</v>
      </c>
      <c r="VA31" s="17">
        <v>8</v>
      </c>
      <c r="VB31" s="17">
        <v>8</v>
      </c>
      <c r="VC31" s="17">
        <v>-0.6</v>
      </c>
      <c r="VD31" s="17">
        <v>5</v>
      </c>
      <c r="VE31" s="17">
        <v>4</v>
      </c>
      <c r="VF31" s="17">
        <v>4</v>
      </c>
      <c r="VG31" s="17">
        <v>1</v>
      </c>
      <c r="VH31" s="17">
        <v>5.8</v>
      </c>
      <c r="VI31" s="17">
        <v>4</v>
      </c>
      <c r="VJ31" s="17">
        <v>4</v>
      </c>
      <c r="VK31" s="17">
        <v>1.8</v>
      </c>
      <c r="VL31" s="17">
        <v>5.8</v>
      </c>
      <c r="VM31" s="17">
        <v>5</v>
      </c>
      <c r="VN31" s="17">
        <v>5</v>
      </c>
      <c r="VO31" s="17">
        <v>0.8</v>
      </c>
      <c r="VP31" s="17">
        <v>10.8</v>
      </c>
      <c r="VQ31" s="17">
        <v>11.8</v>
      </c>
      <c r="VR31" s="17">
        <v>11.773</v>
      </c>
      <c r="VS31" s="17">
        <v>-0.97299999999999998</v>
      </c>
      <c r="VT31" s="17">
        <v>253.2</v>
      </c>
      <c r="VU31" s="17">
        <v>222.239</v>
      </c>
      <c r="VV31" s="17">
        <v>222.239</v>
      </c>
      <c r="VW31" s="17">
        <v>30.960999999999999</v>
      </c>
      <c r="VX31" s="17">
        <v>18.5</v>
      </c>
      <c r="VY31" s="17">
        <v>16.248000000000001</v>
      </c>
      <c r="VZ31" s="17">
        <v>16.248000000000001</v>
      </c>
      <c r="WA31" s="17">
        <v>2.2519999999999998</v>
      </c>
      <c r="WB31" s="17">
        <v>143.4</v>
      </c>
      <c r="WC31" s="17">
        <v>144.44</v>
      </c>
      <c r="WD31" s="17">
        <v>144.44</v>
      </c>
      <c r="WE31" s="17">
        <v>-1.04</v>
      </c>
      <c r="WF31" s="17">
        <v>0.6</v>
      </c>
      <c r="WG31" s="17">
        <v>0.6</v>
      </c>
      <c r="WH31" s="17">
        <v>0.6</v>
      </c>
      <c r="WI31" s="17">
        <v>0</v>
      </c>
      <c r="WJ31" s="17">
        <v>0</v>
      </c>
      <c r="WK31" s="17">
        <v>10</v>
      </c>
      <c r="WL31" s="17">
        <v>10</v>
      </c>
      <c r="WM31" s="17">
        <v>-10</v>
      </c>
      <c r="WN31" s="17">
        <v>21.5</v>
      </c>
      <c r="WO31" s="17">
        <v>25</v>
      </c>
      <c r="WP31" s="17">
        <v>25</v>
      </c>
      <c r="WQ31" s="17">
        <v>-3.5</v>
      </c>
      <c r="WR31" s="17">
        <v>106.7</v>
      </c>
      <c r="WS31" s="17">
        <v>110.277</v>
      </c>
      <c r="WT31" s="17">
        <v>110.277</v>
      </c>
      <c r="WU31" s="17">
        <v>-3.577</v>
      </c>
      <c r="WV31" s="17">
        <v>19</v>
      </c>
      <c r="WW31" s="17">
        <v>19.817</v>
      </c>
      <c r="WX31" s="17">
        <v>19.817</v>
      </c>
      <c r="WY31" s="17">
        <v>-0.81699999999999995</v>
      </c>
      <c r="WZ31" s="17">
        <v>7.2</v>
      </c>
      <c r="XA31" s="17">
        <v>7.2</v>
      </c>
      <c r="XB31" s="17">
        <v>7.2</v>
      </c>
      <c r="XC31" s="17">
        <v>0</v>
      </c>
      <c r="XD31" s="17"/>
      <c r="XE31" s="17"/>
      <c r="XF31" s="17"/>
      <c r="XG31" s="17">
        <v>0</v>
      </c>
      <c r="XH31" s="17">
        <v>9.1</v>
      </c>
      <c r="XI31" s="17">
        <v>10.8</v>
      </c>
      <c r="XJ31" s="17">
        <v>10.8</v>
      </c>
      <c r="XK31" s="17">
        <v>-1.7</v>
      </c>
      <c r="XL31" s="17">
        <v>28.2</v>
      </c>
      <c r="XM31" s="17">
        <v>29</v>
      </c>
      <c r="XN31" s="17">
        <v>29</v>
      </c>
      <c r="XO31" s="17">
        <v>-0.8</v>
      </c>
      <c r="XP31" s="17">
        <v>27</v>
      </c>
      <c r="XQ31" s="17">
        <v>29</v>
      </c>
      <c r="XR31" s="17">
        <v>29</v>
      </c>
      <c r="XS31" s="17">
        <v>-2</v>
      </c>
      <c r="XT31" s="17">
        <v>15.4</v>
      </c>
      <c r="XU31" s="17">
        <v>14</v>
      </c>
      <c r="XV31" s="17">
        <v>14</v>
      </c>
      <c r="XW31" s="17">
        <v>1.4</v>
      </c>
      <c r="XX31" s="17">
        <v>18</v>
      </c>
      <c r="XY31" s="17">
        <v>18</v>
      </c>
      <c r="XZ31" s="17">
        <v>18</v>
      </c>
      <c r="YA31" s="17">
        <v>0</v>
      </c>
      <c r="YB31" s="17">
        <v>0</v>
      </c>
      <c r="YC31" s="17">
        <v>7.41</v>
      </c>
      <c r="YD31" s="17">
        <v>7.41</v>
      </c>
      <c r="YE31" s="17">
        <v>-7.41</v>
      </c>
      <c r="YF31" s="17">
        <v>11.2</v>
      </c>
      <c r="YG31" s="17">
        <v>11</v>
      </c>
      <c r="YH31" s="17">
        <v>11</v>
      </c>
      <c r="YI31" s="17">
        <v>0.2</v>
      </c>
    </row>
    <row r="32" spans="1:659" ht="24" customHeight="1" x14ac:dyDescent="0.3">
      <c r="A32" s="1"/>
      <c r="B32" s="18" t="s">
        <v>61</v>
      </c>
      <c r="C32" s="18" t="s">
        <v>815</v>
      </c>
      <c r="D32" s="19">
        <v>68.7</v>
      </c>
      <c r="E32" s="19">
        <v>67.657669999999996</v>
      </c>
      <c r="F32" s="19">
        <v>33</v>
      </c>
      <c r="G32" s="19">
        <v>35.700000000000003</v>
      </c>
      <c r="H32" s="19">
        <v>635.79999999999995</v>
      </c>
      <c r="I32" s="19">
        <v>635.88252999999997</v>
      </c>
      <c r="J32" s="19">
        <v>635.88252999999997</v>
      </c>
      <c r="K32" s="19">
        <v>-8.2530000000000006E-2</v>
      </c>
      <c r="L32" s="19">
        <v>215.3</v>
      </c>
      <c r="M32" s="19">
        <v>206.86389</v>
      </c>
      <c r="N32" s="19">
        <v>206.86389</v>
      </c>
      <c r="O32" s="19">
        <v>8.4361099999999993</v>
      </c>
      <c r="P32" s="19"/>
      <c r="Q32" s="19"/>
      <c r="R32" s="19"/>
      <c r="S32" s="19">
        <v>0</v>
      </c>
      <c r="T32" s="19"/>
      <c r="U32" s="19"/>
      <c r="V32" s="19"/>
      <c r="W32" s="19">
        <v>0</v>
      </c>
      <c r="X32" s="19">
        <v>29.9</v>
      </c>
      <c r="Y32" s="19">
        <v>53.534379999999999</v>
      </c>
      <c r="Z32" s="19">
        <v>30.555340000000001</v>
      </c>
      <c r="AA32" s="19">
        <v>-0.65534000000000003</v>
      </c>
      <c r="AB32" s="19">
        <v>79.099999999999994</v>
      </c>
      <c r="AC32" s="19">
        <v>79.978639999999999</v>
      </c>
      <c r="AD32" s="19">
        <v>70.28</v>
      </c>
      <c r="AE32" s="19">
        <v>8.82</v>
      </c>
      <c r="AF32" s="19"/>
      <c r="AG32" s="19"/>
      <c r="AH32" s="19"/>
      <c r="AI32" s="19">
        <v>0</v>
      </c>
      <c r="AJ32" s="19"/>
      <c r="AK32" s="19"/>
      <c r="AL32" s="19"/>
      <c r="AM32" s="19">
        <v>0</v>
      </c>
      <c r="AN32" s="19">
        <v>182.1</v>
      </c>
      <c r="AO32" s="19">
        <v>193.70021</v>
      </c>
      <c r="AP32" s="19">
        <v>196.22801999999999</v>
      </c>
      <c r="AQ32" s="19">
        <v>-14.128019999999999</v>
      </c>
      <c r="AR32" s="19">
        <v>202.3</v>
      </c>
      <c r="AS32" s="19">
        <v>193.70021</v>
      </c>
      <c r="AT32" s="19">
        <v>196.22801999999999</v>
      </c>
      <c r="AU32" s="19">
        <v>6.0719799999999999</v>
      </c>
      <c r="AV32" s="19">
        <v>205.4</v>
      </c>
      <c r="AW32" s="19">
        <v>193.70021</v>
      </c>
      <c r="AX32" s="19">
        <v>196.22801999999999</v>
      </c>
      <c r="AY32" s="19">
        <v>9.1719799999999996</v>
      </c>
      <c r="AZ32" s="19">
        <v>284.7</v>
      </c>
      <c r="BA32" s="19">
        <v>291.42284000000001</v>
      </c>
      <c r="BB32" s="19">
        <v>295.22593999999998</v>
      </c>
      <c r="BC32" s="19">
        <v>-10.52594</v>
      </c>
      <c r="BD32" s="19">
        <v>209.1</v>
      </c>
      <c r="BE32" s="19">
        <v>207.04164</v>
      </c>
      <c r="BF32" s="19">
        <v>207.04164</v>
      </c>
      <c r="BG32" s="19">
        <v>2.05836</v>
      </c>
      <c r="BH32" s="19">
        <v>109.5</v>
      </c>
      <c r="BI32" s="19">
        <v>103.8317</v>
      </c>
      <c r="BJ32" s="19">
        <v>103.8317</v>
      </c>
      <c r="BK32" s="19">
        <v>5.6683000000000003</v>
      </c>
      <c r="BL32" s="19">
        <v>156.19999999999999</v>
      </c>
      <c r="BM32" s="19">
        <v>228.06403</v>
      </c>
      <c r="BN32" s="19">
        <v>139.45133000000001</v>
      </c>
      <c r="BO32" s="19">
        <v>16.748670000000001</v>
      </c>
      <c r="BP32" s="19">
        <v>3</v>
      </c>
      <c r="BQ32" s="19">
        <v>4.4318400000000002</v>
      </c>
      <c r="BR32" s="19">
        <v>4.4318400000000002</v>
      </c>
      <c r="BS32" s="19">
        <v>-1.43184</v>
      </c>
      <c r="BT32" s="19"/>
      <c r="BU32" s="19"/>
      <c r="BV32" s="19"/>
      <c r="BW32" s="19">
        <v>0</v>
      </c>
      <c r="BX32" s="19"/>
      <c r="BY32" s="19"/>
      <c r="BZ32" s="19"/>
      <c r="CA32" s="19">
        <v>0</v>
      </c>
      <c r="CB32" s="19"/>
      <c r="CC32" s="19"/>
      <c r="CD32" s="19"/>
      <c r="CE32" s="19">
        <v>0</v>
      </c>
      <c r="CF32" s="19"/>
      <c r="CG32" s="19"/>
      <c r="CH32" s="19"/>
      <c r="CI32" s="19">
        <v>0</v>
      </c>
      <c r="CJ32" s="19">
        <v>124</v>
      </c>
      <c r="CK32" s="19">
        <v>120.37282</v>
      </c>
      <c r="CL32" s="19">
        <v>117.43689000000001</v>
      </c>
      <c r="CM32" s="19">
        <v>6.56311</v>
      </c>
      <c r="CN32" s="19">
        <v>5.0999999999999996</v>
      </c>
      <c r="CO32" s="19">
        <v>5.1333399999999996</v>
      </c>
      <c r="CP32" s="19">
        <v>5.1333399999999996</v>
      </c>
      <c r="CQ32" s="19">
        <v>-3.3340000000000002E-2</v>
      </c>
      <c r="CR32" s="19">
        <v>4.4000000000000004</v>
      </c>
      <c r="CS32" s="19">
        <v>2.8177599999999998</v>
      </c>
      <c r="CT32" s="19">
        <v>2.8177599999999998</v>
      </c>
      <c r="CU32" s="19">
        <v>1.5822400000000001</v>
      </c>
      <c r="CV32" s="19"/>
      <c r="CW32" s="19"/>
      <c r="CX32" s="19"/>
      <c r="CY32" s="19">
        <v>0</v>
      </c>
      <c r="CZ32" s="19">
        <v>6.8</v>
      </c>
      <c r="DA32" s="19">
        <v>6.8787000000000003</v>
      </c>
      <c r="DB32" s="19">
        <v>6.8787000000000003</v>
      </c>
      <c r="DC32" s="19">
        <v>-7.8700000000000006E-2</v>
      </c>
      <c r="DD32" s="19">
        <v>12.7</v>
      </c>
      <c r="DE32" s="19">
        <v>14.919420000000001</v>
      </c>
      <c r="DF32" s="19">
        <v>14.919420000000001</v>
      </c>
      <c r="DG32" s="19">
        <v>-2.2194199999999999</v>
      </c>
      <c r="DH32" s="19">
        <v>80.599999999999994</v>
      </c>
      <c r="DI32" s="19">
        <v>45</v>
      </c>
      <c r="DJ32" s="19">
        <v>50.717979999999997</v>
      </c>
      <c r="DK32" s="19">
        <v>29.882020000000001</v>
      </c>
      <c r="DL32" s="19"/>
      <c r="DM32" s="19"/>
      <c r="DN32" s="19"/>
      <c r="DO32" s="19">
        <v>0</v>
      </c>
      <c r="DP32" s="19"/>
      <c r="DQ32" s="19"/>
      <c r="DR32" s="19"/>
      <c r="DS32" s="19">
        <v>0</v>
      </c>
      <c r="DT32" s="19">
        <v>0</v>
      </c>
      <c r="DU32" s="19"/>
      <c r="DV32" s="19"/>
      <c r="DW32" s="19">
        <v>0</v>
      </c>
      <c r="DX32" s="19"/>
      <c r="DY32" s="19"/>
      <c r="DZ32" s="19"/>
      <c r="EA32" s="19">
        <v>0</v>
      </c>
      <c r="EB32" s="19">
        <v>79.7</v>
      </c>
      <c r="EC32" s="19">
        <v>72.682450000000003</v>
      </c>
      <c r="ED32" s="19">
        <v>66.364239999999995</v>
      </c>
      <c r="EE32" s="19">
        <v>13.335760000000001</v>
      </c>
      <c r="EF32" s="19">
        <v>73.8</v>
      </c>
      <c r="EG32" s="19">
        <v>68.092780000000005</v>
      </c>
      <c r="EH32" s="19">
        <v>79.886600000000001</v>
      </c>
      <c r="EI32" s="19">
        <v>-6.0865999999999998</v>
      </c>
      <c r="EJ32" s="19"/>
      <c r="EK32" s="19"/>
      <c r="EL32" s="19"/>
      <c r="EM32" s="19">
        <v>0</v>
      </c>
      <c r="EN32" s="19"/>
      <c r="EO32" s="19"/>
      <c r="EP32" s="19"/>
      <c r="EQ32" s="19">
        <v>0</v>
      </c>
      <c r="ER32" s="19"/>
      <c r="ES32" s="19"/>
      <c r="ET32" s="19"/>
      <c r="EU32" s="19">
        <v>0</v>
      </c>
      <c r="EV32" s="19">
        <v>0</v>
      </c>
      <c r="EW32" s="19"/>
      <c r="EX32" s="19"/>
      <c r="EY32" s="19">
        <v>0</v>
      </c>
      <c r="EZ32" s="19">
        <v>147.30000000000001</v>
      </c>
      <c r="FA32" s="19">
        <v>164.51220000000001</v>
      </c>
      <c r="FB32" s="19">
        <v>210.00138000000001</v>
      </c>
      <c r="FC32" s="19">
        <v>-62.70138</v>
      </c>
      <c r="FD32" s="19">
        <v>29.5</v>
      </c>
      <c r="FE32" s="19">
        <v>30.000630000000001</v>
      </c>
      <c r="FF32" s="19">
        <v>30.000630000000001</v>
      </c>
      <c r="FG32" s="19">
        <v>-0.50063000000000002</v>
      </c>
      <c r="FH32" s="19">
        <v>0</v>
      </c>
      <c r="FI32" s="19"/>
      <c r="FJ32" s="19"/>
      <c r="FK32" s="19">
        <v>0</v>
      </c>
      <c r="FL32" s="19"/>
      <c r="FM32" s="19"/>
      <c r="FN32" s="19"/>
      <c r="FO32" s="19">
        <v>0</v>
      </c>
      <c r="FP32" s="19">
        <v>18.2</v>
      </c>
      <c r="FQ32" s="19">
        <v>16.68403</v>
      </c>
      <c r="FR32" s="19">
        <v>16.68403</v>
      </c>
      <c r="FS32" s="19">
        <v>1.51597</v>
      </c>
      <c r="FT32" s="19">
        <v>9.4</v>
      </c>
      <c r="FU32" s="19">
        <v>9.5</v>
      </c>
      <c r="FV32" s="19">
        <v>9.5</v>
      </c>
      <c r="FW32" s="19">
        <v>-0.1</v>
      </c>
      <c r="FX32" s="19">
        <v>66.3</v>
      </c>
      <c r="FY32" s="19">
        <v>65.776229999999998</v>
      </c>
      <c r="FZ32" s="19">
        <v>64.171930000000003</v>
      </c>
      <c r="GA32" s="19">
        <v>2.1280700000000001</v>
      </c>
      <c r="GB32" s="19">
        <v>181.8</v>
      </c>
      <c r="GC32" s="19">
        <v>184.91498000000001</v>
      </c>
      <c r="GD32" s="19">
        <v>184.91498000000001</v>
      </c>
      <c r="GE32" s="19">
        <v>-3.1149800000000001</v>
      </c>
      <c r="GF32" s="19">
        <v>181.9</v>
      </c>
      <c r="GG32" s="19">
        <v>184.91498000000001</v>
      </c>
      <c r="GH32" s="19">
        <v>184.91498000000001</v>
      </c>
      <c r="GI32" s="19">
        <v>-3.01498</v>
      </c>
      <c r="GJ32" s="19">
        <v>185.8</v>
      </c>
      <c r="GK32" s="19">
        <v>185.47028</v>
      </c>
      <c r="GL32" s="19">
        <v>185.47028</v>
      </c>
      <c r="GM32" s="19">
        <v>0.32972000000000001</v>
      </c>
      <c r="GN32" s="19">
        <v>68.099999999999994</v>
      </c>
      <c r="GO32" s="19">
        <v>93.924000000000007</v>
      </c>
      <c r="GP32" s="19">
        <v>110.37475999999999</v>
      </c>
      <c r="GQ32" s="19">
        <v>-42.274760000000001</v>
      </c>
      <c r="GR32" s="19">
        <v>7.6</v>
      </c>
      <c r="GS32" s="19">
        <v>7.9823300000000001</v>
      </c>
      <c r="GT32" s="19">
        <v>7.9823300000000001</v>
      </c>
      <c r="GU32" s="19">
        <v>-0.38233</v>
      </c>
      <c r="GV32" s="19">
        <v>9</v>
      </c>
      <c r="GW32" s="19">
        <v>8.3742199999999993</v>
      </c>
      <c r="GX32" s="19">
        <v>8.3742199999999993</v>
      </c>
      <c r="GY32" s="19">
        <v>0.62578</v>
      </c>
      <c r="GZ32" s="19">
        <v>11.7</v>
      </c>
      <c r="HA32" s="19">
        <v>12</v>
      </c>
      <c r="HB32" s="19">
        <v>33</v>
      </c>
      <c r="HC32" s="19">
        <v>-21.3</v>
      </c>
      <c r="HD32" s="19"/>
      <c r="HE32" s="19"/>
      <c r="HF32" s="19"/>
      <c r="HG32" s="19">
        <v>0</v>
      </c>
      <c r="HH32" s="19">
        <v>2</v>
      </c>
      <c r="HI32" s="19">
        <v>1.97359</v>
      </c>
      <c r="HJ32" s="19">
        <v>1.97359</v>
      </c>
      <c r="HK32" s="19">
        <v>2.6409999999999999E-2</v>
      </c>
      <c r="HL32" s="19">
        <v>29.6</v>
      </c>
      <c r="HM32" s="19">
        <v>13.13129</v>
      </c>
      <c r="HN32" s="19">
        <v>13.13129</v>
      </c>
      <c r="HO32" s="19">
        <v>16.468710000000002</v>
      </c>
      <c r="HP32" s="19">
        <v>83.2</v>
      </c>
      <c r="HQ32" s="19">
        <v>85</v>
      </c>
      <c r="HR32" s="19">
        <v>87.116889999999998</v>
      </c>
      <c r="HS32" s="19">
        <v>-3.91689</v>
      </c>
      <c r="HT32" s="19"/>
      <c r="HU32" s="19"/>
      <c r="HV32" s="19"/>
      <c r="HW32" s="19">
        <v>0</v>
      </c>
      <c r="HX32" s="19"/>
      <c r="HY32" s="19"/>
      <c r="HZ32" s="19"/>
      <c r="IA32" s="19">
        <v>0</v>
      </c>
      <c r="IB32" s="19">
        <v>86.6</v>
      </c>
      <c r="IC32" s="19">
        <v>79.455969999999994</v>
      </c>
      <c r="ID32" s="19">
        <v>85.482579999999999</v>
      </c>
      <c r="IE32" s="19">
        <v>1.1174200000000001</v>
      </c>
      <c r="IF32" s="19"/>
      <c r="IG32" s="19"/>
      <c r="IH32" s="19"/>
      <c r="II32" s="19">
        <v>0</v>
      </c>
      <c r="IJ32" s="19"/>
      <c r="IK32" s="19"/>
      <c r="IL32" s="19"/>
      <c r="IM32" s="19">
        <v>0</v>
      </c>
      <c r="IN32" s="19">
        <v>46.2</v>
      </c>
      <c r="IO32" s="19">
        <v>45.221359999999997</v>
      </c>
      <c r="IP32" s="19">
        <v>45.221359999999997</v>
      </c>
      <c r="IQ32" s="19">
        <v>0.97863999999999995</v>
      </c>
      <c r="IR32" s="19"/>
      <c r="IS32" s="19"/>
      <c r="IT32" s="19"/>
      <c r="IU32" s="19">
        <v>0</v>
      </c>
      <c r="IV32" s="19"/>
      <c r="IW32" s="19"/>
      <c r="IX32" s="19"/>
      <c r="IY32" s="19">
        <v>0</v>
      </c>
      <c r="IZ32" s="19"/>
      <c r="JA32" s="19"/>
      <c r="JB32" s="19"/>
      <c r="JC32" s="19">
        <v>0</v>
      </c>
      <c r="JD32" s="19">
        <v>51.2</v>
      </c>
      <c r="JE32" s="19">
        <v>85.155659999999997</v>
      </c>
      <c r="JF32" s="19">
        <v>107.94566</v>
      </c>
      <c r="JG32" s="19">
        <v>-56.745660000000001</v>
      </c>
      <c r="JH32" s="19">
        <v>173</v>
      </c>
      <c r="JI32" s="19">
        <v>183.25548000000001</v>
      </c>
      <c r="JJ32" s="19">
        <v>183.25548000000001</v>
      </c>
      <c r="JK32" s="19">
        <v>-10.25548</v>
      </c>
      <c r="JL32" s="19">
        <v>170.3</v>
      </c>
      <c r="JM32" s="19">
        <v>183.25548000000001</v>
      </c>
      <c r="JN32" s="19">
        <v>183.25548000000001</v>
      </c>
      <c r="JO32" s="19">
        <v>-12.95548</v>
      </c>
      <c r="JP32" s="19">
        <v>200</v>
      </c>
      <c r="JQ32" s="19">
        <v>183.25548000000001</v>
      </c>
      <c r="JR32" s="19">
        <v>183.25548000000001</v>
      </c>
      <c r="JS32" s="19">
        <v>16.744520000000001</v>
      </c>
      <c r="JT32" s="19">
        <v>266.8</v>
      </c>
      <c r="JU32" s="19">
        <v>275.70870000000002</v>
      </c>
      <c r="JV32" s="19">
        <v>275.70870000000002</v>
      </c>
      <c r="JW32" s="19">
        <v>-8.9086999999999996</v>
      </c>
      <c r="JX32" s="19">
        <v>74.900000000000006</v>
      </c>
      <c r="JY32" s="19">
        <v>44.848439999999997</v>
      </c>
      <c r="JZ32" s="19">
        <v>73.590999999999994</v>
      </c>
      <c r="KA32" s="19">
        <v>1.3089999999999999</v>
      </c>
      <c r="KB32" s="19">
        <v>36.4</v>
      </c>
      <c r="KC32" s="19">
        <v>22.49156</v>
      </c>
      <c r="KD32" s="19">
        <v>36.905999999999999</v>
      </c>
      <c r="KE32" s="19">
        <v>-0.50600000000000001</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0.5</v>
      </c>
      <c r="LE32" s="19">
        <v>0.37169999999999997</v>
      </c>
      <c r="LF32" s="19">
        <v>0.37169999999999997</v>
      </c>
      <c r="LG32" s="19">
        <v>0.1283</v>
      </c>
      <c r="LH32" s="19">
        <v>199.4</v>
      </c>
      <c r="LI32" s="19">
        <v>200.89879999999999</v>
      </c>
      <c r="LJ32" s="19">
        <v>154.63918000000001</v>
      </c>
      <c r="LK32" s="19">
        <v>44.760820000000002</v>
      </c>
      <c r="LL32" s="19">
        <v>85.6</v>
      </c>
      <c r="LM32" s="19">
        <v>82.178799999999995</v>
      </c>
      <c r="LN32" s="19">
        <v>78.240859999999998</v>
      </c>
      <c r="LO32" s="19">
        <v>7.35914</v>
      </c>
      <c r="LP32" s="19">
        <v>65.2</v>
      </c>
      <c r="LQ32" s="19">
        <v>67.133979999999994</v>
      </c>
      <c r="LR32" s="19">
        <v>67.133979999999994</v>
      </c>
      <c r="LS32" s="19">
        <v>-1.93398</v>
      </c>
      <c r="LT32" s="19">
        <v>69.400000000000006</v>
      </c>
      <c r="LU32" s="19">
        <v>68.861710000000002</v>
      </c>
      <c r="LV32" s="19">
        <v>64.867149999999995</v>
      </c>
      <c r="LW32" s="19">
        <v>4.5328499999999998</v>
      </c>
      <c r="LX32" s="19">
        <v>28.7</v>
      </c>
      <c r="LY32" s="19">
        <v>28.497969999999999</v>
      </c>
      <c r="LZ32" s="19">
        <v>29.951460000000001</v>
      </c>
      <c r="MA32" s="19">
        <v>-1.25146</v>
      </c>
      <c r="MB32" s="19"/>
      <c r="MC32" s="19"/>
      <c r="MD32" s="19"/>
      <c r="ME32" s="19">
        <v>0</v>
      </c>
      <c r="MF32" s="19">
        <v>0</v>
      </c>
      <c r="MG32" s="19"/>
      <c r="MH32" s="19"/>
      <c r="MI32" s="19">
        <v>0</v>
      </c>
      <c r="MJ32" s="19"/>
      <c r="MK32" s="19"/>
      <c r="ML32" s="19"/>
      <c r="MM32" s="19">
        <v>0</v>
      </c>
      <c r="MN32" s="19">
        <v>144.80000000000001</v>
      </c>
      <c r="MO32" s="19">
        <v>151.08876000000001</v>
      </c>
      <c r="MP32" s="19">
        <v>151.08876000000001</v>
      </c>
      <c r="MQ32" s="19">
        <v>-6.2887599999999999</v>
      </c>
      <c r="MR32" s="19">
        <v>147.5</v>
      </c>
      <c r="MS32" s="19">
        <v>151.08876000000001</v>
      </c>
      <c r="MT32" s="19">
        <v>151.08876000000001</v>
      </c>
      <c r="MU32" s="19">
        <v>-3.5887600000000002</v>
      </c>
      <c r="MV32" s="19">
        <v>147.9</v>
      </c>
      <c r="MW32" s="19">
        <v>151.54248000000001</v>
      </c>
      <c r="MX32" s="19">
        <v>151.54248000000001</v>
      </c>
      <c r="MY32" s="19">
        <v>-3.6424799999999999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206.6</v>
      </c>
      <c r="NU32" s="19">
        <v>144.87216000000001</v>
      </c>
      <c r="NV32" s="19">
        <v>198.94916000000001</v>
      </c>
      <c r="NW32" s="19">
        <v>7.6508399999999996</v>
      </c>
      <c r="NX32" s="19">
        <v>101.3</v>
      </c>
      <c r="NY32" s="19">
        <v>72.65361</v>
      </c>
      <c r="NZ32" s="19">
        <v>99.773300000000006</v>
      </c>
      <c r="OA32" s="19">
        <v>1.5266999999999999</v>
      </c>
      <c r="OB32" s="19">
        <v>0.8</v>
      </c>
      <c r="OC32" s="19">
        <v>1.234</v>
      </c>
      <c r="OD32" s="19">
        <v>1.234</v>
      </c>
      <c r="OE32" s="19">
        <v>-0.434</v>
      </c>
      <c r="OF32" s="19">
        <v>67.400000000000006</v>
      </c>
      <c r="OG32" s="19">
        <v>70.454570000000004</v>
      </c>
      <c r="OH32" s="19">
        <v>41.911000000000001</v>
      </c>
      <c r="OI32" s="19">
        <v>25.489000000000001</v>
      </c>
      <c r="OJ32" s="19">
        <v>80.599999999999994</v>
      </c>
      <c r="OK32" s="19">
        <v>80</v>
      </c>
      <c r="OL32" s="19">
        <v>80</v>
      </c>
      <c r="OM32" s="19">
        <v>0.6</v>
      </c>
      <c r="ON32" s="19">
        <v>14</v>
      </c>
      <c r="OO32" s="19">
        <v>14.5</v>
      </c>
      <c r="OP32" s="19">
        <v>14.465</v>
      </c>
      <c r="OQ32" s="19">
        <v>-0.46500000000000002</v>
      </c>
      <c r="OR32" s="19">
        <v>0.5</v>
      </c>
      <c r="OS32" s="19">
        <v>0.4</v>
      </c>
      <c r="OT32" s="19">
        <v>0.4</v>
      </c>
      <c r="OU32" s="19">
        <v>0.1</v>
      </c>
      <c r="OV32" s="19">
        <v>4.0999999999999996</v>
      </c>
      <c r="OW32" s="19">
        <v>3.6</v>
      </c>
      <c r="OX32" s="19">
        <v>3.6</v>
      </c>
      <c r="OY32" s="19">
        <v>0.5</v>
      </c>
      <c r="OZ32" s="19">
        <v>0</v>
      </c>
      <c r="PA32" s="19">
        <v>5</v>
      </c>
      <c r="PB32" s="19">
        <v>5</v>
      </c>
      <c r="PC32" s="19">
        <v>-5</v>
      </c>
      <c r="PD32" s="19">
        <v>9.9</v>
      </c>
      <c r="PE32" s="19">
        <v>9</v>
      </c>
      <c r="PF32" s="19">
        <v>9.9830000000000005</v>
      </c>
      <c r="PG32" s="19">
        <v>-8.3000000000000004E-2</v>
      </c>
      <c r="PH32" s="19">
        <v>2.5</v>
      </c>
      <c r="PI32" s="19">
        <v>4.1563999999999997</v>
      </c>
      <c r="PJ32" s="19">
        <v>2.7348699999999999</v>
      </c>
      <c r="PK32" s="19">
        <v>-0.23487</v>
      </c>
      <c r="PL32" s="19">
        <v>209.9</v>
      </c>
      <c r="PM32" s="19">
        <v>215.36500000000001</v>
      </c>
      <c r="PN32" s="19">
        <v>215.36500000000001</v>
      </c>
      <c r="PO32" s="19">
        <v>-5.4649999999999999</v>
      </c>
      <c r="PP32" s="19">
        <v>0.4</v>
      </c>
      <c r="PQ32" s="19">
        <v>1</v>
      </c>
      <c r="PR32" s="19">
        <v>1</v>
      </c>
      <c r="PS32" s="19">
        <v>-0.6</v>
      </c>
      <c r="PT32" s="19">
        <v>1.2</v>
      </c>
      <c r="PU32" s="19">
        <v>1.2</v>
      </c>
      <c r="PV32" s="19">
        <v>1.2</v>
      </c>
      <c r="PW32" s="19">
        <v>0</v>
      </c>
      <c r="PX32" s="19">
        <v>4.4000000000000004</v>
      </c>
      <c r="PY32" s="19">
        <v>4</v>
      </c>
      <c r="PZ32" s="19">
        <v>4</v>
      </c>
      <c r="QA32" s="19">
        <v>0.4</v>
      </c>
      <c r="QB32" s="19">
        <v>20.100000000000001</v>
      </c>
      <c r="QC32" s="19">
        <v>17.475729999999999</v>
      </c>
      <c r="QD32" s="19">
        <v>17.475729999999999</v>
      </c>
      <c r="QE32" s="19">
        <v>2.6242700000000001</v>
      </c>
      <c r="QF32" s="19">
        <v>3.3</v>
      </c>
      <c r="QG32" s="19">
        <v>3.1</v>
      </c>
      <c r="QH32" s="19">
        <v>3.1</v>
      </c>
      <c r="QI32" s="19">
        <v>0.2</v>
      </c>
      <c r="QJ32" s="19">
        <v>3.2</v>
      </c>
      <c r="QK32" s="19">
        <v>3.1</v>
      </c>
      <c r="QL32" s="19">
        <v>3.1</v>
      </c>
      <c r="QM32" s="19">
        <v>0.1</v>
      </c>
      <c r="QN32" s="19">
        <v>3.4</v>
      </c>
      <c r="QO32" s="19">
        <v>3.5</v>
      </c>
      <c r="QP32" s="19">
        <v>3.5</v>
      </c>
      <c r="QQ32" s="19">
        <v>-0.1</v>
      </c>
      <c r="QR32" s="19">
        <v>16.2</v>
      </c>
      <c r="QS32" s="19">
        <v>17.475729999999999</v>
      </c>
      <c r="QT32" s="19">
        <v>17.475729999999999</v>
      </c>
      <c r="QU32" s="19">
        <v>-1.27573</v>
      </c>
      <c r="QV32" s="19">
        <v>15.5</v>
      </c>
      <c r="QW32" s="19">
        <v>15.914</v>
      </c>
      <c r="QX32" s="19">
        <v>15.914</v>
      </c>
      <c r="QY32" s="19">
        <v>-0.41399999999999998</v>
      </c>
      <c r="QZ32" s="19">
        <v>18.600000000000001</v>
      </c>
      <c r="RA32" s="19">
        <v>18.794</v>
      </c>
      <c r="RB32" s="19">
        <v>18.794</v>
      </c>
      <c r="RC32" s="19">
        <v>-0.19400000000000001</v>
      </c>
      <c r="RD32" s="19">
        <v>8.5</v>
      </c>
      <c r="RE32" s="19">
        <v>10.659000000000001</v>
      </c>
      <c r="RF32" s="19">
        <v>10.659000000000001</v>
      </c>
      <c r="RG32" s="19">
        <v>-2.1589999999999998</v>
      </c>
      <c r="RH32" s="19">
        <v>28.1</v>
      </c>
      <c r="RI32" s="19">
        <v>40.04</v>
      </c>
      <c r="RJ32" s="19">
        <v>40.04</v>
      </c>
      <c r="RK32" s="19">
        <v>-11.94</v>
      </c>
      <c r="RL32" s="19">
        <v>2.9</v>
      </c>
      <c r="RM32" s="19">
        <v>3</v>
      </c>
      <c r="RN32" s="19">
        <v>3</v>
      </c>
      <c r="RO32" s="19">
        <v>-0.1</v>
      </c>
      <c r="RP32" s="19">
        <v>2.4</v>
      </c>
      <c r="RQ32" s="19">
        <v>2.4</v>
      </c>
      <c r="RR32" s="19">
        <v>2.4</v>
      </c>
      <c r="RS32" s="19">
        <v>0</v>
      </c>
      <c r="RT32" s="19">
        <v>2.4</v>
      </c>
      <c r="RU32" s="19">
        <v>2.4</v>
      </c>
      <c r="RV32" s="19">
        <v>2.4</v>
      </c>
      <c r="RW32" s="19">
        <v>0</v>
      </c>
      <c r="RX32" s="19">
        <v>2.2000000000000002</v>
      </c>
      <c r="RY32" s="19">
        <v>2.8</v>
      </c>
      <c r="RZ32" s="19">
        <v>2.8</v>
      </c>
      <c r="SA32" s="19">
        <v>-0.6</v>
      </c>
      <c r="SB32" s="19">
        <v>19</v>
      </c>
      <c r="SC32" s="19">
        <v>19.295999999999999</v>
      </c>
      <c r="SD32" s="19">
        <v>19.295999999999999</v>
      </c>
      <c r="SE32" s="19">
        <v>-0.29599999999999999</v>
      </c>
      <c r="SF32" s="19">
        <v>1.8</v>
      </c>
      <c r="SG32" s="19">
        <v>2.1989999999999998</v>
      </c>
      <c r="SH32" s="19">
        <v>2.1989999999999998</v>
      </c>
      <c r="SI32" s="19">
        <v>-0.39900000000000002</v>
      </c>
      <c r="SJ32" s="19">
        <v>20.100000000000001</v>
      </c>
      <c r="SK32" s="19">
        <v>18.378779999999999</v>
      </c>
      <c r="SL32" s="19">
        <v>19.772790000000001</v>
      </c>
      <c r="SM32" s="19">
        <v>0.32721</v>
      </c>
      <c r="SN32" s="19">
        <v>0.9</v>
      </c>
      <c r="SO32" s="19">
        <v>0.88</v>
      </c>
      <c r="SP32" s="19">
        <v>0.88</v>
      </c>
      <c r="SQ32" s="19">
        <v>0.02</v>
      </c>
      <c r="SR32" s="19">
        <v>0.4</v>
      </c>
      <c r="SS32" s="19">
        <v>0.4</v>
      </c>
      <c r="ST32" s="19">
        <v>0.4</v>
      </c>
      <c r="SU32" s="19">
        <v>0</v>
      </c>
      <c r="SV32" s="19">
        <v>4.4000000000000004</v>
      </c>
      <c r="SW32" s="19">
        <v>4.7</v>
      </c>
      <c r="SX32" s="19">
        <v>4.7</v>
      </c>
      <c r="SY32" s="19">
        <v>-0.3</v>
      </c>
      <c r="SZ32" s="19">
        <v>1.9</v>
      </c>
      <c r="TA32" s="19">
        <v>2.2999999999999998</v>
      </c>
      <c r="TB32" s="19">
        <v>2.2999999999999998</v>
      </c>
      <c r="TC32" s="19">
        <v>-0.4</v>
      </c>
      <c r="TD32" s="19">
        <v>3.2</v>
      </c>
      <c r="TE32" s="19">
        <v>3.5</v>
      </c>
      <c r="TF32" s="19">
        <v>3.5</v>
      </c>
      <c r="TG32" s="19">
        <v>-0.3</v>
      </c>
      <c r="TH32" s="19">
        <v>5.2</v>
      </c>
      <c r="TI32" s="19">
        <v>5</v>
      </c>
      <c r="TJ32" s="19">
        <v>5</v>
      </c>
      <c r="TK32" s="19">
        <v>0.2</v>
      </c>
      <c r="TL32" s="19"/>
      <c r="TM32" s="19"/>
      <c r="TN32" s="19"/>
      <c r="TO32" s="19">
        <v>0</v>
      </c>
      <c r="TP32" s="19">
        <v>12.6</v>
      </c>
      <c r="TQ32" s="19">
        <v>12.8</v>
      </c>
      <c r="TR32" s="19">
        <v>12.750999999999999</v>
      </c>
      <c r="TS32" s="19">
        <v>-0.151</v>
      </c>
      <c r="TT32" s="19">
        <v>24.5</v>
      </c>
      <c r="TU32" s="19">
        <v>32.689019999999999</v>
      </c>
      <c r="TV32" s="19">
        <v>46.12</v>
      </c>
      <c r="TW32" s="19">
        <v>-21.62</v>
      </c>
      <c r="TX32" s="19">
        <v>36.5</v>
      </c>
      <c r="TY32" s="19">
        <v>36.93</v>
      </c>
      <c r="TZ32" s="19">
        <v>36.93</v>
      </c>
      <c r="UA32" s="19">
        <v>-0.43</v>
      </c>
      <c r="UB32" s="19">
        <v>38.200000000000003</v>
      </c>
      <c r="UC32" s="19">
        <v>44.347999999999999</v>
      </c>
      <c r="UD32" s="19">
        <v>44.347999999999999</v>
      </c>
      <c r="UE32" s="19">
        <v>-6.1479999999999997</v>
      </c>
      <c r="UF32" s="19">
        <v>76.400000000000006</v>
      </c>
      <c r="UG32" s="19">
        <v>32.200000000000003</v>
      </c>
      <c r="UH32" s="19">
        <v>54.835999999999999</v>
      </c>
      <c r="UI32" s="19">
        <v>21.564</v>
      </c>
      <c r="UJ32" s="19">
        <v>3.9</v>
      </c>
      <c r="UK32" s="19">
        <v>2.7050000000000001</v>
      </c>
      <c r="UL32" s="19">
        <v>2.7050000000000001</v>
      </c>
      <c r="UM32" s="19">
        <v>1.1950000000000001</v>
      </c>
      <c r="UN32" s="19">
        <v>2.4</v>
      </c>
      <c r="UO32" s="19">
        <v>2.7280000000000002</v>
      </c>
      <c r="UP32" s="19">
        <v>2.7280000000000002</v>
      </c>
      <c r="UQ32" s="19">
        <v>-0.32800000000000001</v>
      </c>
      <c r="UR32" s="19">
        <v>5.3</v>
      </c>
      <c r="US32" s="19">
        <v>6</v>
      </c>
      <c r="UT32" s="19">
        <v>6</v>
      </c>
      <c r="UU32" s="19">
        <v>-0.7</v>
      </c>
      <c r="UV32" s="19">
        <v>2.2999999999999998</v>
      </c>
      <c r="UW32" s="19">
        <v>2.5</v>
      </c>
      <c r="UX32" s="19">
        <v>2.5</v>
      </c>
      <c r="UY32" s="19">
        <v>-0.2</v>
      </c>
      <c r="UZ32" s="19">
        <v>7.8</v>
      </c>
      <c r="VA32" s="19">
        <v>8</v>
      </c>
      <c r="VB32" s="19">
        <v>8</v>
      </c>
      <c r="VC32" s="19">
        <v>-0.2</v>
      </c>
      <c r="VD32" s="19">
        <v>4.8</v>
      </c>
      <c r="VE32" s="19">
        <v>4</v>
      </c>
      <c r="VF32" s="19">
        <v>4</v>
      </c>
      <c r="VG32" s="19">
        <v>0.8</v>
      </c>
      <c r="VH32" s="19">
        <v>5.8</v>
      </c>
      <c r="VI32" s="19">
        <v>4</v>
      </c>
      <c r="VJ32" s="19">
        <v>4</v>
      </c>
      <c r="VK32" s="19">
        <v>1.8</v>
      </c>
      <c r="VL32" s="19">
        <v>5.8</v>
      </c>
      <c r="VM32" s="19">
        <v>5</v>
      </c>
      <c r="VN32" s="19">
        <v>5</v>
      </c>
      <c r="VO32" s="19">
        <v>0.8</v>
      </c>
      <c r="VP32" s="19">
        <v>11.9</v>
      </c>
      <c r="VQ32" s="19">
        <v>11.5</v>
      </c>
      <c r="VR32" s="19">
        <v>11.493</v>
      </c>
      <c r="VS32" s="19">
        <v>0.40699999999999997</v>
      </c>
      <c r="VT32" s="19">
        <v>252.9</v>
      </c>
      <c r="VU32" s="19">
        <v>223.43100000000001</v>
      </c>
      <c r="VV32" s="19">
        <v>223.43100000000001</v>
      </c>
      <c r="VW32" s="19">
        <v>29.469000000000001</v>
      </c>
      <c r="VX32" s="19">
        <v>18.7</v>
      </c>
      <c r="VY32" s="19">
        <v>16.206</v>
      </c>
      <c r="VZ32" s="19">
        <v>16.206</v>
      </c>
      <c r="WA32" s="19">
        <v>2.4940000000000002</v>
      </c>
      <c r="WB32" s="19">
        <v>144.6</v>
      </c>
      <c r="WC32" s="19">
        <v>144.47300000000001</v>
      </c>
      <c r="WD32" s="19">
        <v>144.47300000000001</v>
      </c>
      <c r="WE32" s="19">
        <v>0.127</v>
      </c>
      <c r="WF32" s="19">
        <v>0.6</v>
      </c>
      <c r="WG32" s="19">
        <v>0.6</v>
      </c>
      <c r="WH32" s="19">
        <v>0.6</v>
      </c>
      <c r="WI32" s="19">
        <v>0</v>
      </c>
      <c r="WJ32" s="19">
        <v>16.600000000000001</v>
      </c>
      <c r="WK32" s="19">
        <v>18</v>
      </c>
      <c r="WL32" s="19">
        <v>18</v>
      </c>
      <c r="WM32" s="19">
        <v>-1.4</v>
      </c>
      <c r="WN32" s="19">
        <v>35.700000000000003</v>
      </c>
      <c r="WO32" s="19">
        <v>35</v>
      </c>
      <c r="WP32" s="19">
        <v>35</v>
      </c>
      <c r="WQ32" s="19">
        <v>0.7</v>
      </c>
      <c r="WR32" s="19">
        <v>107.4</v>
      </c>
      <c r="WS32" s="19">
        <v>110.425</v>
      </c>
      <c r="WT32" s="19">
        <v>110.425</v>
      </c>
      <c r="WU32" s="19">
        <v>-3.0249999999999999</v>
      </c>
      <c r="WV32" s="19">
        <v>19</v>
      </c>
      <c r="WW32" s="19">
        <v>19.835000000000001</v>
      </c>
      <c r="WX32" s="19">
        <v>19.835000000000001</v>
      </c>
      <c r="WY32" s="19">
        <v>-0.83499999999999996</v>
      </c>
      <c r="WZ32" s="19">
        <v>7.1</v>
      </c>
      <c r="XA32" s="19">
        <v>7.2</v>
      </c>
      <c r="XB32" s="19">
        <v>7.2</v>
      </c>
      <c r="XC32" s="19">
        <v>-0.1</v>
      </c>
      <c r="XD32" s="19"/>
      <c r="XE32" s="19"/>
      <c r="XF32" s="19"/>
      <c r="XG32" s="19">
        <v>0</v>
      </c>
      <c r="XH32" s="19">
        <v>9.4</v>
      </c>
      <c r="XI32" s="19">
        <v>10.8</v>
      </c>
      <c r="XJ32" s="19">
        <v>10.8</v>
      </c>
      <c r="XK32" s="19">
        <v>-1.4</v>
      </c>
      <c r="XL32" s="19">
        <v>29.3</v>
      </c>
      <c r="XM32" s="19">
        <v>29</v>
      </c>
      <c r="XN32" s="19">
        <v>29</v>
      </c>
      <c r="XO32" s="19">
        <v>0.3</v>
      </c>
      <c r="XP32" s="19">
        <v>26.8</v>
      </c>
      <c r="XQ32" s="19">
        <v>29</v>
      </c>
      <c r="XR32" s="19">
        <v>29</v>
      </c>
      <c r="XS32" s="19">
        <v>-2.2000000000000002</v>
      </c>
      <c r="XT32" s="19">
        <v>15.4</v>
      </c>
      <c r="XU32" s="19">
        <v>14</v>
      </c>
      <c r="XV32" s="19">
        <v>14</v>
      </c>
      <c r="XW32" s="19">
        <v>1.4</v>
      </c>
      <c r="XX32" s="19">
        <v>18.7</v>
      </c>
      <c r="XY32" s="19">
        <v>18</v>
      </c>
      <c r="XZ32" s="19">
        <v>18</v>
      </c>
      <c r="YA32" s="19">
        <v>0.7</v>
      </c>
      <c r="YB32" s="19">
        <v>0</v>
      </c>
      <c r="YC32" s="19">
        <v>7.41</v>
      </c>
      <c r="YD32" s="19">
        <v>7.41</v>
      </c>
      <c r="YE32" s="19">
        <v>-7.41</v>
      </c>
      <c r="YF32" s="19">
        <v>10.4</v>
      </c>
      <c r="YG32" s="19">
        <v>11</v>
      </c>
      <c r="YH32" s="19">
        <v>11</v>
      </c>
      <c r="YI32" s="19">
        <v>-0.6</v>
      </c>
    </row>
    <row r="33" spans="1:659" ht="24" customHeight="1" x14ac:dyDescent="0.3">
      <c r="A33" s="1"/>
      <c r="B33" s="13" t="s">
        <v>61</v>
      </c>
      <c r="C33" s="13" t="s">
        <v>816</v>
      </c>
      <c r="D33" s="14">
        <v>61.3</v>
      </c>
      <c r="E33" s="14">
        <v>65.067009999999996</v>
      </c>
      <c r="F33" s="14">
        <v>33</v>
      </c>
      <c r="G33" s="14">
        <v>28.3</v>
      </c>
      <c r="H33" s="14">
        <v>632.9</v>
      </c>
      <c r="I33" s="14">
        <v>635.88252999999997</v>
      </c>
      <c r="J33" s="14">
        <v>635.88252999999997</v>
      </c>
      <c r="K33" s="14">
        <v>-2.9825300000000001</v>
      </c>
      <c r="L33" s="14">
        <v>215.7</v>
      </c>
      <c r="M33" s="14">
        <v>206.86389</v>
      </c>
      <c r="N33" s="14">
        <v>206.86389</v>
      </c>
      <c r="O33" s="14">
        <v>8.8361099999999997</v>
      </c>
      <c r="P33" s="14"/>
      <c r="Q33" s="14"/>
      <c r="R33" s="14"/>
      <c r="S33" s="14">
        <v>0</v>
      </c>
      <c r="T33" s="14"/>
      <c r="U33" s="14"/>
      <c r="V33" s="14"/>
      <c r="W33" s="14">
        <v>0</v>
      </c>
      <c r="X33" s="14">
        <v>10.6</v>
      </c>
      <c r="Y33" s="14">
        <v>25.20637</v>
      </c>
      <c r="Z33" s="14">
        <v>23.82743</v>
      </c>
      <c r="AA33" s="14">
        <v>-13.22743</v>
      </c>
      <c r="AB33" s="14">
        <v>73.900000000000006</v>
      </c>
      <c r="AC33" s="14">
        <v>79.978639999999999</v>
      </c>
      <c r="AD33" s="14">
        <v>70.28</v>
      </c>
      <c r="AE33" s="14">
        <v>3.62</v>
      </c>
      <c r="AF33" s="14"/>
      <c r="AG33" s="14"/>
      <c r="AH33" s="14"/>
      <c r="AI33" s="14">
        <v>0</v>
      </c>
      <c r="AJ33" s="14"/>
      <c r="AK33" s="14"/>
      <c r="AL33" s="14"/>
      <c r="AM33" s="14">
        <v>0</v>
      </c>
      <c r="AN33" s="14">
        <v>184.4</v>
      </c>
      <c r="AO33" s="14">
        <v>187.01412999999999</v>
      </c>
      <c r="AP33" s="14">
        <v>196.22801999999999</v>
      </c>
      <c r="AQ33" s="14">
        <v>-11.82802</v>
      </c>
      <c r="AR33" s="14">
        <v>204.4</v>
      </c>
      <c r="AS33" s="14">
        <v>187.01412999999999</v>
      </c>
      <c r="AT33" s="14">
        <v>196.22801999999999</v>
      </c>
      <c r="AU33" s="14">
        <v>8.1719799999999996</v>
      </c>
      <c r="AV33" s="14">
        <v>205.6</v>
      </c>
      <c r="AW33" s="14">
        <v>187.01412999999999</v>
      </c>
      <c r="AX33" s="14">
        <v>196.22801999999999</v>
      </c>
      <c r="AY33" s="14">
        <v>9.3719800000000006</v>
      </c>
      <c r="AZ33" s="14">
        <v>283.89999999999998</v>
      </c>
      <c r="BA33" s="14">
        <v>281.36360999999999</v>
      </c>
      <c r="BB33" s="14">
        <v>295.22593999999998</v>
      </c>
      <c r="BC33" s="14">
        <v>-11.325939999999999</v>
      </c>
      <c r="BD33" s="14">
        <v>211.9</v>
      </c>
      <c r="BE33" s="14">
        <v>207.04164</v>
      </c>
      <c r="BF33" s="14">
        <v>207.04164</v>
      </c>
      <c r="BG33" s="14">
        <v>4.8583600000000002</v>
      </c>
      <c r="BH33" s="14">
        <v>110.2</v>
      </c>
      <c r="BI33" s="14">
        <v>103.8317</v>
      </c>
      <c r="BJ33" s="14">
        <v>103.8317</v>
      </c>
      <c r="BK33" s="14">
        <v>6.3682999999999996</v>
      </c>
      <c r="BL33" s="14">
        <v>198.1</v>
      </c>
      <c r="BM33" s="14">
        <v>206.64500000000001</v>
      </c>
      <c r="BN33" s="14">
        <v>205.82473999999999</v>
      </c>
      <c r="BO33" s="14">
        <v>-7.7247399999999997</v>
      </c>
      <c r="BP33" s="14">
        <v>2.9</v>
      </c>
      <c r="BQ33" s="14">
        <v>4.4318400000000002</v>
      </c>
      <c r="BR33" s="14">
        <v>4.4318400000000002</v>
      </c>
      <c r="BS33" s="14">
        <v>-1.5318400000000001</v>
      </c>
      <c r="BT33" s="14"/>
      <c r="BU33" s="14"/>
      <c r="BV33" s="14"/>
      <c r="BW33" s="14">
        <v>0</v>
      </c>
      <c r="BX33" s="14"/>
      <c r="BY33" s="14"/>
      <c r="BZ33" s="14"/>
      <c r="CA33" s="14">
        <v>0</v>
      </c>
      <c r="CB33" s="14"/>
      <c r="CC33" s="14"/>
      <c r="CD33" s="14"/>
      <c r="CE33" s="14">
        <v>0</v>
      </c>
      <c r="CF33" s="14"/>
      <c r="CG33" s="14"/>
      <c r="CH33" s="14"/>
      <c r="CI33" s="14">
        <v>0</v>
      </c>
      <c r="CJ33" s="14">
        <v>125.2</v>
      </c>
      <c r="CK33" s="14">
        <v>120.37282</v>
      </c>
      <c r="CL33" s="14">
        <v>117.43689000000001</v>
      </c>
      <c r="CM33" s="14">
        <v>7.7631100000000002</v>
      </c>
      <c r="CN33" s="14">
        <v>4.9000000000000004</v>
      </c>
      <c r="CO33" s="14">
        <v>5.1333399999999996</v>
      </c>
      <c r="CP33" s="14">
        <v>5.1333399999999996</v>
      </c>
      <c r="CQ33" s="14">
        <v>-0.23333999999999999</v>
      </c>
      <c r="CR33" s="14">
        <v>5.2</v>
      </c>
      <c r="CS33" s="14">
        <v>2.8177599999999998</v>
      </c>
      <c r="CT33" s="14">
        <v>2.8177599999999998</v>
      </c>
      <c r="CU33" s="14">
        <v>2.3822399999999999</v>
      </c>
      <c r="CV33" s="14"/>
      <c r="CW33" s="14"/>
      <c r="CX33" s="14"/>
      <c r="CY33" s="14">
        <v>0</v>
      </c>
      <c r="CZ33" s="14">
        <v>6.8</v>
      </c>
      <c r="DA33" s="14">
        <v>6.8787000000000003</v>
      </c>
      <c r="DB33" s="14">
        <v>6.8787000000000003</v>
      </c>
      <c r="DC33" s="14">
        <v>-7.8700000000000006E-2</v>
      </c>
      <c r="DD33" s="14">
        <v>12.7</v>
      </c>
      <c r="DE33" s="14">
        <v>14.919420000000001</v>
      </c>
      <c r="DF33" s="14">
        <v>14.919420000000001</v>
      </c>
      <c r="DG33" s="14">
        <v>-2.2194199999999999</v>
      </c>
      <c r="DH33" s="14">
        <v>79.900000000000006</v>
      </c>
      <c r="DI33" s="14">
        <v>45</v>
      </c>
      <c r="DJ33" s="14">
        <v>44.512050000000002</v>
      </c>
      <c r="DK33" s="14">
        <v>35.387949999999996</v>
      </c>
      <c r="DL33" s="14"/>
      <c r="DM33" s="14"/>
      <c r="DN33" s="14"/>
      <c r="DO33" s="14">
        <v>0</v>
      </c>
      <c r="DP33" s="14"/>
      <c r="DQ33" s="14"/>
      <c r="DR33" s="14"/>
      <c r="DS33" s="14">
        <v>0</v>
      </c>
      <c r="DT33" s="14">
        <v>0</v>
      </c>
      <c r="DU33" s="14"/>
      <c r="DV33" s="14"/>
      <c r="DW33" s="14">
        <v>0</v>
      </c>
      <c r="DX33" s="14"/>
      <c r="DY33" s="14"/>
      <c r="DZ33" s="14"/>
      <c r="EA33" s="14">
        <v>0</v>
      </c>
      <c r="EB33" s="14">
        <v>78.8</v>
      </c>
      <c r="EC33" s="14">
        <v>72.334689999999995</v>
      </c>
      <c r="ED33" s="14">
        <v>64.829560000000001</v>
      </c>
      <c r="EE33" s="14">
        <v>13.97044</v>
      </c>
      <c r="EF33" s="14">
        <v>94.8</v>
      </c>
      <c r="EG33" s="14">
        <v>66.885120000000001</v>
      </c>
      <c r="EH33" s="14">
        <v>47.474229999999999</v>
      </c>
      <c r="EI33" s="14">
        <v>47.325769999999999</v>
      </c>
      <c r="EJ33" s="14"/>
      <c r="EK33" s="14"/>
      <c r="EL33" s="14"/>
      <c r="EM33" s="14">
        <v>0</v>
      </c>
      <c r="EN33" s="14"/>
      <c r="EO33" s="14"/>
      <c r="EP33" s="14"/>
      <c r="EQ33" s="14">
        <v>0</v>
      </c>
      <c r="ER33" s="14"/>
      <c r="ES33" s="14"/>
      <c r="ET33" s="14"/>
      <c r="EU33" s="14">
        <v>0</v>
      </c>
      <c r="EV33" s="14">
        <v>0</v>
      </c>
      <c r="EW33" s="14"/>
      <c r="EX33" s="14"/>
      <c r="EY33" s="14">
        <v>0</v>
      </c>
      <c r="EZ33" s="14">
        <v>146.30000000000001</v>
      </c>
      <c r="FA33" s="14">
        <v>156.89689999999999</v>
      </c>
      <c r="FB33" s="14">
        <v>144.32990000000001</v>
      </c>
      <c r="FC33" s="14">
        <v>1.9701</v>
      </c>
      <c r="FD33" s="14">
        <v>29.1</v>
      </c>
      <c r="FE33" s="14">
        <v>30.000630000000001</v>
      </c>
      <c r="FF33" s="14">
        <v>30.000630000000001</v>
      </c>
      <c r="FG33" s="14">
        <v>-0.90063000000000004</v>
      </c>
      <c r="FH33" s="14">
        <v>0</v>
      </c>
      <c r="FI33" s="14"/>
      <c r="FJ33" s="14"/>
      <c r="FK33" s="14">
        <v>0</v>
      </c>
      <c r="FL33" s="14"/>
      <c r="FM33" s="14"/>
      <c r="FN33" s="14"/>
      <c r="FO33" s="14">
        <v>0</v>
      </c>
      <c r="FP33" s="14">
        <v>18.2</v>
      </c>
      <c r="FQ33" s="14">
        <v>16.68403</v>
      </c>
      <c r="FR33" s="14">
        <v>16.68403</v>
      </c>
      <c r="FS33" s="14">
        <v>1.51597</v>
      </c>
      <c r="FT33" s="14">
        <v>9.4</v>
      </c>
      <c r="FU33" s="14">
        <v>9.5</v>
      </c>
      <c r="FV33" s="14">
        <v>9.5</v>
      </c>
      <c r="FW33" s="14">
        <v>-0.1</v>
      </c>
      <c r="FX33" s="14">
        <v>65.5</v>
      </c>
      <c r="FY33" s="14">
        <v>65.776229999999998</v>
      </c>
      <c r="FZ33" s="14">
        <v>64.171930000000003</v>
      </c>
      <c r="GA33" s="14">
        <v>1.3280700000000001</v>
      </c>
      <c r="GB33" s="14">
        <v>179.4</v>
      </c>
      <c r="GC33" s="14">
        <v>184.91498000000001</v>
      </c>
      <c r="GD33" s="14">
        <v>184.91498000000001</v>
      </c>
      <c r="GE33" s="14">
        <v>-5.5149800000000004</v>
      </c>
      <c r="GF33" s="14">
        <v>180.1</v>
      </c>
      <c r="GG33" s="14">
        <v>184.91498000000001</v>
      </c>
      <c r="GH33" s="14">
        <v>184.91498000000001</v>
      </c>
      <c r="GI33" s="14">
        <v>-4.8149800000000003</v>
      </c>
      <c r="GJ33" s="14">
        <v>185.4</v>
      </c>
      <c r="GK33" s="14">
        <v>185.47028</v>
      </c>
      <c r="GL33" s="14">
        <v>185.47028</v>
      </c>
      <c r="GM33" s="14">
        <v>-7.0279999999999995E-2</v>
      </c>
      <c r="GN33" s="14">
        <v>68.099999999999994</v>
      </c>
      <c r="GO33" s="14">
        <v>93.924000000000007</v>
      </c>
      <c r="GP33" s="14">
        <v>103.03892</v>
      </c>
      <c r="GQ33" s="14">
        <v>-34.938920000000003</v>
      </c>
      <c r="GR33" s="14">
        <v>7.6</v>
      </c>
      <c r="GS33" s="14">
        <v>7.9823300000000001</v>
      </c>
      <c r="GT33" s="14">
        <v>7.9823300000000001</v>
      </c>
      <c r="GU33" s="14">
        <v>-0.38233</v>
      </c>
      <c r="GV33" s="14">
        <v>9</v>
      </c>
      <c r="GW33" s="14">
        <v>8.3742199999999993</v>
      </c>
      <c r="GX33" s="14">
        <v>8.3742199999999993</v>
      </c>
      <c r="GY33" s="14">
        <v>0.62578</v>
      </c>
      <c r="GZ33" s="14">
        <v>17.3</v>
      </c>
      <c r="HA33" s="14">
        <v>18.556699999999999</v>
      </c>
      <c r="HB33" s="14">
        <v>10.848599999999999</v>
      </c>
      <c r="HC33" s="14">
        <v>6.4513999999999996</v>
      </c>
      <c r="HD33" s="14"/>
      <c r="HE33" s="14"/>
      <c r="HF33" s="14"/>
      <c r="HG33" s="14">
        <v>0</v>
      </c>
      <c r="HH33" s="14">
        <v>2</v>
      </c>
      <c r="HI33" s="14">
        <v>1.97359</v>
      </c>
      <c r="HJ33" s="14">
        <v>1.97359</v>
      </c>
      <c r="HK33" s="14">
        <v>2.6409999999999999E-2</v>
      </c>
      <c r="HL33" s="14">
        <v>23.7</v>
      </c>
      <c r="HM33" s="14">
        <v>13.13129</v>
      </c>
      <c r="HN33" s="14">
        <v>13.13129</v>
      </c>
      <c r="HO33" s="14">
        <v>10.568709999999999</v>
      </c>
      <c r="HP33" s="14">
        <v>81</v>
      </c>
      <c r="HQ33" s="14">
        <v>85</v>
      </c>
      <c r="HR33" s="14">
        <v>85</v>
      </c>
      <c r="HS33" s="14">
        <v>-4</v>
      </c>
      <c r="HT33" s="14"/>
      <c r="HU33" s="14"/>
      <c r="HV33" s="14"/>
      <c r="HW33" s="14">
        <v>0</v>
      </c>
      <c r="HX33" s="14"/>
      <c r="HY33" s="14"/>
      <c r="HZ33" s="14"/>
      <c r="IA33" s="14">
        <v>0</v>
      </c>
      <c r="IB33" s="14">
        <v>86</v>
      </c>
      <c r="IC33" s="14">
        <v>74.684370000000001</v>
      </c>
      <c r="ID33" s="14">
        <v>80.235410000000002</v>
      </c>
      <c r="IE33" s="14">
        <v>5.7645900000000001</v>
      </c>
      <c r="IF33" s="14"/>
      <c r="IG33" s="14"/>
      <c r="IH33" s="14"/>
      <c r="II33" s="14">
        <v>0</v>
      </c>
      <c r="IJ33" s="14"/>
      <c r="IK33" s="14"/>
      <c r="IL33" s="14"/>
      <c r="IM33" s="14">
        <v>0</v>
      </c>
      <c r="IN33" s="14">
        <v>46.7</v>
      </c>
      <c r="IO33" s="14">
        <v>45.221359999999997</v>
      </c>
      <c r="IP33" s="14">
        <v>45.221359999999997</v>
      </c>
      <c r="IQ33" s="14">
        <v>1.47864</v>
      </c>
      <c r="IR33" s="14"/>
      <c r="IS33" s="14"/>
      <c r="IT33" s="14"/>
      <c r="IU33" s="14">
        <v>0</v>
      </c>
      <c r="IV33" s="14"/>
      <c r="IW33" s="14"/>
      <c r="IX33" s="14"/>
      <c r="IY33" s="14">
        <v>0</v>
      </c>
      <c r="IZ33" s="14"/>
      <c r="JA33" s="14"/>
      <c r="JB33" s="14"/>
      <c r="JC33" s="14">
        <v>0</v>
      </c>
      <c r="JD33" s="14">
        <v>50.7</v>
      </c>
      <c r="JE33" s="14">
        <v>85.155659999999997</v>
      </c>
      <c r="JF33" s="14">
        <v>99.019890000000004</v>
      </c>
      <c r="JG33" s="14">
        <v>-48.319890000000001</v>
      </c>
      <c r="JH33" s="14">
        <v>173.9</v>
      </c>
      <c r="JI33" s="14">
        <v>183.25548000000001</v>
      </c>
      <c r="JJ33" s="14">
        <v>183.25548000000001</v>
      </c>
      <c r="JK33" s="14">
        <v>-9.35548</v>
      </c>
      <c r="JL33" s="14">
        <v>171.8</v>
      </c>
      <c r="JM33" s="14">
        <v>183.25548000000001</v>
      </c>
      <c r="JN33" s="14">
        <v>183.25548000000001</v>
      </c>
      <c r="JO33" s="14">
        <v>-11.45548</v>
      </c>
      <c r="JP33" s="14">
        <v>200</v>
      </c>
      <c r="JQ33" s="14">
        <v>183.25548000000001</v>
      </c>
      <c r="JR33" s="14">
        <v>183.25548000000001</v>
      </c>
      <c r="JS33" s="14">
        <v>16.744520000000001</v>
      </c>
      <c r="JT33" s="14">
        <v>266.60000000000002</v>
      </c>
      <c r="JU33" s="14">
        <v>275.70870000000002</v>
      </c>
      <c r="JV33" s="14">
        <v>275.70870000000002</v>
      </c>
      <c r="JW33" s="14">
        <v>-9.1087000000000007</v>
      </c>
      <c r="JX33" s="14">
        <v>75.3</v>
      </c>
      <c r="JY33" s="14">
        <v>44.848439999999997</v>
      </c>
      <c r="JZ33" s="14">
        <v>73.590999999999994</v>
      </c>
      <c r="KA33" s="14">
        <v>1.7090000000000001</v>
      </c>
      <c r="KB33" s="14">
        <v>36.5</v>
      </c>
      <c r="KC33" s="14">
        <v>22.49156</v>
      </c>
      <c r="KD33" s="14">
        <v>36.905999999999999</v>
      </c>
      <c r="KE33" s="14">
        <v>-0.40600000000000003</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0.5</v>
      </c>
      <c r="LE33" s="14">
        <v>0.37169999999999997</v>
      </c>
      <c r="LF33" s="14">
        <v>0.37169999999999997</v>
      </c>
      <c r="LG33" s="14">
        <v>0.1283</v>
      </c>
      <c r="LH33" s="14">
        <v>143.80000000000001</v>
      </c>
      <c r="LI33" s="14">
        <v>193.0607</v>
      </c>
      <c r="LJ33" s="14">
        <v>154.63918000000001</v>
      </c>
      <c r="LK33" s="14">
        <v>-10.839180000000001</v>
      </c>
      <c r="LL33" s="14">
        <v>81.400000000000006</v>
      </c>
      <c r="LM33" s="14">
        <v>79.316059999999993</v>
      </c>
      <c r="LN33" s="14">
        <v>52.486579999999996</v>
      </c>
      <c r="LO33" s="14">
        <v>28.913419999999999</v>
      </c>
      <c r="LP33" s="14">
        <v>64.5</v>
      </c>
      <c r="LQ33" s="14">
        <v>67.133979999999994</v>
      </c>
      <c r="LR33" s="14">
        <v>67.133979999999994</v>
      </c>
      <c r="LS33" s="14">
        <v>-2.6339800000000002</v>
      </c>
      <c r="LT33" s="14">
        <v>68.900000000000006</v>
      </c>
      <c r="LU33" s="14">
        <v>67.127250000000004</v>
      </c>
      <c r="LV33" s="14">
        <v>56.59469</v>
      </c>
      <c r="LW33" s="14">
        <v>12.30531</v>
      </c>
      <c r="LX33" s="14">
        <v>28.4</v>
      </c>
      <c r="LY33" s="14">
        <v>27.780169999999998</v>
      </c>
      <c r="LZ33" s="14">
        <v>29.951460000000001</v>
      </c>
      <c r="MA33" s="14">
        <v>-1.5514600000000001</v>
      </c>
      <c r="MB33" s="14"/>
      <c r="MC33" s="14"/>
      <c r="MD33" s="14"/>
      <c r="ME33" s="14">
        <v>0</v>
      </c>
      <c r="MF33" s="14">
        <v>0</v>
      </c>
      <c r="MG33" s="14"/>
      <c r="MH33" s="14"/>
      <c r="MI33" s="14">
        <v>0</v>
      </c>
      <c r="MJ33" s="14"/>
      <c r="MK33" s="14"/>
      <c r="ML33" s="14"/>
      <c r="MM33" s="14">
        <v>0</v>
      </c>
      <c r="MN33" s="14">
        <v>146.69999999999999</v>
      </c>
      <c r="MO33" s="14">
        <v>151.08876000000001</v>
      </c>
      <c r="MP33" s="14">
        <v>151.08876000000001</v>
      </c>
      <c r="MQ33" s="14">
        <v>-4.3887600000000004</v>
      </c>
      <c r="MR33" s="14">
        <v>149.1</v>
      </c>
      <c r="MS33" s="14">
        <v>151.08876000000001</v>
      </c>
      <c r="MT33" s="14">
        <v>151.08876000000001</v>
      </c>
      <c r="MU33" s="14">
        <v>-1.9887600000000001</v>
      </c>
      <c r="MV33" s="14">
        <v>150.4</v>
      </c>
      <c r="MW33" s="14">
        <v>151.54248000000001</v>
      </c>
      <c r="MX33" s="14">
        <v>151.54248000000001</v>
      </c>
      <c r="MY33" s="14">
        <v>-1.1424799999999999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137.69999999999999</v>
      </c>
      <c r="NU33" s="14">
        <v>144.87216000000001</v>
      </c>
      <c r="NV33" s="14">
        <v>213.11998</v>
      </c>
      <c r="NW33" s="14">
        <v>-75.419979999999995</v>
      </c>
      <c r="NX33" s="14">
        <v>79</v>
      </c>
      <c r="NY33" s="14">
        <v>72.65361</v>
      </c>
      <c r="NZ33" s="14">
        <v>106.87999000000001</v>
      </c>
      <c r="OA33" s="14">
        <v>-27.879989999999999</v>
      </c>
      <c r="OB33" s="14">
        <v>1.3</v>
      </c>
      <c r="OC33" s="14">
        <v>1.224</v>
      </c>
      <c r="OD33" s="14">
        <v>1.224</v>
      </c>
      <c r="OE33" s="14">
        <v>7.5999999999999998E-2</v>
      </c>
      <c r="OF33" s="14">
        <v>62.9</v>
      </c>
      <c r="OG33" s="14">
        <v>70.89837</v>
      </c>
      <c r="OH33" s="14">
        <v>43.295999999999999</v>
      </c>
      <c r="OI33" s="14">
        <v>19.603999999999999</v>
      </c>
      <c r="OJ33" s="14">
        <v>80.599999999999994</v>
      </c>
      <c r="OK33" s="14">
        <v>80</v>
      </c>
      <c r="OL33" s="14">
        <v>80</v>
      </c>
      <c r="OM33" s="14">
        <v>0.6</v>
      </c>
      <c r="ON33" s="14">
        <v>14.3</v>
      </c>
      <c r="OO33" s="14">
        <v>14.3</v>
      </c>
      <c r="OP33" s="14">
        <v>14.288</v>
      </c>
      <c r="OQ33" s="14">
        <v>1.2E-2</v>
      </c>
      <c r="OR33" s="14">
        <v>0.5</v>
      </c>
      <c r="OS33" s="14">
        <v>0.4</v>
      </c>
      <c r="OT33" s="14">
        <v>0.4</v>
      </c>
      <c r="OU33" s="14">
        <v>0.1</v>
      </c>
      <c r="OV33" s="14">
        <v>4.0999999999999996</v>
      </c>
      <c r="OW33" s="14">
        <v>3.6</v>
      </c>
      <c r="OX33" s="14">
        <v>3.6</v>
      </c>
      <c r="OY33" s="14">
        <v>0.5</v>
      </c>
      <c r="OZ33" s="14">
        <v>0</v>
      </c>
      <c r="PA33" s="14">
        <v>5</v>
      </c>
      <c r="PB33" s="14">
        <v>5</v>
      </c>
      <c r="PC33" s="14">
        <v>-5</v>
      </c>
      <c r="PD33" s="14">
        <v>10</v>
      </c>
      <c r="PE33" s="14">
        <v>9</v>
      </c>
      <c r="PF33" s="14">
        <v>9</v>
      </c>
      <c r="PG33" s="14">
        <v>1</v>
      </c>
      <c r="PH33" s="14">
        <v>2.6</v>
      </c>
      <c r="PI33" s="14">
        <v>2.31332</v>
      </c>
      <c r="PJ33" s="14">
        <v>2.2235999999999998</v>
      </c>
      <c r="PK33" s="14">
        <v>0.37640000000000001</v>
      </c>
      <c r="PL33" s="14">
        <v>210.1</v>
      </c>
      <c r="PM33" s="14">
        <v>214.452</v>
      </c>
      <c r="PN33" s="14">
        <v>214.452</v>
      </c>
      <c r="PO33" s="14">
        <v>-4.3520000000000003</v>
      </c>
      <c r="PP33" s="14">
        <v>0.3</v>
      </c>
      <c r="PQ33" s="14">
        <v>1</v>
      </c>
      <c r="PR33" s="14">
        <v>1</v>
      </c>
      <c r="PS33" s="14">
        <v>-0.7</v>
      </c>
      <c r="PT33" s="14">
        <v>1.5</v>
      </c>
      <c r="PU33" s="14">
        <v>1.2</v>
      </c>
      <c r="PV33" s="14">
        <v>1.2</v>
      </c>
      <c r="PW33" s="14">
        <v>0.3</v>
      </c>
      <c r="PX33" s="14">
        <v>4.4000000000000004</v>
      </c>
      <c r="PY33" s="14">
        <v>4</v>
      </c>
      <c r="PZ33" s="14">
        <v>4</v>
      </c>
      <c r="QA33" s="14">
        <v>0.4</v>
      </c>
      <c r="QB33" s="14">
        <v>19.899999999999999</v>
      </c>
      <c r="QC33" s="14">
        <v>17.475729999999999</v>
      </c>
      <c r="QD33" s="14">
        <v>17.475729999999999</v>
      </c>
      <c r="QE33" s="14">
        <v>2.4242699999999999</v>
      </c>
      <c r="QF33" s="14">
        <v>3.3</v>
      </c>
      <c r="QG33" s="14">
        <v>3.1</v>
      </c>
      <c r="QH33" s="14">
        <v>3.1</v>
      </c>
      <c r="QI33" s="14">
        <v>0.2</v>
      </c>
      <c r="QJ33" s="14">
        <v>3.2</v>
      </c>
      <c r="QK33" s="14">
        <v>3.1</v>
      </c>
      <c r="QL33" s="14">
        <v>3.1</v>
      </c>
      <c r="QM33" s="14">
        <v>0.1</v>
      </c>
      <c r="QN33" s="14">
        <v>3.4</v>
      </c>
      <c r="QO33" s="14">
        <v>3.5</v>
      </c>
      <c r="QP33" s="14">
        <v>3.5</v>
      </c>
      <c r="QQ33" s="14">
        <v>-0.1</v>
      </c>
      <c r="QR33" s="14">
        <v>16.2</v>
      </c>
      <c r="QS33" s="14">
        <v>17.475729999999999</v>
      </c>
      <c r="QT33" s="14">
        <v>17.475729999999999</v>
      </c>
      <c r="QU33" s="14">
        <v>-1.27573</v>
      </c>
      <c r="QV33" s="14">
        <v>15.6</v>
      </c>
      <c r="QW33" s="14">
        <v>15.933999999999999</v>
      </c>
      <c r="QX33" s="14">
        <v>15.933999999999999</v>
      </c>
      <c r="QY33" s="14">
        <v>-0.33400000000000002</v>
      </c>
      <c r="QZ33" s="14">
        <v>18.7</v>
      </c>
      <c r="RA33" s="14">
        <v>18.817</v>
      </c>
      <c r="RB33" s="14">
        <v>18.817</v>
      </c>
      <c r="RC33" s="14">
        <v>-0.11700000000000001</v>
      </c>
      <c r="RD33" s="14">
        <v>7.8</v>
      </c>
      <c r="RE33" s="14">
        <v>10.673999999999999</v>
      </c>
      <c r="RF33" s="14">
        <v>10.673999999999999</v>
      </c>
      <c r="RG33" s="14">
        <v>-2.8740000000000001</v>
      </c>
      <c r="RH33" s="14">
        <v>29.2</v>
      </c>
      <c r="RI33" s="14">
        <v>40.844999999999999</v>
      </c>
      <c r="RJ33" s="14">
        <v>40.844999999999999</v>
      </c>
      <c r="RK33" s="14">
        <v>-11.645</v>
      </c>
      <c r="RL33" s="14">
        <v>2.9</v>
      </c>
      <c r="RM33" s="14">
        <v>3</v>
      </c>
      <c r="RN33" s="14">
        <v>3</v>
      </c>
      <c r="RO33" s="14">
        <v>-0.1</v>
      </c>
      <c r="RP33" s="14">
        <v>2.4</v>
      </c>
      <c r="RQ33" s="14">
        <v>2.4</v>
      </c>
      <c r="RR33" s="14">
        <v>2.4</v>
      </c>
      <c r="RS33" s="14">
        <v>0</v>
      </c>
      <c r="RT33" s="14">
        <v>2.4</v>
      </c>
      <c r="RU33" s="14">
        <v>2.4</v>
      </c>
      <c r="RV33" s="14">
        <v>2.4</v>
      </c>
      <c r="RW33" s="14">
        <v>0</v>
      </c>
      <c r="RX33" s="14">
        <v>2.2000000000000002</v>
      </c>
      <c r="RY33" s="14">
        <v>2.8</v>
      </c>
      <c r="RZ33" s="14">
        <v>2.8</v>
      </c>
      <c r="SA33" s="14">
        <v>-0.6</v>
      </c>
      <c r="SB33" s="14">
        <v>19.100000000000001</v>
      </c>
      <c r="SC33" s="14">
        <v>19.204999999999998</v>
      </c>
      <c r="SD33" s="14">
        <v>19.204999999999998</v>
      </c>
      <c r="SE33" s="14">
        <v>-0.105</v>
      </c>
      <c r="SF33" s="14">
        <v>1.8</v>
      </c>
      <c r="SG33" s="14">
        <v>2.1989999999999998</v>
      </c>
      <c r="SH33" s="14">
        <v>2.1989999999999998</v>
      </c>
      <c r="SI33" s="14">
        <v>-0.39900000000000002</v>
      </c>
      <c r="SJ33" s="14">
        <v>20.100000000000001</v>
      </c>
      <c r="SK33" s="14">
        <v>17.275079999999999</v>
      </c>
      <c r="SL33" s="14">
        <v>18.559069999999998</v>
      </c>
      <c r="SM33" s="14">
        <v>1.5409299999999999</v>
      </c>
      <c r="SN33" s="14">
        <v>0.9</v>
      </c>
      <c r="SO33" s="14">
        <v>0.88</v>
      </c>
      <c r="SP33" s="14">
        <v>0.88</v>
      </c>
      <c r="SQ33" s="14">
        <v>0.02</v>
      </c>
      <c r="SR33" s="14">
        <v>0.4</v>
      </c>
      <c r="SS33" s="14">
        <v>0.4</v>
      </c>
      <c r="ST33" s="14">
        <v>0.4</v>
      </c>
      <c r="SU33" s="14">
        <v>0</v>
      </c>
      <c r="SV33" s="14">
        <v>4.4000000000000004</v>
      </c>
      <c r="SW33" s="14">
        <v>4.7</v>
      </c>
      <c r="SX33" s="14">
        <v>4.7</v>
      </c>
      <c r="SY33" s="14">
        <v>-0.3</v>
      </c>
      <c r="SZ33" s="14">
        <v>2</v>
      </c>
      <c r="TA33" s="14">
        <v>2.2999999999999998</v>
      </c>
      <c r="TB33" s="14">
        <v>2.2999999999999998</v>
      </c>
      <c r="TC33" s="14">
        <v>-0.3</v>
      </c>
      <c r="TD33" s="14">
        <v>3.2</v>
      </c>
      <c r="TE33" s="14">
        <v>3.5</v>
      </c>
      <c r="TF33" s="14">
        <v>3.5</v>
      </c>
      <c r="TG33" s="14">
        <v>-0.3</v>
      </c>
      <c r="TH33" s="14">
        <v>5.2</v>
      </c>
      <c r="TI33" s="14">
        <v>5</v>
      </c>
      <c r="TJ33" s="14">
        <v>5</v>
      </c>
      <c r="TK33" s="14">
        <v>0.2</v>
      </c>
      <c r="TL33" s="14"/>
      <c r="TM33" s="14"/>
      <c r="TN33" s="14"/>
      <c r="TO33" s="14">
        <v>0</v>
      </c>
      <c r="TP33" s="14">
        <v>11.7</v>
      </c>
      <c r="TQ33" s="14">
        <v>13.6</v>
      </c>
      <c r="TR33" s="14">
        <v>13.579000000000001</v>
      </c>
      <c r="TS33" s="14">
        <v>-1.879</v>
      </c>
      <c r="TT33" s="14">
        <v>22.1</v>
      </c>
      <c r="TU33" s="14">
        <v>36.560690000000001</v>
      </c>
      <c r="TV33" s="14">
        <v>49.131999999999998</v>
      </c>
      <c r="TW33" s="14">
        <v>-27.032</v>
      </c>
      <c r="TX33" s="14">
        <v>36.9</v>
      </c>
      <c r="TY33" s="14">
        <v>36.838000000000001</v>
      </c>
      <c r="TZ33" s="14">
        <v>36.838000000000001</v>
      </c>
      <c r="UA33" s="14">
        <v>6.2E-2</v>
      </c>
      <c r="UB33" s="14">
        <v>44.3</v>
      </c>
      <c r="UC33" s="14">
        <v>45.469000000000001</v>
      </c>
      <c r="UD33" s="14">
        <v>45.469000000000001</v>
      </c>
      <c r="UE33" s="14">
        <v>-1.169</v>
      </c>
      <c r="UF33" s="14">
        <v>79.8</v>
      </c>
      <c r="UG33" s="14">
        <v>34.799999999999997</v>
      </c>
      <c r="UH33" s="14">
        <v>56.43</v>
      </c>
      <c r="UI33" s="14">
        <v>23.37</v>
      </c>
      <c r="UJ33" s="14">
        <v>4.3</v>
      </c>
      <c r="UK33" s="14">
        <v>3.1379999999999999</v>
      </c>
      <c r="UL33" s="14">
        <v>3.1379999999999999</v>
      </c>
      <c r="UM33" s="14">
        <v>1.1619999999999999</v>
      </c>
      <c r="UN33" s="14">
        <v>2.6</v>
      </c>
      <c r="UO33" s="14">
        <v>2.88</v>
      </c>
      <c r="UP33" s="14">
        <v>2.88</v>
      </c>
      <c r="UQ33" s="14">
        <v>-0.28000000000000003</v>
      </c>
      <c r="UR33" s="14">
        <v>5.3</v>
      </c>
      <c r="US33" s="14">
        <v>6</v>
      </c>
      <c r="UT33" s="14">
        <v>6</v>
      </c>
      <c r="UU33" s="14">
        <v>-0.7</v>
      </c>
      <c r="UV33" s="14">
        <v>2.2999999999999998</v>
      </c>
      <c r="UW33" s="14">
        <v>2.5</v>
      </c>
      <c r="UX33" s="14">
        <v>2.5</v>
      </c>
      <c r="UY33" s="14">
        <v>-0.2</v>
      </c>
      <c r="UZ33" s="14">
        <v>7.7</v>
      </c>
      <c r="VA33" s="14">
        <v>8</v>
      </c>
      <c r="VB33" s="14">
        <v>8</v>
      </c>
      <c r="VC33" s="14">
        <v>-0.3</v>
      </c>
      <c r="VD33" s="14">
        <v>4.8</v>
      </c>
      <c r="VE33" s="14">
        <v>4</v>
      </c>
      <c r="VF33" s="14">
        <v>4</v>
      </c>
      <c r="VG33" s="14">
        <v>0.8</v>
      </c>
      <c r="VH33" s="14">
        <v>5.3</v>
      </c>
      <c r="VI33" s="14">
        <v>4</v>
      </c>
      <c r="VJ33" s="14">
        <v>4</v>
      </c>
      <c r="VK33" s="14">
        <v>1.3</v>
      </c>
      <c r="VL33" s="14">
        <v>5.5</v>
      </c>
      <c r="VM33" s="14">
        <v>5</v>
      </c>
      <c r="VN33" s="14">
        <v>5</v>
      </c>
      <c r="VO33" s="14">
        <v>0.5</v>
      </c>
      <c r="VP33" s="14">
        <v>12.4</v>
      </c>
      <c r="VQ33" s="14">
        <v>11.8</v>
      </c>
      <c r="VR33" s="14">
        <v>11.749000000000001</v>
      </c>
      <c r="VS33" s="14">
        <v>0.65100000000000002</v>
      </c>
      <c r="VT33" s="14">
        <v>253</v>
      </c>
      <c r="VU33" s="14">
        <v>219.74199999999999</v>
      </c>
      <c r="VV33" s="14">
        <v>219.74199999999999</v>
      </c>
      <c r="VW33" s="14">
        <v>33.258000000000003</v>
      </c>
      <c r="VX33" s="14">
        <v>17.5</v>
      </c>
      <c r="VY33" s="14">
        <v>16.055</v>
      </c>
      <c r="VZ33" s="14">
        <v>16.055</v>
      </c>
      <c r="WA33" s="14">
        <v>1.4450000000000001</v>
      </c>
      <c r="WB33" s="14">
        <v>144.80000000000001</v>
      </c>
      <c r="WC33" s="14">
        <v>144.482</v>
      </c>
      <c r="WD33" s="14">
        <v>144.482</v>
      </c>
      <c r="WE33" s="14">
        <v>0.318</v>
      </c>
      <c r="WF33" s="14">
        <v>0.6</v>
      </c>
      <c r="WG33" s="14">
        <v>0.6</v>
      </c>
      <c r="WH33" s="14">
        <v>0.6</v>
      </c>
      <c r="WI33" s="14">
        <v>0</v>
      </c>
      <c r="WJ33" s="14">
        <v>0</v>
      </c>
      <c r="WK33" s="14">
        <v>29</v>
      </c>
      <c r="WL33" s="14">
        <v>29</v>
      </c>
      <c r="WM33" s="14">
        <v>-29</v>
      </c>
      <c r="WN33" s="14">
        <v>48.9</v>
      </c>
      <c r="WO33" s="14">
        <v>46</v>
      </c>
      <c r="WP33" s="14">
        <v>46</v>
      </c>
      <c r="WQ33" s="14">
        <v>2.9</v>
      </c>
      <c r="WR33" s="14">
        <v>107.5</v>
      </c>
      <c r="WS33" s="14">
        <v>110.5</v>
      </c>
      <c r="WT33" s="14">
        <v>110.5</v>
      </c>
      <c r="WU33" s="14">
        <v>-3</v>
      </c>
      <c r="WV33" s="14">
        <v>18.8</v>
      </c>
      <c r="WW33" s="14">
        <v>19.635999999999999</v>
      </c>
      <c r="WX33" s="14">
        <v>19.635999999999999</v>
      </c>
      <c r="WY33" s="14">
        <v>-0.83599999999999997</v>
      </c>
      <c r="WZ33" s="14">
        <v>7.2</v>
      </c>
      <c r="XA33" s="14">
        <v>7.2</v>
      </c>
      <c r="XB33" s="14">
        <v>7.2</v>
      </c>
      <c r="XC33" s="14">
        <v>0</v>
      </c>
      <c r="XD33" s="14"/>
      <c r="XE33" s="14"/>
      <c r="XF33" s="14"/>
      <c r="XG33" s="14">
        <v>0</v>
      </c>
      <c r="XH33" s="14">
        <v>9.1999999999999993</v>
      </c>
      <c r="XI33" s="14">
        <v>10.8</v>
      </c>
      <c r="XJ33" s="14">
        <v>10.8</v>
      </c>
      <c r="XK33" s="14">
        <v>-1.6</v>
      </c>
      <c r="XL33" s="14">
        <v>28.2</v>
      </c>
      <c r="XM33" s="14">
        <v>29</v>
      </c>
      <c r="XN33" s="14">
        <v>29</v>
      </c>
      <c r="XO33" s="14">
        <v>-0.8</v>
      </c>
      <c r="XP33" s="14">
        <v>28.7</v>
      </c>
      <c r="XQ33" s="14">
        <v>29</v>
      </c>
      <c r="XR33" s="14">
        <v>29</v>
      </c>
      <c r="XS33" s="14">
        <v>-0.3</v>
      </c>
      <c r="XT33" s="14">
        <v>15</v>
      </c>
      <c r="XU33" s="14">
        <v>14</v>
      </c>
      <c r="XV33" s="14">
        <v>14</v>
      </c>
      <c r="XW33" s="14">
        <v>1</v>
      </c>
      <c r="XX33" s="14">
        <v>18.7</v>
      </c>
      <c r="XY33" s="14">
        <v>18</v>
      </c>
      <c r="XZ33" s="14">
        <v>18</v>
      </c>
      <c r="YA33" s="14">
        <v>0.7</v>
      </c>
      <c r="YB33" s="14">
        <v>0</v>
      </c>
      <c r="YC33" s="14">
        <v>7.41</v>
      </c>
      <c r="YD33" s="14">
        <v>7.41</v>
      </c>
      <c r="YE33" s="14">
        <v>-7.41</v>
      </c>
      <c r="YF33" s="14">
        <v>10.7</v>
      </c>
      <c r="YG33" s="14">
        <v>11</v>
      </c>
      <c r="YH33" s="14">
        <v>11</v>
      </c>
      <c r="YI33" s="14">
        <v>-0.3</v>
      </c>
    </row>
    <row r="34" spans="1:659" ht="24" customHeight="1" x14ac:dyDescent="0.3">
      <c r="A34" s="1"/>
      <c r="B34" s="16" t="s">
        <v>61</v>
      </c>
      <c r="C34" s="16" t="s">
        <v>817</v>
      </c>
      <c r="D34" s="17">
        <v>66.599999999999994</v>
      </c>
      <c r="E34" s="17">
        <v>63.53443</v>
      </c>
      <c r="F34" s="17">
        <v>33</v>
      </c>
      <c r="G34" s="17">
        <v>33.6</v>
      </c>
      <c r="H34" s="17">
        <v>640.20000000000005</v>
      </c>
      <c r="I34" s="17">
        <v>635.88252999999997</v>
      </c>
      <c r="J34" s="17">
        <v>635.88252999999997</v>
      </c>
      <c r="K34" s="17">
        <v>4.3174700000000001</v>
      </c>
      <c r="L34" s="17">
        <v>217.1</v>
      </c>
      <c r="M34" s="17">
        <v>206.86389</v>
      </c>
      <c r="N34" s="17">
        <v>206.86389</v>
      </c>
      <c r="O34" s="17">
        <v>10.23611</v>
      </c>
      <c r="P34" s="17"/>
      <c r="Q34" s="17"/>
      <c r="R34" s="17"/>
      <c r="S34" s="17">
        <v>0</v>
      </c>
      <c r="T34" s="17"/>
      <c r="U34" s="17"/>
      <c r="V34" s="17"/>
      <c r="W34" s="17">
        <v>0</v>
      </c>
      <c r="X34" s="17">
        <v>11.2</v>
      </c>
      <c r="Y34" s="17">
        <v>12.727919999999999</v>
      </c>
      <c r="Z34" s="17">
        <v>13.99602</v>
      </c>
      <c r="AA34" s="17">
        <v>-2.7960199999999999</v>
      </c>
      <c r="AB34" s="17">
        <v>74.2</v>
      </c>
      <c r="AC34" s="17">
        <v>79.978639999999999</v>
      </c>
      <c r="AD34" s="17">
        <v>70.28</v>
      </c>
      <c r="AE34" s="17">
        <v>3.92</v>
      </c>
      <c r="AF34" s="17"/>
      <c r="AG34" s="17"/>
      <c r="AH34" s="17"/>
      <c r="AI34" s="17">
        <v>0</v>
      </c>
      <c r="AJ34" s="17"/>
      <c r="AK34" s="17"/>
      <c r="AL34" s="17"/>
      <c r="AM34" s="17">
        <v>0</v>
      </c>
      <c r="AN34" s="17">
        <v>183.1</v>
      </c>
      <c r="AO34" s="17">
        <v>180.94824</v>
      </c>
      <c r="AP34" s="17">
        <v>196.22801999999999</v>
      </c>
      <c r="AQ34" s="17">
        <v>-13.128019999999999</v>
      </c>
      <c r="AR34" s="17">
        <v>204.6</v>
      </c>
      <c r="AS34" s="17">
        <v>180.94824</v>
      </c>
      <c r="AT34" s="17">
        <v>196.22801999999999</v>
      </c>
      <c r="AU34" s="17">
        <v>8.3719800000000006</v>
      </c>
      <c r="AV34" s="17">
        <v>205.6</v>
      </c>
      <c r="AW34" s="17">
        <v>180.94824</v>
      </c>
      <c r="AX34" s="17">
        <v>196.22801999999999</v>
      </c>
      <c r="AY34" s="17">
        <v>9.3719800000000006</v>
      </c>
      <c r="AZ34" s="17">
        <v>284.3</v>
      </c>
      <c r="BA34" s="17">
        <v>272.23743999999999</v>
      </c>
      <c r="BB34" s="17">
        <v>295.22593999999998</v>
      </c>
      <c r="BC34" s="17">
        <v>-10.925940000000001</v>
      </c>
      <c r="BD34" s="17">
        <v>210.2</v>
      </c>
      <c r="BE34" s="17">
        <v>207.04164</v>
      </c>
      <c r="BF34" s="17">
        <v>207.04164</v>
      </c>
      <c r="BG34" s="17">
        <v>3.1583600000000001</v>
      </c>
      <c r="BH34" s="17">
        <v>110</v>
      </c>
      <c r="BI34" s="17">
        <v>103.8317</v>
      </c>
      <c r="BJ34" s="17">
        <v>103.8317</v>
      </c>
      <c r="BK34" s="17">
        <v>6.1683000000000003</v>
      </c>
      <c r="BL34" s="17">
        <v>194.8</v>
      </c>
      <c r="BM34" s="17">
        <v>185.21517</v>
      </c>
      <c r="BN34" s="17">
        <v>139.32990000000001</v>
      </c>
      <c r="BO34" s="17">
        <v>55.470100000000002</v>
      </c>
      <c r="BP34" s="17">
        <v>3</v>
      </c>
      <c r="BQ34" s="17">
        <v>4.4318400000000002</v>
      </c>
      <c r="BR34" s="17">
        <v>4.4318400000000002</v>
      </c>
      <c r="BS34" s="17">
        <v>-1.43184</v>
      </c>
      <c r="BT34" s="17"/>
      <c r="BU34" s="17"/>
      <c r="BV34" s="17"/>
      <c r="BW34" s="17">
        <v>0</v>
      </c>
      <c r="BX34" s="17"/>
      <c r="BY34" s="17"/>
      <c r="BZ34" s="17"/>
      <c r="CA34" s="17">
        <v>0</v>
      </c>
      <c r="CB34" s="17"/>
      <c r="CC34" s="17"/>
      <c r="CD34" s="17"/>
      <c r="CE34" s="17">
        <v>0</v>
      </c>
      <c r="CF34" s="17"/>
      <c r="CG34" s="17"/>
      <c r="CH34" s="17"/>
      <c r="CI34" s="17">
        <v>0</v>
      </c>
      <c r="CJ34" s="17">
        <v>126.7</v>
      </c>
      <c r="CK34" s="17">
        <v>120.37282</v>
      </c>
      <c r="CL34" s="17">
        <v>117.43689000000001</v>
      </c>
      <c r="CM34" s="17">
        <v>9.2631099999999993</v>
      </c>
      <c r="CN34" s="17">
        <v>6.1</v>
      </c>
      <c r="CO34" s="17">
        <v>5.1333399999999996</v>
      </c>
      <c r="CP34" s="17">
        <v>5.1333399999999996</v>
      </c>
      <c r="CQ34" s="17">
        <v>0.96665999999999996</v>
      </c>
      <c r="CR34" s="17">
        <v>5.4</v>
      </c>
      <c r="CS34" s="17">
        <v>2.8177599999999998</v>
      </c>
      <c r="CT34" s="17">
        <v>2.8177599999999998</v>
      </c>
      <c r="CU34" s="17">
        <v>2.5822400000000001</v>
      </c>
      <c r="CV34" s="17"/>
      <c r="CW34" s="17"/>
      <c r="CX34" s="17"/>
      <c r="CY34" s="17">
        <v>0</v>
      </c>
      <c r="CZ34" s="17">
        <v>6.8</v>
      </c>
      <c r="DA34" s="17">
        <v>6.8787000000000003</v>
      </c>
      <c r="DB34" s="17">
        <v>6.8787000000000003</v>
      </c>
      <c r="DC34" s="17">
        <v>-7.8700000000000006E-2</v>
      </c>
      <c r="DD34" s="17">
        <v>12.7</v>
      </c>
      <c r="DE34" s="17">
        <v>14.919420000000001</v>
      </c>
      <c r="DF34" s="17">
        <v>14.919420000000001</v>
      </c>
      <c r="DG34" s="17">
        <v>-2.2194199999999999</v>
      </c>
      <c r="DH34" s="17">
        <v>80.400000000000006</v>
      </c>
      <c r="DI34" s="17">
        <v>45</v>
      </c>
      <c r="DJ34" s="17">
        <v>36.07441</v>
      </c>
      <c r="DK34" s="17">
        <v>44.325589999999998</v>
      </c>
      <c r="DL34" s="17"/>
      <c r="DM34" s="17"/>
      <c r="DN34" s="17"/>
      <c r="DO34" s="17">
        <v>0</v>
      </c>
      <c r="DP34" s="17"/>
      <c r="DQ34" s="17"/>
      <c r="DR34" s="17"/>
      <c r="DS34" s="17">
        <v>0</v>
      </c>
      <c r="DT34" s="17">
        <v>0</v>
      </c>
      <c r="DU34" s="17"/>
      <c r="DV34" s="17"/>
      <c r="DW34" s="17">
        <v>0</v>
      </c>
      <c r="DX34" s="17"/>
      <c r="DY34" s="17"/>
      <c r="DZ34" s="17"/>
      <c r="EA34" s="17">
        <v>0</v>
      </c>
      <c r="EB34" s="17">
        <v>80.7</v>
      </c>
      <c r="EC34" s="17">
        <v>70.096429999999998</v>
      </c>
      <c r="ED34" s="17">
        <v>61.61018</v>
      </c>
      <c r="EE34" s="17">
        <v>19.08982</v>
      </c>
      <c r="EF34" s="17">
        <v>71.900000000000006</v>
      </c>
      <c r="EG34" s="17">
        <v>68.092789999999994</v>
      </c>
      <c r="EH34" s="17">
        <v>92.998620000000003</v>
      </c>
      <c r="EI34" s="17">
        <v>-21.09862</v>
      </c>
      <c r="EJ34" s="17"/>
      <c r="EK34" s="17"/>
      <c r="EL34" s="17"/>
      <c r="EM34" s="17">
        <v>0</v>
      </c>
      <c r="EN34" s="17"/>
      <c r="EO34" s="17"/>
      <c r="EP34" s="17"/>
      <c r="EQ34" s="17">
        <v>0</v>
      </c>
      <c r="ER34" s="17"/>
      <c r="ES34" s="17"/>
      <c r="ET34" s="17"/>
      <c r="EU34" s="17">
        <v>0</v>
      </c>
      <c r="EV34" s="17">
        <v>0</v>
      </c>
      <c r="EW34" s="17"/>
      <c r="EX34" s="17"/>
      <c r="EY34" s="17">
        <v>0</v>
      </c>
      <c r="EZ34" s="17">
        <v>147.80000000000001</v>
      </c>
      <c r="FA34" s="17">
        <v>150.75306</v>
      </c>
      <c r="FB34" s="17">
        <v>144.32990000000001</v>
      </c>
      <c r="FC34" s="17">
        <v>3.4701</v>
      </c>
      <c r="FD34" s="17">
        <v>27.6</v>
      </c>
      <c r="FE34" s="17">
        <v>30.000630000000001</v>
      </c>
      <c r="FF34" s="17">
        <v>30.000630000000001</v>
      </c>
      <c r="FG34" s="17">
        <v>-2.40063</v>
      </c>
      <c r="FH34" s="17">
        <v>0</v>
      </c>
      <c r="FI34" s="17"/>
      <c r="FJ34" s="17"/>
      <c r="FK34" s="17">
        <v>0</v>
      </c>
      <c r="FL34" s="17"/>
      <c r="FM34" s="17"/>
      <c r="FN34" s="17"/>
      <c r="FO34" s="17">
        <v>0</v>
      </c>
      <c r="FP34" s="17">
        <v>18.2</v>
      </c>
      <c r="FQ34" s="17">
        <v>16.68403</v>
      </c>
      <c r="FR34" s="17">
        <v>16.68403</v>
      </c>
      <c r="FS34" s="17">
        <v>1.51597</v>
      </c>
      <c r="FT34" s="17">
        <v>9.4</v>
      </c>
      <c r="FU34" s="17">
        <v>9.5</v>
      </c>
      <c r="FV34" s="17">
        <v>9.5</v>
      </c>
      <c r="FW34" s="17">
        <v>-0.1</v>
      </c>
      <c r="FX34" s="17">
        <v>67.3</v>
      </c>
      <c r="FY34" s="17">
        <v>65.776229999999998</v>
      </c>
      <c r="FZ34" s="17">
        <v>64.171930000000003</v>
      </c>
      <c r="GA34" s="17">
        <v>3.1280700000000001</v>
      </c>
      <c r="GB34" s="17">
        <v>183</v>
      </c>
      <c r="GC34" s="17">
        <v>184.91498000000001</v>
      </c>
      <c r="GD34" s="17">
        <v>184.91498000000001</v>
      </c>
      <c r="GE34" s="17">
        <v>-1.9149799999999999</v>
      </c>
      <c r="GF34" s="17">
        <v>183.4</v>
      </c>
      <c r="GG34" s="17">
        <v>184.91498000000001</v>
      </c>
      <c r="GH34" s="17">
        <v>184.91498000000001</v>
      </c>
      <c r="GI34" s="17">
        <v>-1.51498</v>
      </c>
      <c r="GJ34" s="17">
        <v>185.6</v>
      </c>
      <c r="GK34" s="17">
        <v>185.47028</v>
      </c>
      <c r="GL34" s="17">
        <v>185.47028</v>
      </c>
      <c r="GM34" s="17">
        <v>0.12972</v>
      </c>
      <c r="GN34" s="17">
        <v>69.5</v>
      </c>
      <c r="GO34" s="17">
        <v>93.924000000000007</v>
      </c>
      <c r="GP34" s="17">
        <v>93.487930000000006</v>
      </c>
      <c r="GQ34" s="17">
        <v>-23.987929999999999</v>
      </c>
      <c r="GR34" s="17">
        <v>7.6</v>
      </c>
      <c r="GS34" s="17">
        <v>7.9823300000000001</v>
      </c>
      <c r="GT34" s="17">
        <v>7.9823300000000001</v>
      </c>
      <c r="GU34" s="17">
        <v>-0.38233</v>
      </c>
      <c r="GV34" s="17">
        <v>9</v>
      </c>
      <c r="GW34" s="17">
        <v>8.3742199999999993</v>
      </c>
      <c r="GX34" s="17">
        <v>8.3742199999999993</v>
      </c>
      <c r="GY34" s="17">
        <v>0.62578</v>
      </c>
      <c r="GZ34" s="17">
        <v>12.8</v>
      </c>
      <c r="HA34" s="17">
        <v>12</v>
      </c>
      <c r="HB34" s="17">
        <v>10.848599999999999</v>
      </c>
      <c r="HC34" s="17">
        <v>1.9514</v>
      </c>
      <c r="HD34" s="17"/>
      <c r="HE34" s="17"/>
      <c r="HF34" s="17"/>
      <c r="HG34" s="17">
        <v>0</v>
      </c>
      <c r="HH34" s="17">
        <v>2</v>
      </c>
      <c r="HI34" s="17">
        <v>1.97359</v>
      </c>
      <c r="HJ34" s="17">
        <v>1.97359</v>
      </c>
      <c r="HK34" s="17">
        <v>2.6409999999999999E-2</v>
      </c>
      <c r="HL34" s="17">
        <v>24.4</v>
      </c>
      <c r="HM34" s="17">
        <v>13.13129</v>
      </c>
      <c r="HN34" s="17">
        <v>13.13129</v>
      </c>
      <c r="HO34" s="17">
        <v>11.26871</v>
      </c>
      <c r="HP34" s="17">
        <v>44.8</v>
      </c>
      <c r="HQ34" s="17">
        <v>85</v>
      </c>
      <c r="HR34" s="17">
        <v>85</v>
      </c>
      <c r="HS34" s="17">
        <v>-40.200000000000003</v>
      </c>
      <c r="HT34" s="17"/>
      <c r="HU34" s="17"/>
      <c r="HV34" s="17"/>
      <c r="HW34" s="17">
        <v>0</v>
      </c>
      <c r="HX34" s="17"/>
      <c r="HY34" s="17"/>
      <c r="HZ34" s="17"/>
      <c r="IA34" s="17">
        <v>0</v>
      </c>
      <c r="IB34" s="17">
        <v>87.2</v>
      </c>
      <c r="IC34" s="17">
        <v>70.712599999999995</v>
      </c>
      <c r="ID34" s="17">
        <v>54.352350000000001</v>
      </c>
      <c r="IE34" s="17">
        <v>32.847650000000002</v>
      </c>
      <c r="IF34" s="17"/>
      <c r="IG34" s="17"/>
      <c r="IH34" s="17"/>
      <c r="II34" s="17">
        <v>0</v>
      </c>
      <c r="IJ34" s="17"/>
      <c r="IK34" s="17"/>
      <c r="IL34" s="17"/>
      <c r="IM34" s="17">
        <v>0</v>
      </c>
      <c r="IN34" s="17">
        <v>46.3</v>
      </c>
      <c r="IO34" s="17">
        <v>45.221359999999997</v>
      </c>
      <c r="IP34" s="17">
        <v>45.221359999999997</v>
      </c>
      <c r="IQ34" s="17">
        <v>1.07864</v>
      </c>
      <c r="IR34" s="17"/>
      <c r="IS34" s="17"/>
      <c r="IT34" s="17"/>
      <c r="IU34" s="17">
        <v>0</v>
      </c>
      <c r="IV34" s="17"/>
      <c r="IW34" s="17"/>
      <c r="IX34" s="17"/>
      <c r="IY34" s="17">
        <v>0</v>
      </c>
      <c r="IZ34" s="17"/>
      <c r="JA34" s="17"/>
      <c r="JB34" s="17"/>
      <c r="JC34" s="17">
        <v>0</v>
      </c>
      <c r="JD34" s="17">
        <v>51.5</v>
      </c>
      <c r="JE34" s="17">
        <v>85.155659999999997</v>
      </c>
      <c r="JF34" s="17">
        <v>87.398870000000002</v>
      </c>
      <c r="JG34" s="17">
        <v>-35.898870000000002</v>
      </c>
      <c r="JH34" s="17">
        <v>171.8</v>
      </c>
      <c r="JI34" s="17">
        <v>184.14610999999999</v>
      </c>
      <c r="JJ34" s="17">
        <v>184.14610999999999</v>
      </c>
      <c r="JK34" s="17">
        <v>-12.346109999999999</v>
      </c>
      <c r="JL34" s="17">
        <v>169.8</v>
      </c>
      <c r="JM34" s="17">
        <v>184.14610999999999</v>
      </c>
      <c r="JN34" s="17">
        <v>184.14610999999999</v>
      </c>
      <c r="JO34" s="17">
        <v>-14.346109999999999</v>
      </c>
      <c r="JP34" s="17">
        <v>200</v>
      </c>
      <c r="JQ34" s="17">
        <v>184.14610999999999</v>
      </c>
      <c r="JR34" s="17">
        <v>184.14610999999999</v>
      </c>
      <c r="JS34" s="17">
        <v>15.85389</v>
      </c>
      <c r="JT34" s="17">
        <v>266.39999999999998</v>
      </c>
      <c r="JU34" s="17">
        <v>277.04865999999998</v>
      </c>
      <c r="JV34" s="17">
        <v>277.04865999999998</v>
      </c>
      <c r="JW34" s="17">
        <v>-10.64866</v>
      </c>
      <c r="JX34" s="17">
        <v>75.400000000000006</v>
      </c>
      <c r="JY34" s="17">
        <v>44.848439999999997</v>
      </c>
      <c r="JZ34" s="17">
        <v>73.590999999999994</v>
      </c>
      <c r="KA34" s="17">
        <v>1.8089999999999999</v>
      </c>
      <c r="KB34" s="17">
        <v>36.4</v>
      </c>
      <c r="KC34" s="17">
        <v>22.49156</v>
      </c>
      <c r="KD34" s="17">
        <v>36.905999999999999</v>
      </c>
      <c r="KE34" s="17">
        <v>-0.50600000000000001</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0.4</v>
      </c>
      <c r="LE34" s="17">
        <v>0.37169999999999997</v>
      </c>
      <c r="LF34" s="17">
        <v>0.37169999999999997</v>
      </c>
      <c r="LG34" s="17">
        <v>2.8299999999999999E-2</v>
      </c>
      <c r="LH34" s="17">
        <v>102.9</v>
      </c>
      <c r="LI34" s="17">
        <v>186.39394999999999</v>
      </c>
      <c r="LJ34" s="17">
        <v>107.39400000000001</v>
      </c>
      <c r="LK34" s="17">
        <v>-4.4939999999999998</v>
      </c>
      <c r="LL34" s="17">
        <v>73.900000000000006</v>
      </c>
      <c r="LM34" s="17">
        <v>76.166629999999998</v>
      </c>
      <c r="LN34" s="17">
        <v>87.638729999999995</v>
      </c>
      <c r="LO34" s="17">
        <v>-13.73873</v>
      </c>
      <c r="LP34" s="17">
        <v>65.900000000000006</v>
      </c>
      <c r="LQ34" s="17">
        <v>67.133979999999994</v>
      </c>
      <c r="LR34" s="17">
        <v>67.133979999999994</v>
      </c>
      <c r="LS34" s="17">
        <v>-1.2339800000000001</v>
      </c>
      <c r="LT34" s="17">
        <v>69.400000000000006</v>
      </c>
      <c r="LU34" s="17">
        <v>66.010599999999997</v>
      </c>
      <c r="LV34" s="17">
        <v>72.37388</v>
      </c>
      <c r="LW34" s="17">
        <v>-2.9738799999999999</v>
      </c>
      <c r="LX34" s="17">
        <v>30.2</v>
      </c>
      <c r="LY34" s="17">
        <v>27.318059999999999</v>
      </c>
      <c r="LZ34" s="17">
        <v>29.951460000000001</v>
      </c>
      <c r="MA34" s="17">
        <v>0.24854000000000001</v>
      </c>
      <c r="MB34" s="17"/>
      <c r="MC34" s="17"/>
      <c r="MD34" s="17"/>
      <c r="ME34" s="17">
        <v>0</v>
      </c>
      <c r="MF34" s="17">
        <v>0</v>
      </c>
      <c r="MG34" s="17"/>
      <c r="MH34" s="17"/>
      <c r="MI34" s="17">
        <v>0</v>
      </c>
      <c r="MJ34" s="17"/>
      <c r="MK34" s="17"/>
      <c r="ML34" s="17"/>
      <c r="MM34" s="17">
        <v>0</v>
      </c>
      <c r="MN34" s="17">
        <v>145.30000000000001</v>
      </c>
      <c r="MO34" s="17">
        <v>151.08876000000001</v>
      </c>
      <c r="MP34" s="17">
        <v>151.08876000000001</v>
      </c>
      <c r="MQ34" s="17">
        <v>-5.7887599999999999</v>
      </c>
      <c r="MR34" s="17">
        <v>147.9</v>
      </c>
      <c r="MS34" s="17">
        <v>151.08876000000001</v>
      </c>
      <c r="MT34" s="17">
        <v>151.08876000000001</v>
      </c>
      <c r="MU34" s="17">
        <v>-3.1887599999999998</v>
      </c>
      <c r="MV34" s="17">
        <v>149.4</v>
      </c>
      <c r="MW34" s="17">
        <v>151.54248000000001</v>
      </c>
      <c r="MX34" s="17">
        <v>151.54248000000001</v>
      </c>
      <c r="MY34" s="17">
        <v>-2.1424799999999999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137.69999999999999</v>
      </c>
      <c r="NU34" s="17">
        <v>144.87216000000001</v>
      </c>
      <c r="NV34" s="17">
        <v>213.11998</v>
      </c>
      <c r="NW34" s="17">
        <v>-75.419979999999995</v>
      </c>
      <c r="NX34" s="17">
        <v>78.599999999999994</v>
      </c>
      <c r="NY34" s="17">
        <v>72.65361</v>
      </c>
      <c r="NZ34" s="17">
        <v>106.87999000000001</v>
      </c>
      <c r="OA34" s="17">
        <v>-28.279990000000002</v>
      </c>
      <c r="OB34" s="17">
        <v>1.3</v>
      </c>
      <c r="OC34" s="17">
        <v>1.2190000000000001</v>
      </c>
      <c r="OD34" s="17">
        <v>1.2190000000000001</v>
      </c>
      <c r="OE34" s="17">
        <v>8.1000000000000003E-2</v>
      </c>
      <c r="OF34" s="17">
        <v>66.3</v>
      </c>
      <c r="OG34" s="17">
        <v>70.919359999999998</v>
      </c>
      <c r="OH34" s="17">
        <v>44.52</v>
      </c>
      <c r="OI34" s="17">
        <v>21.78</v>
      </c>
      <c r="OJ34" s="17">
        <v>80.7</v>
      </c>
      <c r="OK34" s="17">
        <v>80</v>
      </c>
      <c r="OL34" s="17">
        <v>80</v>
      </c>
      <c r="OM34" s="17">
        <v>0.7</v>
      </c>
      <c r="ON34" s="17">
        <v>13.5</v>
      </c>
      <c r="OO34" s="17">
        <v>14.1</v>
      </c>
      <c r="OP34" s="17">
        <v>14.083</v>
      </c>
      <c r="OQ34" s="17">
        <v>-0.58299999999999996</v>
      </c>
      <c r="OR34" s="17">
        <v>0.3</v>
      </c>
      <c r="OS34" s="17">
        <v>0.4</v>
      </c>
      <c r="OT34" s="17">
        <v>0.4</v>
      </c>
      <c r="OU34" s="17">
        <v>-0.1</v>
      </c>
      <c r="OV34" s="17">
        <v>4.0999999999999996</v>
      </c>
      <c r="OW34" s="17">
        <v>3.6</v>
      </c>
      <c r="OX34" s="17">
        <v>3.6</v>
      </c>
      <c r="OY34" s="17">
        <v>0.5</v>
      </c>
      <c r="OZ34" s="17">
        <v>0</v>
      </c>
      <c r="PA34" s="17">
        <v>5</v>
      </c>
      <c r="PB34" s="17">
        <v>5</v>
      </c>
      <c r="PC34" s="17">
        <v>-5</v>
      </c>
      <c r="PD34" s="17">
        <v>10</v>
      </c>
      <c r="PE34" s="17">
        <v>9</v>
      </c>
      <c r="PF34" s="17">
        <v>9</v>
      </c>
      <c r="PG34" s="17">
        <v>1</v>
      </c>
      <c r="PH34" s="17">
        <v>0.8</v>
      </c>
      <c r="PI34" s="17">
        <v>1.5014400000000001</v>
      </c>
      <c r="PJ34" s="17">
        <v>1.5839399999999999</v>
      </c>
      <c r="PK34" s="17">
        <v>-0.78393999999999997</v>
      </c>
      <c r="PL34" s="17">
        <v>209.9</v>
      </c>
      <c r="PM34" s="17">
        <v>212.887</v>
      </c>
      <c r="PN34" s="17">
        <v>212.887</v>
      </c>
      <c r="PO34" s="17">
        <v>-2.9870000000000001</v>
      </c>
      <c r="PP34" s="17">
        <v>0.3</v>
      </c>
      <c r="PQ34" s="17">
        <v>1</v>
      </c>
      <c r="PR34" s="17">
        <v>1</v>
      </c>
      <c r="PS34" s="17">
        <v>-0.7</v>
      </c>
      <c r="PT34" s="17">
        <v>1.5</v>
      </c>
      <c r="PU34" s="17">
        <v>1.2</v>
      </c>
      <c r="PV34" s="17">
        <v>1.2</v>
      </c>
      <c r="PW34" s="17">
        <v>0.3</v>
      </c>
      <c r="PX34" s="17">
        <v>4.4000000000000004</v>
      </c>
      <c r="PY34" s="17">
        <v>4</v>
      </c>
      <c r="PZ34" s="17">
        <v>4</v>
      </c>
      <c r="QA34" s="17">
        <v>0.4</v>
      </c>
      <c r="QB34" s="17">
        <v>5.6</v>
      </c>
      <c r="QC34" s="17">
        <v>17.475729999999999</v>
      </c>
      <c r="QD34" s="17">
        <v>17.475729999999999</v>
      </c>
      <c r="QE34" s="17">
        <v>-11.875730000000001</v>
      </c>
      <c r="QF34" s="17">
        <v>3.3</v>
      </c>
      <c r="QG34" s="17">
        <v>3.1</v>
      </c>
      <c r="QH34" s="17">
        <v>3.1</v>
      </c>
      <c r="QI34" s="17">
        <v>0.2</v>
      </c>
      <c r="QJ34" s="17">
        <v>3.1</v>
      </c>
      <c r="QK34" s="17">
        <v>3.1</v>
      </c>
      <c r="QL34" s="17">
        <v>3.1</v>
      </c>
      <c r="QM34" s="17">
        <v>0</v>
      </c>
      <c r="QN34" s="17">
        <v>3.3</v>
      </c>
      <c r="QO34" s="17">
        <v>3.5</v>
      </c>
      <c r="QP34" s="17">
        <v>3.5</v>
      </c>
      <c r="QQ34" s="17">
        <v>-0.2</v>
      </c>
      <c r="QR34" s="17">
        <v>16.2</v>
      </c>
      <c r="QS34" s="17">
        <v>17.475729999999999</v>
      </c>
      <c r="QT34" s="17">
        <v>17.475729999999999</v>
      </c>
      <c r="QU34" s="17">
        <v>-1.27573</v>
      </c>
      <c r="QV34" s="17">
        <v>15.6</v>
      </c>
      <c r="QW34" s="17">
        <v>15.942</v>
      </c>
      <c r="QX34" s="17">
        <v>15.942</v>
      </c>
      <c r="QY34" s="17">
        <v>-0.34200000000000003</v>
      </c>
      <c r="QZ34" s="17">
        <v>18.7</v>
      </c>
      <c r="RA34" s="17">
        <v>18.850000000000001</v>
      </c>
      <c r="RB34" s="17">
        <v>18.850000000000001</v>
      </c>
      <c r="RC34" s="17">
        <v>-0.15</v>
      </c>
      <c r="RD34" s="17">
        <v>8.4</v>
      </c>
      <c r="RE34" s="17">
        <v>10.62</v>
      </c>
      <c r="RF34" s="17">
        <v>10.62</v>
      </c>
      <c r="RG34" s="17">
        <v>-2.2200000000000002</v>
      </c>
      <c r="RH34" s="17">
        <v>34.9</v>
      </c>
      <c r="RI34" s="17">
        <v>41.134</v>
      </c>
      <c r="RJ34" s="17">
        <v>41.134</v>
      </c>
      <c r="RK34" s="17">
        <v>-6.234</v>
      </c>
      <c r="RL34" s="17">
        <v>2.9</v>
      </c>
      <c r="RM34" s="17">
        <v>3</v>
      </c>
      <c r="RN34" s="17">
        <v>3</v>
      </c>
      <c r="RO34" s="17">
        <v>-0.1</v>
      </c>
      <c r="RP34" s="17">
        <v>2.4</v>
      </c>
      <c r="RQ34" s="17">
        <v>2.4</v>
      </c>
      <c r="RR34" s="17">
        <v>2.4</v>
      </c>
      <c r="RS34" s="17">
        <v>0</v>
      </c>
      <c r="RT34" s="17">
        <v>2.4</v>
      </c>
      <c r="RU34" s="17">
        <v>2.4</v>
      </c>
      <c r="RV34" s="17">
        <v>2.4</v>
      </c>
      <c r="RW34" s="17">
        <v>0</v>
      </c>
      <c r="RX34" s="17">
        <v>2.2000000000000002</v>
      </c>
      <c r="RY34" s="17">
        <v>2.8</v>
      </c>
      <c r="RZ34" s="17">
        <v>2.8</v>
      </c>
      <c r="SA34" s="17">
        <v>-0.6</v>
      </c>
      <c r="SB34" s="17">
        <v>19.3</v>
      </c>
      <c r="SC34" s="17">
        <v>19.268999999999998</v>
      </c>
      <c r="SD34" s="17">
        <v>19.268999999999998</v>
      </c>
      <c r="SE34" s="17">
        <v>3.1E-2</v>
      </c>
      <c r="SF34" s="17">
        <v>1.8</v>
      </c>
      <c r="SG34" s="17">
        <v>2.1989999999999998</v>
      </c>
      <c r="SH34" s="17">
        <v>2.1989999999999998</v>
      </c>
      <c r="SI34" s="17">
        <v>-0.39900000000000002</v>
      </c>
      <c r="SJ34" s="17">
        <v>20.100000000000001</v>
      </c>
      <c r="SK34" s="17">
        <v>16.356369999999998</v>
      </c>
      <c r="SL34" s="17">
        <v>12.57212</v>
      </c>
      <c r="SM34" s="17">
        <v>7.5278799999999997</v>
      </c>
      <c r="SN34" s="17">
        <v>0.9</v>
      </c>
      <c r="SO34" s="17">
        <v>0.84</v>
      </c>
      <c r="SP34" s="17">
        <v>0.84</v>
      </c>
      <c r="SQ34" s="17">
        <v>0.06</v>
      </c>
      <c r="SR34" s="17">
        <v>0.4</v>
      </c>
      <c r="SS34" s="17">
        <v>0.4</v>
      </c>
      <c r="ST34" s="17">
        <v>0.4</v>
      </c>
      <c r="SU34" s="17">
        <v>0</v>
      </c>
      <c r="SV34" s="17">
        <v>4.4000000000000004</v>
      </c>
      <c r="SW34" s="17">
        <v>4.7</v>
      </c>
      <c r="SX34" s="17">
        <v>4.7</v>
      </c>
      <c r="SY34" s="17">
        <v>-0.3</v>
      </c>
      <c r="SZ34" s="17">
        <v>1.9</v>
      </c>
      <c r="TA34" s="17">
        <v>2.2999999999999998</v>
      </c>
      <c r="TB34" s="17">
        <v>2.2999999999999998</v>
      </c>
      <c r="TC34" s="17">
        <v>-0.4</v>
      </c>
      <c r="TD34" s="17">
        <v>3.5</v>
      </c>
      <c r="TE34" s="17">
        <v>3.5</v>
      </c>
      <c r="TF34" s="17">
        <v>3.5</v>
      </c>
      <c r="TG34" s="17">
        <v>0</v>
      </c>
      <c r="TH34" s="17">
        <v>5.3</v>
      </c>
      <c r="TI34" s="17">
        <v>5</v>
      </c>
      <c r="TJ34" s="17">
        <v>5</v>
      </c>
      <c r="TK34" s="17">
        <v>0.3</v>
      </c>
      <c r="TL34" s="17"/>
      <c r="TM34" s="17"/>
      <c r="TN34" s="17"/>
      <c r="TO34" s="17">
        <v>0</v>
      </c>
      <c r="TP34" s="17">
        <v>13.1</v>
      </c>
      <c r="TQ34" s="17">
        <v>14.3</v>
      </c>
      <c r="TR34" s="17">
        <v>14.3</v>
      </c>
      <c r="TS34" s="17">
        <v>-1.2</v>
      </c>
      <c r="TT34" s="17">
        <v>18.2</v>
      </c>
      <c r="TU34" s="17">
        <v>40.009320000000002</v>
      </c>
      <c r="TV34" s="17">
        <v>51.247999999999998</v>
      </c>
      <c r="TW34" s="17">
        <v>-33.048000000000002</v>
      </c>
      <c r="TX34" s="17">
        <v>36.799999999999997</v>
      </c>
      <c r="TY34" s="17">
        <v>36.777000000000001</v>
      </c>
      <c r="TZ34" s="17">
        <v>36.777000000000001</v>
      </c>
      <c r="UA34" s="17">
        <v>2.3E-2</v>
      </c>
      <c r="UB34" s="17">
        <v>46</v>
      </c>
      <c r="UC34" s="17">
        <v>45.322000000000003</v>
      </c>
      <c r="UD34" s="17">
        <v>45.322000000000003</v>
      </c>
      <c r="UE34" s="17">
        <v>0.67800000000000005</v>
      </c>
      <c r="UF34" s="17">
        <v>88.3</v>
      </c>
      <c r="UG34" s="17">
        <v>36</v>
      </c>
      <c r="UH34" s="17">
        <v>58.3</v>
      </c>
      <c r="UI34" s="17">
        <v>30</v>
      </c>
      <c r="UJ34" s="17">
        <v>6.1</v>
      </c>
      <c r="UK34" s="17">
        <v>3.609</v>
      </c>
      <c r="UL34" s="17">
        <v>3.609</v>
      </c>
      <c r="UM34" s="17">
        <v>2.4910000000000001</v>
      </c>
      <c r="UN34" s="17">
        <v>3.5</v>
      </c>
      <c r="UO34" s="17">
        <v>2.968</v>
      </c>
      <c r="UP34" s="17">
        <v>2.968</v>
      </c>
      <c r="UQ34" s="17">
        <v>0.53200000000000003</v>
      </c>
      <c r="UR34" s="17">
        <v>5.3</v>
      </c>
      <c r="US34" s="17">
        <v>6</v>
      </c>
      <c r="UT34" s="17">
        <v>6</v>
      </c>
      <c r="UU34" s="17">
        <v>-0.7</v>
      </c>
      <c r="UV34" s="17">
        <v>2.2999999999999998</v>
      </c>
      <c r="UW34" s="17">
        <v>2.5</v>
      </c>
      <c r="UX34" s="17">
        <v>2.5</v>
      </c>
      <c r="UY34" s="17">
        <v>-0.2</v>
      </c>
      <c r="UZ34" s="17">
        <v>7.7</v>
      </c>
      <c r="VA34" s="17">
        <v>8</v>
      </c>
      <c r="VB34" s="17">
        <v>8</v>
      </c>
      <c r="VC34" s="17">
        <v>-0.3</v>
      </c>
      <c r="VD34" s="17">
        <v>4.8</v>
      </c>
      <c r="VE34" s="17">
        <v>4</v>
      </c>
      <c r="VF34" s="17">
        <v>4</v>
      </c>
      <c r="VG34" s="17">
        <v>0.8</v>
      </c>
      <c r="VH34" s="17">
        <v>5.0999999999999996</v>
      </c>
      <c r="VI34" s="17">
        <v>4</v>
      </c>
      <c r="VJ34" s="17">
        <v>4</v>
      </c>
      <c r="VK34" s="17">
        <v>1.1000000000000001</v>
      </c>
      <c r="VL34" s="17">
        <v>5.3</v>
      </c>
      <c r="VM34" s="17">
        <v>5</v>
      </c>
      <c r="VN34" s="17">
        <v>5</v>
      </c>
      <c r="VO34" s="17">
        <v>0.3</v>
      </c>
      <c r="VP34" s="17">
        <v>13.9</v>
      </c>
      <c r="VQ34" s="17">
        <v>12.2</v>
      </c>
      <c r="VR34" s="17">
        <v>12.183</v>
      </c>
      <c r="VS34" s="17">
        <v>1.7170000000000001</v>
      </c>
      <c r="VT34" s="17">
        <v>253.2</v>
      </c>
      <c r="VU34" s="17">
        <v>214.697</v>
      </c>
      <c r="VV34" s="17">
        <v>214.697</v>
      </c>
      <c r="VW34" s="17">
        <v>38.503</v>
      </c>
      <c r="VX34" s="17">
        <v>17</v>
      </c>
      <c r="VY34" s="17">
        <v>15.505000000000001</v>
      </c>
      <c r="VZ34" s="17">
        <v>15.505000000000001</v>
      </c>
      <c r="WA34" s="17">
        <v>1.4950000000000001</v>
      </c>
      <c r="WB34" s="17">
        <v>145.9</v>
      </c>
      <c r="WC34" s="17">
        <v>144.48400000000001</v>
      </c>
      <c r="WD34" s="17">
        <v>144.48400000000001</v>
      </c>
      <c r="WE34" s="17">
        <v>1.4159999999999999</v>
      </c>
      <c r="WF34" s="17">
        <v>0.6</v>
      </c>
      <c r="WG34" s="17">
        <v>0.6</v>
      </c>
      <c r="WH34" s="17">
        <v>0.6</v>
      </c>
      <c r="WI34" s="17">
        <v>0</v>
      </c>
      <c r="WJ34" s="17">
        <v>26.8</v>
      </c>
      <c r="WK34" s="17">
        <v>42</v>
      </c>
      <c r="WL34" s="17">
        <v>42</v>
      </c>
      <c r="WM34" s="17">
        <v>-15.2</v>
      </c>
      <c r="WN34" s="17">
        <v>72.900000000000006</v>
      </c>
      <c r="WO34" s="17">
        <v>59</v>
      </c>
      <c r="WP34" s="17">
        <v>59</v>
      </c>
      <c r="WQ34" s="17">
        <v>13.9</v>
      </c>
      <c r="WR34" s="17">
        <v>107.5</v>
      </c>
      <c r="WS34" s="17">
        <v>110.583</v>
      </c>
      <c r="WT34" s="17">
        <v>110.583</v>
      </c>
      <c r="WU34" s="17">
        <v>-3.0830000000000002</v>
      </c>
      <c r="WV34" s="17">
        <v>18.3</v>
      </c>
      <c r="WW34" s="17">
        <v>18.510000000000002</v>
      </c>
      <c r="WX34" s="17">
        <v>18.510000000000002</v>
      </c>
      <c r="WY34" s="17">
        <v>-0.21</v>
      </c>
      <c r="WZ34" s="17">
        <v>7.2</v>
      </c>
      <c r="XA34" s="17">
        <v>7.2</v>
      </c>
      <c r="XB34" s="17">
        <v>7.2</v>
      </c>
      <c r="XC34" s="17">
        <v>0</v>
      </c>
      <c r="XD34" s="17"/>
      <c r="XE34" s="17"/>
      <c r="XF34" s="17"/>
      <c r="XG34" s="17">
        <v>0</v>
      </c>
      <c r="XH34" s="17">
        <v>9.4</v>
      </c>
      <c r="XI34" s="17">
        <v>10.8</v>
      </c>
      <c r="XJ34" s="17">
        <v>10.8</v>
      </c>
      <c r="XK34" s="17">
        <v>-1.4</v>
      </c>
      <c r="XL34" s="17">
        <v>27.5</v>
      </c>
      <c r="XM34" s="17">
        <v>29</v>
      </c>
      <c r="XN34" s="17">
        <v>29</v>
      </c>
      <c r="XO34" s="17">
        <v>-1.5</v>
      </c>
      <c r="XP34" s="17">
        <v>28.1</v>
      </c>
      <c r="XQ34" s="17">
        <v>29</v>
      </c>
      <c r="XR34" s="17">
        <v>29</v>
      </c>
      <c r="XS34" s="17">
        <v>-0.9</v>
      </c>
      <c r="XT34" s="17">
        <v>15</v>
      </c>
      <c r="XU34" s="17">
        <v>14</v>
      </c>
      <c r="XV34" s="17">
        <v>14</v>
      </c>
      <c r="XW34" s="17">
        <v>1</v>
      </c>
      <c r="XX34" s="17">
        <v>18.7</v>
      </c>
      <c r="XY34" s="17">
        <v>18</v>
      </c>
      <c r="XZ34" s="17">
        <v>18</v>
      </c>
      <c r="YA34" s="17">
        <v>0.7</v>
      </c>
      <c r="YB34" s="17">
        <v>0</v>
      </c>
      <c r="YC34" s="17">
        <v>7.41</v>
      </c>
      <c r="YD34" s="17">
        <v>7.41</v>
      </c>
      <c r="YE34" s="17">
        <v>-7.41</v>
      </c>
      <c r="YF34" s="17">
        <v>10.7</v>
      </c>
      <c r="YG34" s="17">
        <v>11</v>
      </c>
      <c r="YH34" s="17">
        <v>11</v>
      </c>
      <c r="YI34" s="17">
        <v>-0.3</v>
      </c>
    </row>
    <row r="35" spans="1:659" ht="24" customHeight="1" x14ac:dyDescent="0.3">
      <c r="A35" s="1"/>
      <c r="B35" s="16" t="s">
        <v>61</v>
      </c>
      <c r="C35" s="16" t="s">
        <v>818</v>
      </c>
      <c r="D35" s="17">
        <v>100.3</v>
      </c>
      <c r="E35" s="17">
        <v>66.195710000000005</v>
      </c>
      <c r="F35" s="17">
        <v>33</v>
      </c>
      <c r="G35" s="17">
        <v>67.3</v>
      </c>
      <c r="H35" s="17">
        <v>642.5</v>
      </c>
      <c r="I35" s="17">
        <v>635.88252999999997</v>
      </c>
      <c r="J35" s="17">
        <v>635.88252999999997</v>
      </c>
      <c r="K35" s="17">
        <v>6.61747</v>
      </c>
      <c r="L35" s="17">
        <v>216.9</v>
      </c>
      <c r="M35" s="17">
        <v>206.86389</v>
      </c>
      <c r="N35" s="17">
        <v>206.86389</v>
      </c>
      <c r="O35" s="17">
        <v>10.036110000000001</v>
      </c>
      <c r="P35" s="17"/>
      <c r="Q35" s="17"/>
      <c r="R35" s="17"/>
      <c r="S35" s="17">
        <v>0</v>
      </c>
      <c r="T35" s="17"/>
      <c r="U35" s="17"/>
      <c r="V35" s="17"/>
      <c r="W35" s="17">
        <v>0</v>
      </c>
      <c r="X35" s="17">
        <v>11.5</v>
      </c>
      <c r="Y35" s="17">
        <v>12.09104</v>
      </c>
      <c r="Z35" s="17">
        <v>12.09104</v>
      </c>
      <c r="AA35" s="17">
        <v>-0.59104000000000001</v>
      </c>
      <c r="AB35" s="17">
        <v>70.900000000000006</v>
      </c>
      <c r="AC35" s="17">
        <v>79.978639999999999</v>
      </c>
      <c r="AD35" s="17">
        <v>70.28</v>
      </c>
      <c r="AE35" s="17">
        <v>0.62</v>
      </c>
      <c r="AF35" s="17"/>
      <c r="AG35" s="17"/>
      <c r="AH35" s="17"/>
      <c r="AI35" s="17">
        <v>0</v>
      </c>
      <c r="AJ35" s="17"/>
      <c r="AK35" s="17"/>
      <c r="AL35" s="17"/>
      <c r="AM35" s="17">
        <v>0</v>
      </c>
      <c r="AN35" s="17">
        <v>145.6</v>
      </c>
      <c r="AO35" s="17">
        <v>191.09397999999999</v>
      </c>
      <c r="AP35" s="17">
        <v>196.22801999999999</v>
      </c>
      <c r="AQ35" s="17">
        <v>-50.628019999999999</v>
      </c>
      <c r="AR35" s="17">
        <v>154.69999999999999</v>
      </c>
      <c r="AS35" s="17">
        <v>191.09397999999999</v>
      </c>
      <c r="AT35" s="17">
        <v>196.22801999999999</v>
      </c>
      <c r="AU35" s="17">
        <v>-41.528019999999998</v>
      </c>
      <c r="AV35" s="17">
        <v>156.4</v>
      </c>
      <c r="AW35" s="17">
        <v>191.09397999999999</v>
      </c>
      <c r="AX35" s="17">
        <v>196.22801999999999</v>
      </c>
      <c r="AY35" s="17">
        <v>-39.828020000000002</v>
      </c>
      <c r="AZ35" s="17">
        <v>258.89999999999998</v>
      </c>
      <c r="BA35" s="17">
        <v>287.50175000000002</v>
      </c>
      <c r="BB35" s="17">
        <v>295.22593999999998</v>
      </c>
      <c r="BC35" s="17">
        <v>-36.325940000000003</v>
      </c>
      <c r="BD35" s="17">
        <v>209.9</v>
      </c>
      <c r="BE35" s="17">
        <v>207.04164</v>
      </c>
      <c r="BF35" s="17">
        <v>207.04164</v>
      </c>
      <c r="BG35" s="17">
        <v>2.8583599999999998</v>
      </c>
      <c r="BH35" s="17">
        <v>109.6</v>
      </c>
      <c r="BI35" s="17">
        <v>103.8317</v>
      </c>
      <c r="BJ35" s="17">
        <v>103.8317</v>
      </c>
      <c r="BK35" s="17">
        <v>5.7683</v>
      </c>
      <c r="BL35" s="17">
        <v>268.2</v>
      </c>
      <c r="BM35" s="17">
        <v>119.52845000000001</v>
      </c>
      <c r="BN35" s="17">
        <v>139.32990000000001</v>
      </c>
      <c r="BO35" s="17">
        <v>128.87010000000001</v>
      </c>
      <c r="BP35" s="17">
        <v>3.1</v>
      </c>
      <c r="BQ35" s="17">
        <v>4.4318400000000002</v>
      </c>
      <c r="BR35" s="17">
        <v>4.4318400000000002</v>
      </c>
      <c r="BS35" s="17">
        <v>-1.3318399999999999</v>
      </c>
      <c r="BT35" s="17"/>
      <c r="BU35" s="17"/>
      <c r="BV35" s="17"/>
      <c r="BW35" s="17">
        <v>0</v>
      </c>
      <c r="BX35" s="17"/>
      <c r="BY35" s="17"/>
      <c r="BZ35" s="17"/>
      <c r="CA35" s="17">
        <v>0</v>
      </c>
      <c r="CB35" s="17"/>
      <c r="CC35" s="17"/>
      <c r="CD35" s="17"/>
      <c r="CE35" s="17">
        <v>0</v>
      </c>
      <c r="CF35" s="17"/>
      <c r="CG35" s="17"/>
      <c r="CH35" s="17"/>
      <c r="CI35" s="17">
        <v>0</v>
      </c>
      <c r="CJ35" s="17">
        <v>129.19999999999999</v>
      </c>
      <c r="CK35" s="17">
        <v>120.37282</v>
      </c>
      <c r="CL35" s="17">
        <v>117.43689000000001</v>
      </c>
      <c r="CM35" s="17">
        <v>11.763109999999999</v>
      </c>
      <c r="CN35" s="17">
        <v>6.3</v>
      </c>
      <c r="CO35" s="17">
        <v>5.1333399999999996</v>
      </c>
      <c r="CP35" s="17">
        <v>5.1333399999999996</v>
      </c>
      <c r="CQ35" s="17">
        <v>1.16666</v>
      </c>
      <c r="CR35" s="17">
        <v>5.6</v>
      </c>
      <c r="CS35" s="17">
        <v>2.8177599999999998</v>
      </c>
      <c r="CT35" s="17">
        <v>2.8177599999999998</v>
      </c>
      <c r="CU35" s="17">
        <v>2.7822399999999998</v>
      </c>
      <c r="CV35" s="17"/>
      <c r="CW35" s="17"/>
      <c r="CX35" s="17"/>
      <c r="CY35" s="17">
        <v>0</v>
      </c>
      <c r="CZ35" s="17">
        <v>6.8</v>
      </c>
      <c r="DA35" s="17">
        <v>6.8787000000000003</v>
      </c>
      <c r="DB35" s="17">
        <v>6.8787000000000003</v>
      </c>
      <c r="DC35" s="17">
        <v>-7.8700000000000006E-2</v>
      </c>
      <c r="DD35" s="17">
        <v>12.6</v>
      </c>
      <c r="DE35" s="17">
        <v>14.919420000000001</v>
      </c>
      <c r="DF35" s="17">
        <v>14.919420000000001</v>
      </c>
      <c r="DG35" s="17">
        <v>-2.31942</v>
      </c>
      <c r="DH35" s="17">
        <v>81.5</v>
      </c>
      <c r="DI35" s="17">
        <v>45</v>
      </c>
      <c r="DJ35" s="17">
        <v>42.511240000000001</v>
      </c>
      <c r="DK35" s="17">
        <v>38.988759999999999</v>
      </c>
      <c r="DL35" s="17"/>
      <c r="DM35" s="17"/>
      <c r="DN35" s="17"/>
      <c r="DO35" s="17">
        <v>0</v>
      </c>
      <c r="DP35" s="17"/>
      <c r="DQ35" s="17"/>
      <c r="DR35" s="17"/>
      <c r="DS35" s="17">
        <v>0</v>
      </c>
      <c r="DT35" s="17">
        <v>0</v>
      </c>
      <c r="DU35" s="17"/>
      <c r="DV35" s="17"/>
      <c r="DW35" s="17">
        <v>0</v>
      </c>
      <c r="DX35" s="17"/>
      <c r="DY35" s="17"/>
      <c r="DZ35" s="17"/>
      <c r="EA35" s="17">
        <v>0</v>
      </c>
      <c r="EB35" s="17">
        <v>81.2</v>
      </c>
      <c r="EC35" s="17">
        <v>68.300460000000001</v>
      </c>
      <c r="ED35" s="17">
        <v>60.271909999999998</v>
      </c>
      <c r="EE35" s="17">
        <v>20.928090000000001</v>
      </c>
      <c r="EF35" s="17">
        <v>66</v>
      </c>
      <c r="EG35" s="17">
        <v>73.070689999999999</v>
      </c>
      <c r="EH35" s="17">
        <v>47.474229999999999</v>
      </c>
      <c r="EI35" s="17">
        <v>18.525770000000001</v>
      </c>
      <c r="EJ35" s="17"/>
      <c r="EK35" s="17"/>
      <c r="EL35" s="17"/>
      <c r="EM35" s="17">
        <v>0</v>
      </c>
      <c r="EN35" s="17"/>
      <c r="EO35" s="17"/>
      <c r="EP35" s="17"/>
      <c r="EQ35" s="17">
        <v>0</v>
      </c>
      <c r="ER35" s="17"/>
      <c r="ES35" s="17"/>
      <c r="ET35" s="17"/>
      <c r="EU35" s="17">
        <v>0</v>
      </c>
      <c r="EV35" s="17">
        <v>0</v>
      </c>
      <c r="EW35" s="17"/>
      <c r="EX35" s="17"/>
      <c r="EY35" s="17">
        <v>0</v>
      </c>
      <c r="EZ35" s="17">
        <v>147.4</v>
      </c>
      <c r="FA35" s="17">
        <v>144.32990000000001</v>
      </c>
      <c r="FB35" s="17">
        <v>144.32990000000001</v>
      </c>
      <c r="FC35" s="17">
        <v>3.0701000000000001</v>
      </c>
      <c r="FD35" s="17">
        <v>27.5</v>
      </c>
      <c r="FE35" s="17">
        <v>30.000630000000001</v>
      </c>
      <c r="FF35" s="17">
        <v>30.000630000000001</v>
      </c>
      <c r="FG35" s="17">
        <v>-2.5006300000000001</v>
      </c>
      <c r="FH35" s="17">
        <v>0</v>
      </c>
      <c r="FI35" s="17"/>
      <c r="FJ35" s="17"/>
      <c r="FK35" s="17">
        <v>0</v>
      </c>
      <c r="FL35" s="17"/>
      <c r="FM35" s="17"/>
      <c r="FN35" s="17"/>
      <c r="FO35" s="17">
        <v>0</v>
      </c>
      <c r="FP35" s="17">
        <v>18.2</v>
      </c>
      <c r="FQ35" s="17">
        <v>16.68403</v>
      </c>
      <c r="FR35" s="17">
        <v>16.68403</v>
      </c>
      <c r="FS35" s="17">
        <v>1.51597</v>
      </c>
      <c r="FT35" s="17">
        <v>9.4</v>
      </c>
      <c r="FU35" s="17">
        <v>9.5</v>
      </c>
      <c r="FV35" s="17">
        <v>9.5</v>
      </c>
      <c r="FW35" s="17">
        <v>-0.1</v>
      </c>
      <c r="FX35" s="17">
        <v>68.7</v>
      </c>
      <c r="FY35" s="17">
        <v>65.776229999999998</v>
      </c>
      <c r="FZ35" s="17">
        <v>64.171930000000003</v>
      </c>
      <c r="GA35" s="17">
        <v>4.5280699999999996</v>
      </c>
      <c r="GB35" s="17">
        <v>184.3</v>
      </c>
      <c r="GC35" s="17">
        <v>184.91498000000001</v>
      </c>
      <c r="GD35" s="17">
        <v>184.91498000000001</v>
      </c>
      <c r="GE35" s="17">
        <v>-0.61497999999999997</v>
      </c>
      <c r="GF35" s="17">
        <v>184.4</v>
      </c>
      <c r="GG35" s="17">
        <v>184.91498000000001</v>
      </c>
      <c r="GH35" s="17">
        <v>184.91498000000001</v>
      </c>
      <c r="GI35" s="17">
        <v>-0.51497999999999999</v>
      </c>
      <c r="GJ35" s="17">
        <v>185.7</v>
      </c>
      <c r="GK35" s="17">
        <v>185.47028</v>
      </c>
      <c r="GL35" s="17">
        <v>185.47028</v>
      </c>
      <c r="GM35" s="17">
        <v>0.22972000000000001</v>
      </c>
      <c r="GN35" s="17">
        <v>69.599999999999994</v>
      </c>
      <c r="GO35" s="17">
        <v>92.070629999999994</v>
      </c>
      <c r="GP35" s="17">
        <v>78.071700000000007</v>
      </c>
      <c r="GQ35" s="17">
        <v>-8.4717000000000002</v>
      </c>
      <c r="GR35" s="17">
        <v>7.6</v>
      </c>
      <c r="GS35" s="17">
        <v>7.9823300000000001</v>
      </c>
      <c r="GT35" s="17">
        <v>7.9823300000000001</v>
      </c>
      <c r="GU35" s="17">
        <v>-0.38233</v>
      </c>
      <c r="GV35" s="17">
        <v>9</v>
      </c>
      <c r="GW35" s="17">
        <v>8.3742199999999993</v>
      </c>
      <c r="GX35" s="17">
        <v>8.3742199999999993</v>
      </c>
      <c r="GY35" s="17">
        <v>0.62578</v>
      </c>
      <c r="GZ35" s="17">
        <v>13.9</v>
      </c>
      <c r="HA35" s="17">
        <v>12</v>
      </c>
      <c r="HB35" s="17">
        <v>10.848599999999999</v>
      </c>
      <c r="HC35" s="17">
        <v>3.0514000000000001</v>
      </c>
      <c r="HD35" s="17"/>
      <c r="HE35" s="17"/>
      <c r="HF35" s="17"/>
      <c r="HG35" s="17">
        <v>0</v>
      </c>
      <c r="HH35" s="17">
        <v>2</v>
      </c>
      <c r="HI35" s="17">
        <v>1.97359</v>
      </c>
      <c r="HJ35" s="17">
        <v>1.97359</v>
      </c>
      <c r="HK35" s="17">
        <v>2.6409999999999999E-2</v>
      </c>
      <c r="HL35" s="17">
        <v>12.4</v>
      </c>
      <c r="HM35" s="17">
        <v>13.13129</v>
      </c>
      <c r="HN35" s="17">
        <v>13.13129</v>
      </c>
      <c r="HO35" s="17">
        <v>-0.73129</v>
      </c>
      <c r="HP35" s="17">
        <v>54</v>
      </c>
      <c r="HQ35" s="17">
        <v>85</v>
      </c>
      <c r="HR35" s="17">
        <v>85</v>
      </c>
      <c r="HS35" s="17">
        <v>-31</v>
      </c>
      <c r="HT35" s="17"/>
      <c r="HU35" s="17"/>
      <c r="HV35" s="17"/>
      <c r="HW35" s="17">
        <v>0</v>
      </c>
      <c r="HX35" s="17"/>
      <c r="HY35" s="17"/>
      <c r="HZ35" s="17"/>
      <c r="IA35" s="17">
        <v>0</v>
      </c>
      <c r="IB35" s="17">
        <v>87.8</v>
      </c>
      <c r="IC35" s="17">
        <v>80.465980000000002</v>
      </c>
      <c r="ID35" s="17">
        <v>69.643259999999998</v>
      </c>
      <c r="IE35" s="17">
        <v>18.156739999999999</v>
      </c>
      <c r="IF35" s="17"/>
      <c r="IG35" s="17"/>
      <c r="IH35" s="17"/>
      <c r="II35" s="17">
        <v>0</v>
      </c>
      <c r="IJ35" s="17"/>
      <c r="IK35" s="17"/>
      <c r="IL35" s="17"/>
      <c r="IM35" s="17">
        <v>0</v>
      </c>
      <c r="IN35" s="17">
        <v>46.5</v>
      </c>
      <c r="IO35" s="17">
        <v>45.221359999999997</v>
      </c>
      <c r="IP35" s="17">
        <v>45.221359999999997</v>
      </c>
      <c r="IQ35" s="17">
        <v>1.27864</v>
      </c>
      <c r="IR35" s="17"/>
      <c r="IS35" s="17"/>
      <c r="IT35" s="17"/>
      <c r="IU35" s="17">
        <v>0</v>
      </c>
      <c r="IV35" s="17"/>
      <c r="IW35" s="17"/>
      <c r="IX35" s="17"/>
      <c r="IY35" s="17">
        <v>0</v>
      </c>
      <c r="IZ35" s="17"/>
      <c r="JA35" s="17"/>
      <c r="JB35" s="17"/>
      <c r="JC35" s="17">
        <v>0</v>
      </c>
      <c r="JD35" s="17">
        <v>52.1</v>
      </c>
      <c r="JE35" s="17">
        <v>82.900599999999997</v>
      </c>
      <c r="JF35" s="17">
        <v>68.641419999999997</v>
      </c>
      <c r="JG35" s="17">
        <v>-16.541419999999999</v>
      </c>
      <c r="JH35" s="17">
        <v>171.2</v>
      </c>
      <c r="JI35" s="17">
        <v>184.58020999999999</v>
      </c>
      <c r="JJ35" s="17">
        <v>184.58020999999999</v>
      </c>
      <c r="JK35" s="17">
        <v>-13.38021</v>
      </c>
      <c r="JL35" s="17">
        <v>168.8</v>
      </c>
      <c r="JM35" s="17">
        <v>184.58020999999999</v>
      </c>
      <c r="JN35" s="17">
        <v>184.58020999999999</v>
      </c>
      <c r="JO35" s="17">
        <v>-15.78021</v>
      </c>
      <c r="JP35" s="17">
        <v>200</v>
      </c>
      <c r="JQ35" s="17">
        <v>184.58020999999999</v>
      </c>
      <c r="JR35" s="17">
        <v>184.58020999999999</v>
      </c>
      <c r="JS35" s="17">
        <v>15.419790000000001</v>
      </c>
      <c r="JT35" s="17">
        <v>266.60000000000002</v>
      </c>
      <c r="JU35" s="17">
        <v>277.70175999999998</v>
      </c>
      <c r="JV35" s="17">
        <v>277.70175999999998</v>
      </c>
      <c r="JW35" s="17">
        <v>-11.101760000000001</v>
      </c>
      <c r="JX35" s="17">
        <v>56.8</v>
      </c>
      <c r="JY35" s="17">
        <v>44.848439999999997</v>
      </c>
      <c r="JZ35" s="17">
        <v>73.590999999999994</v>
      </c>
      <c r="KA35" s="17">
        <v>-16.791</v>
      </c>
      <c r="KB35" s="17">
        <v>32.4</v>
      </c>
      <c r="KC35" s="17">
        <v>22.49156</v>
      </c>
      <c r="KD35" s="17">
        <v>36.905999999999999</v>
      </c>
      <c r="KE35" s="17">
        <v>-4.5060000000000002</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0.4</v>
      </c>
      <c r="LE35" s="17">
        <v>0.37169999999999997</v>
      </c>
      <c r="LF35" s="17">
        <v>0.37169999999999997</v>
      </c>
      <c r="LG35" s="17">
        <v>2.8299999999999999E-2</v>
      </c>
      <c r="LH35" s="17">
        <v>112.1</v>
      </c>
      <c r="LI35" s="17">
        <v>129.04272</v>
      </c>
      <c r="LJ35" s="17">
        <v>134.74143000000001</v>
      </c>
      <c r="LK35" s="17">
        <v>-22.64143</v>
      </c>
      <c r="LL35" s="17">
        <v>78.7</v>
      </c>
      <c r="LM35" s="17">
        <v>87.924880000000002</v>
      </c>
      <c r="LN35" s="17">
        <v>69.31523</v>
      </c>
      <c r="LO35" s="17">
        <v>9.3847699999999996</v>
      </c>
      <c r="LP35" s="17">
        <v>66.400000000000006</v>
      </c>
      <c r="LQ35" s="17">
        <v>67.133979999999994</v>
      </c>
      <c r="LR35" s="17">
        <v>67.133979999999994</v>
      </c>
      <c r="LS35" s="17">
        <v>-0.73397999999999997</v>
      </c>
      <c r="LT35" s="17">
        <v>69.599999999999994</v>
      </c>
      <c r="LU35" s="17">
        <v>68.691329999999994</v>
      </c>
      <c r="LV35" s="17">
        <v>63.24024</v>
      </c>
      <c r="LW35" s="17">
        <v>6.3597599999999996</v>
      </c>
      <c r="LX35" s="17">
        <v>30.3</v>
      </c>
      <c r="LY35" s="17">
        <v>28.42746</v>
      </c>
      <c r="LZ35" s="17">
        <v>29.951460000000001</v>
      </c>
      <c r="MA35" s="17">
        <v>0.34854000000000002</v>
      </c>
      <c r="MB35" s="17"/>
      <c r="MC35" s="17"/>
      <c r="MD35" s="17"/>
      <c r="ME35" s="17">
        <v>0</v>
      </c>
      <c r="MF35" s="17">
        <v>0</v>
      </c>
      <c r="MG35" s="17"/>
      <c r="MH35" s="17"/>
      <c r="MI35" s="17">
        <v>0</v>
      </c>
      <c r="MJ35" s="17"/>
      <c r="MK35" s="17"/>
      <c r="ML35" s="17"/>
      <c r="MM35" s="17">
        <v>0</v>
      </c>
      <c r="MN35" s="17">
        <v>144.5</v>
      </c>
      <c r="MO35" s="17">
        <v>151.08876000000001</v>
      </c>
      <c r="MP35" s="17">
        <v>151.08876000000001</v>
      </c>
      <c r="MQ35" s="17">
        <v>-6.5887599999999997</v>
      </c>
      <c r="MR35" s="17">
        <v>147.19999999999999</v>
      </c>
      <c r="MS35" s="17">
        <v>151.08876000000001</v>
      </c>
      <c r="MT35" s="17">
        <v>151.08876000000001</v>
      </c>
      <c r="MU35" s="17">
        <v>-3.88876</v>
      </c>
      <c r="MV35" s="17">
        <v>148.80000000000001</v>
      </c>
      <c r="MW35" s="17">
        <v>151.54248000000001</v>
      </c>
      <c r="MX35" s="17">
        <v>151.54248000000001</v>
      </c>
      <c r="MY35" s="17">
        <v>-2.74248</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137.69999999999999</v>
      </c>
      <c r="NU35" s="17">
        <v>144.87216000000001</v>
      </c>
      <c r="NV35" s="17">
        <v>213.11998</v>
      </c>
      <c r="NW35" s="17">
        <v>-75.419979999999995</v>
      </c>
      <c r="NX35" s="17">
        <v>78.400000000000006</v>
      </c>
      <c r="NY35" s="17">
        <v>72.65361</v>
      </c>
      <c r="NZ35" s="17">
        <v>106.87999000000001</v>
      </c>
      <c r="OA35" s="17">
        <v>-28.479990000000001</v>
      </c>
      <c r="OB35" s="17">
        <v>1.3</v>
      </c>
      <c r="OC35" s="17">
        <v>1.2190000000000001</v>
      </c>
      <c r="OD35" s="17">
        <v>1.2190000000000001</v>
      </c>
      <c r="OE35" s="17">
        <v>8.1000000000000003E-2</v>
      </c>
      <c r="OF35" s="17">
        <v>64.900000000000006</v>
      </c>
      <c r="OG35" s="17">
        <v>70.799419999999998</v>
      </c>
      <c r="OH35" s="17">
        <v>45.692999999999998</v>
      </c>
      <c r="OI35" s="17">
        <v>19.207000000000001</v>
      </c>
      <c r="OJ35" s="17">
        <v>80.599999999999994</v>
      </c>
      <c r="OK35" s="17">
        <v>80</v>
      </c>
      <c r="OL35" s="17">
        <v>80</v>
      </c>
      <c r="OM35" s="17">
        <v>0.6</v>
      </c>
      <c r="ON35" s="17">
        <v>11.9</v>
      </c>
      <c r="OO35" s="17">
        <v>13.2</v>
      </c>
      <c r="OP35" s="17">
        <v>13.194000000000001</v>
      </c>
      <c r="OQ35" s="17">
        <v>-1.294</v>
      </c>
      <c r="OR35" s="17">
        <v>0.1</v>
      </c>
      <c r="OS35" s="17">
        <v>0.3</v>
      </c>
      <c r="OT35" s="17">
        <v>0.3</v>
      </c>
      <c r="OU35" s="17">
        <v>-0.2</v>
      </c>
      <c r="OV35" s="17">
        <v>4.0999999999999996</v>
      </c>
      <c r="OW35" s="17">
        <v>3.6</v>
      </c>
      <c r="OX35" s="17">
        <v>3.6</v>
      </c>
      <c r="OY35" s="17">
        <v>0.5</v>
      </c>
      <c r="OZ35" s="17">
        <v>0</v>
      </c>
      <c r="PA35" s="17">
        <v>5</v>
      </c>
      <c r="PB35" s="17">
        <v>5</v>
      </c>
      <c r="PC35" s="17">
        <v>-5</v>
      </c>
      <c r="PD35" s="17">
        <v>10</v>
      </c>
      <c r="PE35" s="17">
        <v>9</v>
      </c>
      <c r="PF35" s="17">
        <v>9</v>
      </c>
      <c r="PG35" s="17">
        <v>1</v>
      </c>
      <c r="PH35" s="17">
        <v>1.1000000000000001</v>
      </c>
      <c r="PI35" s="17">
        <v>1.46</v>
      </c>
      <c r="PJ35" s="17">
        <v>1.46</v>
      </c>
      <c r="PK35" s="17">
        <v>-0.36</v>
      </c>
      <c r="PL35" s="17">
        <v>209.9</v>
      </c>
      <c r="PM35" s="17">
        <v>211.322</v>
      </c>
      <c r="PN35" s="17">
        <v>211.322</v>
      </c>
      <c r="PO35" s="17">
        <v>-1.4219999999999999</v>
      </c>
      <c r="PP35" s="17">
        <v>0.3</v>
      </c>
      <c r="PQ35" s="17">
        <v>1</v>
      </c>
      <c r="PR35" s="17">
        <v>1</v>
      </c>
      <c r="PS35" s="17">
        <v>-0.7</v>
      </c>
      <c r="PT35" s="17">
        <v>1.5</v>
      </c>
      <c r="PU35" s="17">
        <v>1.2</v>
      </c>
      <c r="PV35" s="17">
        <v>1.2</v>
      </c>
      <c r="PW35" s="17">
        <v>0.3</v>
      </c>
      <c r="PX35" s="17">
        <v>4.4000000000000004</v>
      </c>
      <c r="PY35" s="17">
        <v>4</v>
      </c>
      <c r="PZ35" s="17">
        <v>4</v>
      </c>
      <c r="QA35" s="17">
        <v>0.4</v>
      </c>
      <c r="QB35" s="17">
        <v>5.7</v>
      </c>
      <c r="QC35" s="17">
        <v>17.475729999999999</v>
      </c>
      <c r="QD35" s="17">
        <v>17.475729999999999</v>
      </c>
      <c r="QE35" s="17">
        <v>-11.775729999999999</v>
      </c>
      <c r="QF35" s="17">
        <v>3.3</v>
      </c>
      <c r="QG35" s="17">
        <v>3.1</v>
      </c>
      <c r="QH35" s="17">
        <v>3.1</v>
      </c>
      <c r="QI35" s="17">
        <v>0.2</v>
      </c>
      <c r="QJ35" s="17">
        <v>3.2</v>
      </c>
      <c r="QK35" s="17">
        <v>3.1</v>
      </c>
      <c r="QL35" s="17">
        <v>3.1</v>
      </c>
      <c r="QM35" s="17">
        <v>0.1</v>
      </c>
      <c r="QN35" s="17">
        <v>3.3</v>
      </c>
      <c r="QO35" s="17">
        <v>3.5</v>
      </c>
      <c r="QP35" s="17">
        <v>3.5</v>
      </c>
      <c r="QQ35" s="17">
        <v>-0.2</v>
      </c>
      <c r="QR35" s="17">
        <v>16.2</v>
      </c>
      <c r="QS35" s="17">
        <v>17.475729999999999</v>
      </c>
      <c r="QT35" s="17">
        <v>17.475729999999999</v>
      </c>
      <c r="QU35" s="17">
        <v>-1.27573</v>
      </c>
      <c r="QV35" s="17">
        <v>15.5</v>
      </c>
      <c r="QW35" s="17">
        <v>15.928000000000001</v>
      </c>
      <c r="QX35" s="17">
        <v>15.928000000000001</v>
      </c>
      <c r="QY35" s="17">
        <v>-0.42799999999999999</v>
      </c>
      <c r="QZ35" s="17">
        <v>18.399999999999999</v>
      </c>
      <c r="RA35" s="17">
        <v>18.920000000000002</v>
      </c>
      <c r="RB35" s="17">
        <v>18.920000000000002</v>
      </c>
      <c r="RC35" s="17">
        <v>-0.52</v>
      </c>
      <c r="RD35" s="17">
        <v>9.9</v>
      </c>
      <c r="RE35" s="17">
        <v>10.494999999999999</v>
      </c>
      <c r="RF35" s="17">
        <v>10.494999999999999</v>
      </c>
      <c r="RG35" s="17">
        <v>-0.59499999999999997</v>
      </c>
      <c r="RH35" s="17">
        <v>34.200000000000003</v>
      </c>
      <c r="RI35" s="17">
        <v>40.905999999999999</v>
      </c>
      <c r="RJ35" s="17">
        <v>40.905999999999999</v>
      </c>
      <c r="RK35" s="17">
        <v>-6.7060000000000004</v>
      </c>
      <c r="RL35" s="17">
        <v>2.9</v>
      </c>
      <c r="RM35" s="17">
        <v>3</v>
      </c>
      <c r="RN35" s="17">
        <v>3</v>
      </c>
      <c r="RO35" s="17">
        <v>-0.1</v>
      </c>
      <c r="RP35" s="17">
        <v>2.4</v>
      </c>
      <c r="RQ35" s="17">
        <v>2.4</v>
      </c>
      <c r="RR35" s="17">
        <v>2.4</v>
      </c>
      <c r="RS35" s="17">
        <v>0</v>
      </c>
      <c r="RT35" s="17">
        <v>2.4</v>
      </c>
      <c r="RU35" s="17">
        <v>2.4</v>
      </c>
      <c r="RV35" s="17">
        <v>2.4</v>
      </c>
      <c r="RW35" s="17">
        <v>0</v>
      </c>
      <c r="RX35" s="17">
        <v>2.2000000000000002</v>
      </c>
      <c r="RY35" s="17">
        <v>2.8</v>
      </c>
      <c r="RZ35" s="17">
        <v>2.8</v>
      </c>
      <c r="SA35" s="17">
        <v>-0.6</v>
      </c>
      <c r="SB35" s="17">
        <v>19.3</v>
      </c>
      <c r="SC35" s="17">
        <v>19.408999999999999</v>
      </c>
      <c r="SD35" s="17">
        <v>19.408999999999999</v>
      </c>
      <c r="SE35" s="17">
        <v>-0.109</v>
      </c>
      <c r="SF35" s="17">
        <v>1.8</v>
      </c>
      <c r="SG35" s="17">
        <v>2.1989999999999998</v>
      </c>
      <c r="SH35" s="17">
        <v>2.1989999999999998</v>
      </c>
      <c r="SI35" s="17">
        <v>-0.39900000000000002</v>
      </c>
      <c r="SJ35" s="17">
        <v>20.100000000000001</v>
      </c>
      <c r="SK35" s="17">
        <v>18.612410000000001</v>
      </c>
      <c r="SL35" s="17">
        <v>16.109030000000001</v>
      </c>
      <c r="SM35" s="17">
        <v>3.9909699999999999</v>
      </c>
      <c r="SN35" s="17">
        <v>0.8</v>
      </c>
      <c r="SO35" s="17">
        <v>0.88</v>
      </c>
      <c r="SP35" s="17">
        <v>0.88</v>
      </c>
      <c r="SQ35" s="17">
        <v>-0.08</v>
      </c>
      <c r="SR35" s="17">
        <v>0.4</v>
      </c>
      <c r="SS35" s="17">
        <v>0.4</v>
      </c>
      <c r="ST35" s="17">
        <v>0.4</v>
      </c>
      <c r="SU35" s="17">
        <v>0</v>
      </c>
      <c r="SV35" s="17">
        <v>4.9000000000000004</v>
      </c>
      <c r="SW35" s="17">
        <v>4.7</v>
      </c>
      <c r="SX35" s="17">
        <v>4.7</v>
      </c>
      <c r="SY35" s="17">
        <v>0.2</v>
      </c>
      <c r="SZ35" s="17">
        <v>1.9</v>
      </c>
      <c r="TA35" s="17">
        <v>2.2999999999999998</v>
      </c>
      <c r="TB35" s="17">
        <v>2.2999999999999998</v>
      </c>
      <c r="TC35" s="17">
        <v>-0.4</v>
      </c>
      <c r="TD35" s="17">
        <v>3.6</v>
      </c>
      <c r="TE35" s="17">
        <v>3.5</v>
      </c>
      <c r="TF35" s="17">
        <v>3.5</v>
      </c>
      <c r="TG35" s="17">
        <v>0.1</v>
      </c>
      <c r="TH35" s="17">
        <v>5.4</v>
      </c>
      <c r="TI35" s="17">
        <v>5</v>
      </c>
      <c r="TJ35" s="17">
        <v>5</v>
      </c>
      <c r="TK35" s="17">
        <v>0.4</v>
      </c>
      <c r="TL35" s="17"/>
      <c r="TM35" s="17"/>
      <c r="TN35" s="17"/>
      <c r="TO35" s="17">
        <v>0</v>
      </c>
      <c r="TP35" s="17">
        <v>12.8</v>
      </c>
      <c r="TQ35" s="17">
        <v>14.4</v>
      </c>
      <c r="TR35" s="17">
        <v>14.413</v>
      </c>
      <c r="TS35" s="17">
        <v>-1.613</v>
      </c>
      <c r="TT35" s="17">
        <v>15.3</v>
      </c>
      <c r="TU35" s="17">
        <v>43.273409999999998</v>
      </c>
      <c r="TV35" s="17">
        <v>53.508000000000003</v>
      </c>
      <c r="TW35" s="17">
        <v>-38.207999999999998</v>
      </c>
      <c r="TX35" s="17">
        <v>37.200000000000003</v>
      </c>
      <c r="TY35" s="17">
        <v>36.814999999999998</v>
      </c>
      <c r="TZ35" s="17">
        <v>36.814999999999998</v>
      </c>
      <c r="UA35" s="17">
        <v>0.38500000000000001</v>
      </c>
      <c r="UB35" s="17">
        <v>45.1</v>
      </c>
      <c r="UC35" s="17">
        <v>46.061999999999998</v>
      </c>
      <c r="UD35" s="17">
        <v>46.061999999999998</v>
      </c>
      <c r="UE35" s="17">
        <v>-0.96199999999999997</v>
      </c>
      <c r="UF35" s="17">
        <v>80.5</v>
      </c>
      <c r="UG35" s="17">
        <v>36.700000000000003</v>
      </c>
      <c r="UH35" s="17">
        <v>60.393000000000001</v>
      </c>
      <c r="UI35" s="17">
        <v>20.106999999999999</v>
      </c>
      <c r="UJ35" s="17">
        <v>5.9</v>
      </c>
      <c r="UK35" s="17">
        <v>3.8679999999999999</v>
      </c>
      <c r="UL35" s="17">
        <v>3.8679999999999999</v>
      </c>
      <c r="UM35" s="17">
        <v>2.032</v>
      </c>
      <c r="UN35" s="17">
        <v>3.3</v>
      </c>
      <c r="UO35" s="17">
        <v>2.964</v>
      </c>
      <c r="UP35" s="17">
        <v>2.964</v>
      </c>
      <c r="UQ35" s="17">
        <v>0.33600000000000002</v>
      </c>
      <c r="UR35" s="17">
        <v>5.3</v>
      </c>
      <c r="US35" s="17">
        <v>6</v>
      </c>
      <c r="UT35" s="17">
        <v>6</v>
      </c>
      <c r="UU35" s="17">
        <v>-0.7</v>
      </c>
      <c r="UV35" s="17">
        <v>2.2999999999999998</v>
      </c>
      <c r="UW35" s="17">
        <v>2.5</v>
      </c>
      <c r="UX35" s="17">
        <v>2.5</v>
      </c>
      <c r="UY35" s="17">
        <v>-0.2</v>
      </c>
      <c r="UZ35" s="17">
        <v>7.7</v>
      </c>
      <c r="VA35" s="17">
        <v>8</v>
      </c>
      <c r="VB35" s="17">
        <v>8</v>
      </c>
      <c r="VC35" s="17">
        <v>-0.3</v>
      </c>
      <c r="VD35" s="17">
        <v>4.8</v>
      </c>
      <c r="VE35" s="17">
        <v>4</v>
      </c>
      <c r="VF35" s="17">
        <v>4</v>
      </c>
      <c r="VG35" s="17">
        <v>0.8</v>
      </c>
      <c r="VH35" s="17">
        <v>5.0999999999999996</v>
      </c>
      <c r="VI35" s="17">
        <v>4</v>
      </c>
      <c r="VJ35" s="17">
        <v>4</v>
      </c>
      <c r="VK35" s="17">
        <v>1.1000000000000001</v>
      </c>
      <c r="VL35" s="17">
        <v>5.3</v>
      </c>
      <c r="VM35" s="17">
        <v>5</v>
      </c>
      <c r="VN35" s="17">
        <v>5</v>
      </c>
      <c r="VO35" s="17">
        <v>0.3</v>
      </c>
      <c r="VP35" s="17">
        <v>14.2</v>
      </c>
      <c r="VQ35" s="17">
        <v>11.3</v>
      </c>
      <c r="VR35" s="17">
        <v>11.336</v>
      </c>
      <c r="VS35" s="17">
        <v>2.8639999999999999</v>
      </c>
      <c r="VT35" s="17">
        <v>253.2</v>
      </c>
      <c r="VU35" s="17">
        <v>214.333</v>
      </c>
      <c r="VV35" s="17">
        <v>214.333</v>
      </c>
      <c r="VW35" s="17">
        <v>38.866999999999997</v>
      </c>
      <c r="VX35" s="17">
        <v>16.399999999999999</v>
      </c>
      <c r="VY35" s="17">
        <v>14.619</v>
      </c>
      <c r="VZ35" s="17">
        <v>14.619</v>
      </c>
      <c r="WA35" s="17">
        <v>1.7809999999999999</v>
      </c>
      <c r="WB35" s="17">
        <v>149.30000000000001</v>
      </c>
      <c r="WC35" s="17">
        <v>144.48400000000001</v>
      </c>
      <c r="WD35" s="17">
        <v>144.48400000000001</v>
      </c>
      <c r="WE35" s="17">
        <v>4.8159999999999998</v>
      </c>
      <c r="WF35" s="17">
        <v>0.6</v>
      </c>
      <c r="WG35" s="17">
        <v>0.6</v>
      </c>
      <c r="WH35" s="17">
        <v>0.6</v>
      </c>
      <c r="WI35" s="17">
        <v>0</v>
      </c>
      <c r="WJ35" s="17">
        <v>51.4</v>
      </c>
      <c r="WK35" s="17">
        <v>56</v>
      </c>
      <c r="WL35" s="17">
        <v>56</v>
      </c>
      <c r="WM35" s="17">
        <v>-4.5999999999999996</v>
      </c>
      <c r="WN35" s="17">
        <v>95.8</v>
      </c>
      <c r="WO35" s="17">
        <v>71</v>
      </c>
      <c r="WP35" s="17">
        <v>71</v>
      </c>
      <c r="WQ35" s="17">
        <v>24.8</v>
      </c>
      <c r="WR35" s="17">
        <v>107.5</v>
      </c>
      <c r="WS35" s="17">
        <v>110.76300000000001</v>
      </c>
      <c r="WT35" s="17">
        <v>110.76300000000001</v>
      </c>
      <c r="WU35" s="17">
        <v>-3.2629999999999999</v>
      </c>
      <c r="WV35" s="17">
        <v>17.3</v>
      </c>
      <c r="WW35" s="17">
        <v>16.512</v>
      </c>
      <c r="WX35" s="17">
        <v>16.512</v>
      </c>
      <c r="WY35" s="17">
        <v>0.78800000000000003</v>
      </c>
      <c r="WZ35" s="17">
        <v>7</v>
      </c>
      <c r="XA35" s="17">
        <v>7.2</v>
      </c>
      <c r="XB35" s="17">
        <v>7.2</v>
      </c>
      <c r="XC35" s="17">
        <v>-0.2</v>
      </c>
      <c r="XD35" s="17"/>
      <c r="XE35" s="17"/>
      <c r="XF35" s="17"/>
      <c r="XG35" s="17">
        <v>0</v>
      </c>
      <c r="XH35" s="17">
        <v>9.1999999999999993</v>
      </c>
      <c r="XI35" s="17">
        <v>10.8</v>
      </c>
      <c r="XJ35" s="17">
        <v>10.8</v>
      </c>
      <c r="XK35" s="17">
        <v>-1.6</v>
      </c>
      <c r="XL35" s="17">
        <v>28.2</v>
      </c>
      <c r="XM35" s="17">
        <v>29</v>
      </c>
      <c r="XN35" s="17">
        <v>29</v>
      </c>
      <c r="XO35" s="17">
        <v>-0.8</v>
      </c>
      <c r="XP35" s="17">
        <v>26.8</v>
      </c>
      <c r="XQ35" s="17">
        <v>29</v>
      </c>
      <c r="XR35" s="17">
        <v>29</v>
      </c>
      <c r="XS35" s="17">
        <v>-2.2000000000000002</v>
      </c>
      <c r="XT35" s="17">
        <v>15</v>
      </c>
      <c r="XU35" s="17">
        <v>14</v>
      </c>
      <c r="XV35" s="17">
        <v>14</v>
      </c>
      <c r="XW35" s="17">
        <v>1</v>
      </c>
      <c r="XX35" s="17">
        <v>18.7</v>
      </c>
      <c r="XY35" s="17">
        <v>18</v>
      </c>
      <c r="XZ35" s="17">
        <v>18</v>
      </c>
      <c r="YA35" s="17">
        <v>0.7</v>
      </c>
      <c r="YB35" s="17">
        <v>0</v>
      </c>
      <c r="YC35" s="17">
        <v>7.41</v>
      </c>
      <c r="YD35" s="17">
        <v>7.41</v>
      </c>
      <c r="YE35" s="17">
        <v>-7.41</v>
      </c>
      <c r="YF35" s="17">
        <v>10.7</v>
      </c>
      <c r="YG35" s="17">
        <v>11</v>
      </c>
      <c r="YH35" s="17">
        <v>11</v>
      </c>
      <c r="YI35" s="17">
        <v>-0.3</v>
      </c>
    </row>
    <row r="36" spans="1:659" ht="24" customHeight="1" x14ac:dyDescent="0.3">
      <c r="A36" s="1"/>
      <c r="B36" s="16" t="s">
        <v>61</v>
      </c>
      <c r="C36" s="16" t="s">
        <v>819</v>
      </c>
      <c r="D36" s="17">
        <v>97.1</v>
      </c>
      <c r="E36" s="17">
        <v>67.385360000000006</v>
      </c>
      <c r="F36" s="17">
        <v>33</v>
      </c>
      <c r="G36" s="17">
        <v>64.099999999999994</v>
      </c>
      <c r="H36" s="17">
        <v>635.9</v>
      </c>
      <c r="I36" s="17">
        <v>635.88252999999997</v>
      </c>
      <c r="J36" s="17">
        <v>635.88252999999997</v>
      </c>
      <c r="K36" s="17">
        <v>1.7469999999999999E-2</v>
      </c>
      <c r="L36" s="17">
        <v>216.4</v>
      </c>
      <c r="M36" s="17">
        <v>206.86389</v>
      </c>
      <c r="N36" s="17">
        <v>206.86389</v>
      </c>
      <c r="O36" s="17">
        <v>9.5361100000000008</v>
      </c>
      <c r="P36" s="17"/>
      <c r="Q36" s="17"/>
      <c r="R36" s="17"/>
      <c r="S36" s="17">
        <v>0</v>
      </c>
      <c r="T36" s="17"/>
      <c r="U36" s="17"/>
      <c r="V36" s="17"/>
      <c r="W36" s="17">
        <v>0</v>
      </c>
      <c r="X36" s="17">
        <v>11</v>
      </c>
      <c r="Y36" s="17">
        <v>12.09104</v>
      </c>
      <c r="Z36" s="17">
        <v>12.09104</v>
      </c>
      <c r="AA36" s="17">
        <v>-1.09104</v>
      </c>
      <c r="AB36" s="17">
        <v>69.8</v>
      </c>
      <c r="AC36" s="17">
        <v>79.978639999999999</v>
      </c>
      <c r="AD36" s="17">
        <v>70.28</v>
      </c>
      <c r="AE36" s="17">
        <v>-0.48</v>
      </c>
      <c r="AF36" s="17"/>
      <c r="AG36" s="17"/>
      <c r="AH36" s="17"/>
      <c r="AI36" s="17">
        <v>0</v>
      </c>
      <c r="AJ36" s="17"/>
      <c r="AK36" s="17"/>
      <c r="AL36" s="17"/>
      <c r="AM36" s="17">
        <v>0</v>
      </c>
      <c r="AN36" s="17">
        <v>151.69999999999999</v>
      </c>
      <c r="AO36" s="17">
        <v>180.43653</v>
      </c>
      <c r="AP36" s="17">
        <v>196.22801999999999</v>
      </c>
      <c r="AQ36" s="17">
        <v>-44.528019999999998</v>
      </c>
      <c r="AR36" s="17">
        <v>151.9</v>
      </c>
      <c r="AS36" s="17">
        <v>180.43653</v>
      </c>
      <c r="AT36" s="17">
        <v>196.22801999999999</v>
      </c>
      <c r="AU36" s="17">
        <v>-44.328020000000002</v>
      </c>
      <c r="AV36" s="17">
        <v>151.9</v>
      </c>
      <c r="AW36" s="17">
        <v>180.43653</v>
      </c>
      <c r="AX36" s="17">
        <v>196.22801999999999</v>
      </c>
      <c r="AY36" s="17">
        <v>-44.328020000000002</v>
      </c>
      <c r="AZ36" s="17">
        <v>245.1</v>
      </c>
      <c r="BA36" s="17">
        <v>271.46757000000002</v>
      </c>
      <c r="BB36" s="17">
        <v>295.22593999999998</v>
      </c>
      <c r="BC36" s="17">
        <v>-50.12594</v>
      </c>
      <c r="BD36" s="17">
        <v>208.3</v>
      </c>
      <c r="BE36" s="17">
        <v>207.04164</v>
      </c>
      <c r="BF36" s="17">
        <v>207.04164</v>
      </c>
      <c r="BG36" s="17">
        <v>1.2583599999999999</v>
      </c>
      <c r="BH36" s="17">
        <v>109.4</v>
      </c>
      <c r="BI36" s="17">
        <v>103.8317</v>
      </c>
      <c r="BJ36" s="17">
        <v>103.8317</v>
      </c>
      <c r="BK36" s="17">
        <v>5.5682999999999998</v>
      </c>
      <c r="BL36" s="17">
        <v>290.89999999999998</v>
      </c>
      <c r="BM36" s="17">
        <v>193.56988999999999</v>
      </c>
      <c r="BN36" s="17">
        <v>98.64228</v>
      </c>
      <c r="BO36" s="17">
        <v>192.25772000000001</v>
      </c>
      <c r="BP36" s="17">
        <v>3</v>
      </c>
      <c r="BQ36" s="17">
        <v>4.4318400000000002</v>
      </c>
      <c r="BR36" s="17">
        <v>4.4318400000000002</v>
      </c>
      <c r="BS36" s="17">
        <v>-1.43184</v>
      </c>
      <c r="BT36" s="17"/>
      <c r="BU36" s="17"/>
      <c r="BV36" s="17"/>
      <c r="BW36" s="17">
        <v>0</v>
      </c>
      <c r="BX36" s="17"/>
      <c r="BY36" s="17"/>
      <c r="BZ36" s="17"/>
      <c r="CA36" s="17">
        <v>0</v>
      </c>
      <c r="CB36" s="17"/>
      <c r="CC36" s="17"/>
      <c r="CD36" s="17"/>
      <c r="CE36" s="17">
        <v>0</v>
      </c>
      <c r="CF36" s="17"/>
      <c r="CG36" s="17"/>
      <c r="CH36" s="17"/>
      <c r="CI36" s="17">
        <v>0</v>
      </c>
      <c r="CJ36" s="17">
        <v>126.7</v>
      </c>
      <c r="CK36" s="17">
        <v>120.37282</v>
      </c>
      <c r="CL36" s="17">
        <v>117.43689000000001</v>
      </c>
      <c r="CM36" s="17">
        <v>9.2631099999999993</v>
      </c>
      <c r="CN36" s="17">
        <v>5.8</v>
      </c>
      <c r="CO36" s="17">
        <v>5.1333399999999996</v>
      </c>
      <c r="CP36" s="17">
        <v>5.1333399999999996</v>
      </c>
      <c r="CQ36" s="17">
        <v>0.66666000000000003</v>
      </c>
      <c r="CR36" s="17">
        <v>5.2</v>
      </c>
      <c r="CS36" s="17">
        <v>2.8177599999999998</v>
      </c>
      <c r="CT36" s="17">
        <v>2.8177599999999998</v>
      </c>
      <c r="CU36" s="17">
        <v>2.3822399999999999</v>
      </c>
      <c r="CV36" s="17"/>
      <c r="CW36" s="17"/>
      <c r="CX36" s="17"/>
      <c r="CY36" s="17">
        <v>0</v>
      </c>
      <c r="CZ36" s="17">
        <v>6.8</v>
      </c>
      <c r="DA36" s="17">
        <v>6.8787000000000003</v>
      </c>
      <c r="DB36" s="17">
        <v>6.8787000000000003</v>
      </c>
      <c r="DC36" s="17">
        <v>-7.8700000000000006E-2</v>
      </c>
      <c r="DD36" s="17">
        <v>12.7</v>
      </c>
      <c r="DE36" s="17">
        <v>14.919420000000001</v>
      </c>
      <c r="DF36" s="17">
        <v>14.919420000000001</v>
      </c>
      <c r="DG36" s="17">
        <v>-2.2194199999999999</v>
      </c>
      <c r="DH36" s="17">
        <v>80.3</v>
      </c>
      <c r="DI36" s="17">
        <v>45</v>
      </c>
      <c r="DJ36" s="17">
        <v>52.53275</v>
      </c>
      <c r="DK36" s="17">
        <v>27.767250000000001</v>
      </c>
      <c r="DL36" s="17"/>
      <c r="DM36" s="17"/>
      <c r="DN36" s="17"/>
      <c r="DO36" s="17">
        <v>0</v>
      </c>
      <c r="DP36" s="17"/>
      <c r="DQ36" s="17"/>
      <c r="DR36" s="17"/>
      <c r="DS36" s="17">
        <v>0</v>
      </c>
      <c r="DT36" s="17">
        <v>0</v>
      </c>
      <c r="DU36" s="17"/>
      <c r="DV36" s="17"/>
      <c r="DW36" s="17">
        <v>0</v>
      </c>
      <c r="DX36" s="17"/>
      <c r="DY36" s="17"/>
      <c r="DZ36" s="17"/>
      <c r="EA36" s="17">
        <v>0</v>
      </c>
      <c r="EB36" s="17">
        <v>80.099999999999994</v>
      </c>
      <c r="EC36" s="17">
        <v>65.557379999999995</v>
      </c>
      <c r="ED36" s="17">
        <v>59.352139999999999</v>
      </c>
      <c r="EE36" s="17">
        <v>20.747859999999999</v>
      </c>
      <c r="EF36" s="17">
        <v>85.6</v>
      </c>
      <c r="EG36" s="17">
        <v>75.085160000000002</v>
      </c>
      <c r="EH36" s="17">
        <v>47.474229999999999</v>
      </c>
      <c r="EI36" s="17">
        <v>38.125770000000003</v>
      </c>
      <c r="EJ36" s="17"/>
      <c r="EK36" s="17"/>
      <c r="EL36" s="17"/>
      <c r="EM36" s="17">
        <v>0</v>
      </c>
      <c r="EN36" s="17"/>
      <c r="EO36" s="17"/>
      <c r="EP36" s="17"/>
      <c r="EQ36" s="17">
        <v>0</v>
      </c>
      <c r="ER36" s="17"/>
      <c r="ES36" s="17"/>
      <c r="ET36" s="17"/>
      <c r="EU36" s="17">
        <v>0</v>
      </c>
      <c r="EV36" s="17">
        <v>4</v>
      </c>
      <c r="EW36" s="17"/>
      <c r="EX36" s="17"/>
      <c r="EY36" s="17">
        <v>4</v>
      </c>
      <c r="EZ36" s="17">
        <v>147.4</v>
      </c>
      <c r="FA36" s="17">
        <v>148.39483999999999</v>
      </c>
      <c r="FB36" s="17">
        <v>144.32990000000001</v>
      </c>
      <c r="FC36" s="17">
        <v>3.0701000000000001</v>
      </c>
      <c r="FD36" s="17">
        <v>26.8</v>
      </c>
      <c r="FE36" s="17">
        <v>30.000630000000001</v>
      </c>
      <c r="FF36" s="17">
        <v>30.000630000000001</v>
      </c>
      <c r="FG36" s="17">
        <v>-3.2006299999999999</v>
      </c>
      <c r="FH36" s="17">
        <v>0</v>
      </c>
      <c r="FI36" s="17"/>
      <c r="FJ36" s="17"/>
      <c r="FK36" s="17">
        <v>0</v>
      </c>
      <c r="FL36" s="17"/>
      <c r="FM36" s="17"/>
      <c r="FN36" s="17"/>
      <c r="FO36" s="17">
        <v>0</v>
      </c>
      <c r="FP36" s="17">
        <v>18</v>
      </c>
      <c r="FQ36" s="17">
        <v>16.68403</v>
      </c>
      <c r="FR36" s="17">
        <v>16.68403</v>
      </c>
      <c r="FS36" s="17">
        <v>1.3159700000000001</v>
      </c>
      <c r="FT36" s="17">
        <v>9.4</v>
      </c>
      <c r="FU36" s="17">
        <v>9.5</v>
      </c>
      <c r="FV36" s="17">
        <v>9.5</v>
      </c>
      <c r="FW36" s="17">
        <v>-0.1</v>
      </c>
      <c r="FX36" s="17">
        <v>67.900000000000006</v>
      </c>
      <c r="FY36" s="17">
        <v>65.776229999999998</v>
      </c>
      <c r="FZ36" s="17">
        <v>64.171930000000003</v>
      </c>
      <c r="GA36" s="17">
        <v>3.7280700000000002</v>
      </c>
      <c r="GB36" s="17">
        <v>182.3</v>
      </c>
      <c r="GC36" s="17">
        <v>184.91498000000001</v>
      </c>
      <c r="GD36" s="17">
        <v>184.91498000000001</v>
      </c>
      <c r="GE36" s="17">
        <v>-2.6149800000000001</v>
      </c>
      <c r="GF36" s="17">
        <v>182.7</v>
      </c>
      <c r="GG36" s="17">
        <v>184.91498000000001</v>
      </c>
      <c r="GH36" s="17">
        <v>184.91498000000001</v>
      </c>
      <c r="GI36" s="17">
        <v>-2.2149800000000002</v>
      </c>
      <c r="GJ36" s="17">
        <v>185.2</v>
      </c>
      <c r="GK36" s="17">
        <v>185.47028</v>
      </c>
      <c r="GL36" s="17">
        <v>185.47028</v>
      </c>
      <c r="GM36" s="17">
        <v>-0.27028000000000002</v>
      </c>
      <c r="GN36" s="17">
        <v>67.599999999999994</v>
      </c>
      <c r="GO36" s="17">
        <v>93.924000000000007</v>
      </c>
      <c r="GP36" s="17">
        <v>90.07826</v>
      </c>
      <c r="GQ36" s="17">
        <v>-22.478259999999999</v>
      </c>
      <c r="GR36" s="17">
        <v>7.6</v>
      </c>
      <c r="GS36" s="17">
        <v>7.9823300000000001</v>
      </c>
      <c r="GT36" s="17">
        <v>7.9823300000000001</v>
      </c>
      <c r="GU36" s="17">
        <v>-0.38233</v>
      </c>
      <c r="GV36" s="17">
        <v>9</v>
      </c>
      <c r="GW36" s="17">
        <v>8.3742199999999993</v>
      </c>
      <c r="GX36" s="17">
        <v>8.3742199999999993</v>
      </c>
      <c r="GY36" s="17">
        <v>0.62578</v>
      </c>
      <c r="GZ36" s="17">
        <v>12.1</v>
      </c>
      <c r="HA36" s="17">
        <v>12</v>
      </c>
      <c r="HB36" s="17">
        <v>10.848599999999999</v>
      </c>
      <c r="HC36" s="17">
        <v>1.2514000000000001</v>
      </c>
      <c r="HD36" s="17"/>
      <c r="HE36" s="17"/>
      <c r="HF36" s="17"/>
      <c r="HG36" s="17">
        <v>0</v>
      </c>
      <c r="HH36" s="17">
        <v>2</v>
      </c>
      <c r="HI36" s="17">
        <v>1.97359</v>
      </c>
      <c r="HJ36" s="17">
        <v>1.97359</v>
      </c>
      <c r="HK36" s="17">
        <v>2.6409999999999999E-2</v>
      </c>
      <c r="HL36" s="17">
        <v>12</v>
      </c>
      <c r="HM36" s="17">
        <v>13.13129</v>
      </c>
      <c r="HN36" s="17">
        <v>13.13129</v>
      </c>
      <c r="HO36" s="17">
        <v>-1.1312899999999999</v>
      </c>
      <c r="HP36" s="17">
        <v>44.6</v>
      </c>
      <c r="HQ36" s="17">
        <v>78.007620000000003</v>
      </c>
      <c r="HR36" s="17">
        <v>85</v>
      </c>
      <c r="HS36" s="17">
        <v>-40.4</v>
      </c>
      <c r="HT36" s="17"/>
      <c r="HU36" s="17"/>
      <c r="HV36" s="17"/>
      <c r="HW36" s="17">
        <v>0</v>
      </c>
      <c r="HX36" s="17"/>
      <c r="HY36" s="17"/>
      <c r="HZ36" s="17"/>
      <c r="IA36" s="17">
        <v>0</v>
      </c>
      <c r="IB36" s="17">
        <v>86.9</v>
      </c>
      <c r="IC36" s="17">
        <v>72.068169999999995</v>
      </c>
      <c r="ID36" s="17">
        <v>80.531729999999996</v>
      </c>
      <c r="IE36" s="17">
        <v>6.3682699999999999</v>
      </c>
      <c r="IF36" s="17"/>
      <c r="IG36" s="17"/>
      <c r="IH36" s="17"/>
      <c r="II36" s="17">
        <v>0</v>
      </c>
      <c r="IJ36" s="17"/>
      <c r="IK36" s="17"/>
      <c r="IL36" s="17"/>
      <c r="IM36" s="17">
        <v>0</v>
      </c>
      <c r="IN36" s="17">
        <v>46.4</v>
      </c>
      <c r="IO36" s="17">
        <v>45.221359999999997</v>
      </c>
      <c r="IP36" s="17">
        <v>45.221359999999997</v>
      </c>
      <c r="IQ36" s="17">
        <v>1.1786399999999999</v>
      </c>
      <c r="IR36" s="17"/>
      <c r="IS36" s="17"/>
      <c r="IT36" s="17"/>
      <c r="IU36" s="17">
        <v>0</v>
      </c>
      <c r="IV36" s="17"/>
      <c r="IW36" s="17"/>
      <c r="IX36" s="17"/>
      <c r="IY36" s="17">
        <v>0</v>
      </c>
      <c r="IZ36" s="17"/>
      <c r="JA36" s="17"/>
      <c r="JB36" s="17"/>
      <c r="JC36" s="17">
        <v>0</v>
      </c>
      <c r="JD36" s="17">
        <v>51.4</v>
      </c>
      <c r="JE36" s="17">
        <v>85.155659999999997</v>
      </c>
      <c r="JF36" s="17">
        <v>83.250209999999996</v>
      </c>
      <c r="JG36" s="17">
        <v>-31.850210000000001</v>
      </c>
      <c r="JH36" s="17">
        <v>172.1</v>
      </c>
      <c r="JI36" s="17">
        <v>184.72744</v>
      </c>
      <c r="JJ36" s="17">
        <v>184.72744</v>
      </c>
      <c r="JK36" s="17">
        <v>-12.62744</v>
      </c>
      <c r="JL36" s="17">
        <v>170</v>
      </c>
      <c r="JM36" s="17">
        <v>184.72744</v>
      </c>
      <c r="JN36" s="17">
        <v>184.72744</v>
      </c>
      <c r="JO36" s="17">
        <v>-14.72744</v>
      </c>
      <c r="JP36" s="17">
        <v>200</v>
      </c>
      <c r="JQ36" s="17">
        <v>184.72744</v>
      </c>
      <c r="JR36" s="17">
        <v>184.72744</v>
      </c>
      <c r="JS36" s="17">
        <v>15.27256</v>
      </c>
      <c r="JT36" s="17">
        <v>267.8</v>
      </c>
      <c r="JU36" s="17">
        <v>277.92326000000003</v>
      </c>
      <c r="JV36" s="17">
        <v>277.92326000000003</v>
      </c>
      <c r="JW36" s="17">
        <v>-10.12326</v>
      </c>
      <c r="JX36" s="17">
        <v>37.9</v>
      </c>
      <c r="JY36" s="17">
        <v>44.848439999999997</v>
      </c>
      <c r="JZ36" s="17">
        <v>73.590999999999994</v>
      </c>
      <c r="KA36" s="17">
        <v>-35.691000000000003</v>
      </c>
      <c r="KB36" s="17">
        <v>26.8</v>
      </c>
      <c r="KC36" s="17">
        <v>22.49156</v>
      </c>
      <c r="KD36" s="17">
        <v>36.905999999999999</v>
      </c>
      <c r="KE36" s="17">
        <v>-10.106</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0.4</v>
      </c>
      <c r="LE36" s="17">
        <v>0.37169999999999997</v>
      </c>
      <c r="LF36" s="17">
        <v>0.37169999999999997</v>
      </c>
      <c r="LG36" s="17">
        <v>2.8299999999999999E-2</v>
      </c>
      <c r="LH36" s="17">
        <v>99.6</v>
      </c>
      <c r="LI36" s="17">
        <v>135.20388</v>
      </c>
      <c r="LJ36" s="17">
        <v>134.61103</v>
      </c>
      <c r="LK36" s="17">
        <v>-35.011029999999998</v>
      </c>
      <c r="LL36" s="17">
        <v>74</v>
      </c>
      <c r="LM36" s="17">
        <v>80.702879999999993</v>
      </c>
      <c r="LN36" s="17">
        <v>69.425510000000003</v>
      </c>
      <c r="LO36" s="17">
        <v>4.5744899999999999</v>
      </c>
      <c r="LP36" s="17">
        <v>65.5</v>
      </c>
      <c r="LQ36" s="17">
        <v>67.133979999999994</v>
      </c>
      <c r="LR36" s="17">
        <v>67.133979999999994</v>
      </c>
      <c r="LS36" s="17">
        <v>-1.63398</v>
      </c>
      <c r="LT36" s="17">
        <v>69.3</v>
      </c>
      <c r="LU36" s="17">
        <v>68.143219999999999</v>
      </c>
      <c r="LV36" s="17">
        <v>63.283790000000003</v>
      </c>
      <c r="LW36" s="17">
        <v>6.0162100000000001</v>
      </c>
      <c r="LX36" s="17">
        <v>30</v>
      </c>
      <c r="LY36" s="17">
        <v>28.20063</v>
      </c>
      <c r="LZ36" s="17">
        <v>29.951460000000001</v>
      </c>
      <c r="MA36" s="17">
        <v>4.854E-2</v>
      </c>
      <c r="MB36" s="17"/>
      <c r="MC36" s="17"/>
      <c r="MD36" s="17"/>
      <c r="ME36" s="17">
        <v>0</v>
      </c>
      <c r="MF36" s="17">
        <v>0</v>
      </c>
      <c r="MG36" s="17"/>
      <c r="MH36" s="17"/>
      <c r="MI36" s="17">
        <v>0</v>
      </c>
      <c r="MJ36" s="17"/>
      <c r="MK36" s="17"/>
      <c r="ML36" s="17"/>
      <c r="MM36" s="17">
        <v>0</v>
      </c>
      <c r="MN36" s="17">
        <v>143.80000000000001</v>
      </c>
      <c r="MO36" s="17">
        <v>151.08876000000001</v>
      </c>
      <c r="MP36" s="17">
        <v>151.08876000000001</v>
      </c>
      <c r="MQ36" s="17">
        <v>-7.2887599999999999</v>
      </c>
      <c r="MR36" s="17">
        <v>146.80000000000001</v>
      </c>
      <c r="MS36" s="17">
        <v>151.08876000000001</v>
      </c>
      <c r="MT36" s="17">
        <v>151.08876000000001</v>
      </c>
      <c r="MU36" s="17">
        <v>-4.2887599999999999</v>
      </c>
      <c r="MV36" s="17">
        <v>148.9</v>
      </c>
      <c r="MW36" s="17">
        <v>151.54248000000001</v>
      </c>
      <c r="MX36" s="17">
        <v>151.54248000000001</v>
      </c>
      <c r="MY36" s="17">
        <v>-2.6424799999999999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137.69999999999999</v>
      </c>
      <c r="NU36" s="17">
        <v>144.87216000000001</v>
      </c>
      <c r="NV36" s="17">
        <v>213.11998</v>
      </c>
      <c r="NW36" s="17">
        <v>-75.419979999999995</v>
      </c>
      <c r="NX36" s="17">
        <v>78.599999999999994</v>
      </c>
      <c r="NY36" s="17">
        <v>72.65361</v>
      </c>
      <c r="NZ36" s="17">
        <v>106.87999000000001</v>
      </c>
      <c r="OA36" s="17">
        <v>-28.279990000000002</v>
      </c>
      <c r="OB36" s="17">
        <v>1.2</v>
      </c>
      <c r="OC36" s="17">
        <v>1.03</v>
      </c>
      <c r="OD36" s="17">
        <v>1.03</v>
      </c>
      <c r="OE36" s="17">
        <v>0.17</v>
      </c>
      <c r="OF36" s="17">
        <v>69.099999999999994</v>
      </c>
      <c r="OG36" s="17">
        <v>69.720330000000004</v>
      </c>
      <c r="OH36" s="17">
        <v>46.847999999999999</v>
      </c>
      <c r="OI36" s="17">
        <v>22.251999999999999</v>
      </c>
      <c r="OJ36" s="17">
        <v>80.7</v>
      </c>
      <c r="OK36" s="17">
        <v>80</v>
      </c>
      <c r="OL36" s="17">
        <v>80</v>
      </c>
      <c r="OM36" s="17">
        <v>0.7</v>
      </c>
      <c r="ON36" s="17">
        <v>11.2</v>
      </c>
      <c r="OO36" s="17">
        <v>12.1</v>
      </c>
      <c r="OP36" s="17">
        <v>12.077</v>
      </c>
      <c r="OQ36" s="17">
        <v>-0.877</v>
      </c>
      <c r="OR36" s="17">
        <v>0</v>
      </c>
      <c r="OS36" s="17">
        <v>0.2</v>
      </c>
      <c r="OT36" s="17">
        <v>0.2</v>
      </c>
      <c r="OU36" s="17">
        <v>-0.2</v>
      </c>
      <c r="OV36" s="17">
        <v>4.0999999999999996</v>
      </c>
      <c r="OW36" s="17">
        <v>3.6</v>
      </c>
      <c r="OX36" s="17">
        <v>3.6</v>
      </c>
      <c r="OY36" s="17">
        <v>0.5</v>
      </c>
      <c r="OZ36" s="17">
        <v>0</v>
      </c>
      <c r="PA36" s="17">
        <v>5</v>
      </c>
      <c r="PB36" s="17">
        <v>5</v>
      </c>
      <c r="PC36" s="17">
        <v>-5</v>
      </c>
      <c r="PD36" s="17">
        <v>9.9</v>
      </c>
      <c r="PE36" s="17">
        <v>9</v>
      </c>
      <c r="PF36" s="17">
        <v>9</v>
      </c>
      <c r="PG36" s="17">
        <v>0.9</v>
      </c>
      <c r="PH36" s="17">
        <v>1</v>
      </c>
      <c r="PI36" s="17">
        <v>1.46</v>
      </c>
      <c r="PJ36" s="17">
        <v>1.46</v>
      </c>
      <c r="PK36" s="17">
        <v>-0.46</v>
      </c>
      <c r="PL36" s="17">
        <v>209</v>
      </c>
      <c r="PM36" s="17">
        <v>208.16900000000001</v>
      </c>
      <c r="PN36" s="17">
        <v>208.16900000000001</v>
      </c>
      <c r="PO36" s="17">
        <v>0.83099999999999996</v>
      </c>
      <c r="PP36" s="17">
        <v>0.3</v>
      </c>
      <c r="PQ36" s="17">
        <v>1</v>
      </c>
      <c r="PR36" s="17">
        <v>1</v>
      </c>
      <c r="PS36" s="17">
        <v>-0.7</v>
      </c>
      <c r="PT36" s="17">
        <v>1.2</v>
      </c>
      <c r="PU36" s="17">
        <v>1.2</v>
      </c>
      <c r="PV36" s="17">
        <v>1.2</v>
      </c>
      <c r="PW36" s="17">
        <v>0</v>
      </c>
      <c r="PX36" s="17">
        <v>4.3</v>
      </c>
      <c r="PY36" s="17">
        <v>4</v>
      </c>
      <c r="PZ36" s="17">
        <v>4</v>
      </c>
      <c r="QA36" s="17">
        <v>0.3</v>
      </c>
      <c r="QB36" s="17">
        <v>5.5</v>
      </c>
      <c r="QC36" s="17">
        <v>17.475729999999999</v>
      </c>
      <c r="QD36" s="17">
        <v>17.475729999999999</v>
      </c>
      <c r="QE36" s="17">
        <v>-11.97573</v>
      </c>
      <c r="QF36" s="17">
        <v>3.3</v>
      </c>
      <c r="QG36" s="17">
        <v>3.1</v>
      </c>
      <c r="QH36" s="17">
        <v>3.1</v>
      </c>
      <c r="QI36" s="17">
        <v>0.2</v>
      </c>
      <c r="QJ36" s="17">
        <v>3.2</v>
      </c>
      <c r="QK36" s="17"/>
      <c r="QL36" s="17"/>
      <c r="QM36" s="17">
        <v>3.2</v>
      </c>
      <c r="QN36" s="17">
        <v>3.3</v>
      </c>
      <c r="QO36" s="17">
        <v>3.5</v>
      </c>
      <c r="QP36" s="17">
        <v>3.5</v>
      </c>
      <c r="QQ36" s="17">
        <v>-0.2</v>
      </c>
      <c r="QR36" s="17">
        <v>16.2</v>
      </c>
      <c r="QS36" s="17">
        <v>17.475729999999999</v>
      </c>
      <c r="QT36" s="17">
        <v>17.475729999999999</v>
      </c>
      <c r="QU36" s="17">
        <v>-1.27573</v>
      </c>
      <c r="QV36" s="17">
        <v>15.4</v>
      </c>
      <c r="QW36" s="17">
        <v>15.877000000000001</v>
      </c>
      <c r="QX36" s="17">
        <v>15.877000000000001</v>
      </c>
      <c r="QY36" s="17">
        <v>-0.47699999999999998</v>
      </c>
      <c r="QZ36" s="17">
        <v>18.2</v>
      </c>
      <c r="RA36" s="17">
        <v>18.922999999999998</v>
      </c>
      <c r="RB36" s="17">
        <v>18.922999999999998</v>
      </c>
      <c r="RC36" s="17">
        <v>-0.72299999999999998</v>
      </c>
      <c r="RD36" s="17">
        <v>9.4</v>
      </c>
      <c r="RE36" s="17">
        <v>10.445</v>
      </c>
      <c r="RF36" s="17">
        <v>10.445</v>
      </c>
      <c r="RG36" s="17">
        <v>-1.0449999999999999</v>
      </c>
      <c r="RH36" s="17">
        <v>38.6</v>
      </c>
      <c r="RI36" s="17">
        <v>40.478000000000002</v>
      </c>
      <c r="RJ36" s="17">
        <v>40.478000000000002</v>
      </c>
      <c r="RK36" s="17">
        <v>-1.8779999999999999</v>
      </c>
      <c r="RL36" s="17">
        <v>2.9</v>
      </c>
      <c r="RM36" s="17">
        <v>3</v>
      </c>
      <c r="RN36" s="17">
        <v>3</v>
      </c>
      <c r="RO36" s="17">
        <v>-0.1</v>
      </c>
      <c r="RP36" s="17">
        <v>2.4</v>
      </c>
      <c r="RQ36" s="17">
        <v>2.4</v>
      </c>
      <c r="RR36" s="17">
        <v>2.4</v>
      </c>
      <c r="RS36" s="17">
        <v>0</v>
      </c>
      <c r="RT36" s="17">
        <v>2.4</v>
      </c>
      <c r="RU36" s="17">
        <v>2.4</v>
      </c>
      <c r="RV36" s="17">
        <v>2.4</v>
      </c>
      <c r="RW36" s="17">
        <v>0</v>
      </c>
      <c r="RX36" s="17">
        <v>2.2000000000000002</v>
      </c>
      <c r="RY36" s="17">
        <v>2.8</v>
      </c>
      <c r="RZ36" s="17">
        <v>2.8</v>
      </c>
      <c r="SA36" s="17">
        <v>-0.6</v>
      </c>
      <c r="SB36" s="17">
        <v>19.2</v>
      </c>
      <c r="SC36" s="17">
        <v>19.437999999999999</v>
      </c>
      <c r="SD36" s="17">
        <v>19.437999999999999</v>
      </c>
      <c r="SE36" s="17">
        <v>-0.23799999999999999</v>
      </c>
      <c r="SF36" s="17">
        <v>1.8</v>
      </c>
      <c r="SG36" s="17">
        <v>2.1989999999999998</v>
      </c>
      <c r="SH36" s="17">
        <v>2.1989999999999998</v>
      </c>
      <c r="SI36" s="17">
        <v>-0.39900000000000002</v>
      </c>
      <c r="SJ36" s="17">
        <v>20.100000000000001</v>
      </c>
      <c r="SK36" s="17">
        <v>16.669930000000001</v>
      </c>
      <c r="SL36" s="17">
        <v>18.62762</v>
      </c>
      <c r="SM36" s="17">
        <v>1.47238</v>
      </c>
      <c r="SN36" s="17">
        <v>0.8</v>
      </c>
      <c r="SO36" s="17">
        <v>0.88</v>
      </c>
      <c r="SP36" s="17">
        <v>0.88</v>
      </c>
      <c r="SQ36" s="17">
        <v>-0.08</v>
      </c>
      <c r="SR36" s="17">
        <v>0.4</v>
      </c>
      <c r="SS36" s="17">
        <v>0.4</v>
      </c>
      <c r="ST36" s="17">
        <v>0.4</v>
      </c>
      <c r="SU36" s="17">
        <v>0</v>
      </c>
      <c r="SV36" s="17">
        <v>4.5</v>
      </c>
      <c r="SW36" s="17">
        <v>4.7</v>
      </c>
      <c r="SX36" s="17">
        <v>4.7</v>
      </c>
      <c r="SY36" s="17">
        <v>-0.2</v>
      </c>
      <c r="SZ36" s="17">
        <v>1.9</v>
      </c>
      <c r="TA36" s="17">
        <v>2.2999999999999998</v>
      </c>
      <c r="TB36" s="17">
        <v>2.2999999999999998</v>
      </c>
      <c r="TC36" s="17">
        <v>-0.4</v>
      </c>
      <c r="TD36" s="17">
        <v>3.3</v>
      </c>
      <c r="TE36" s="17">
        <v>3.5</v>
      </c>
      <c r="TF36" s="17">
        <v>3.5</v>
      </c>
      <c r="TG36" s="17">
        <v>-0.2</v>
      </c>
      <c r="TH36" s="17">
        <v>5.2</v>
      </c>
      <c r="TI36" s="17">
        <v>5</v>
      </c>
      <c r="TJ36" s="17">
        <v>5</v>
      </c>
      <c r="TK36" s="17">
        <v>0.2</v>
      </c>
      <c r="TL36" s="17"/>
      <c r="TM36" s="17"/>
      <c r="TN36" s="17"/>
      <c r="TO36" s="17">
        <v>0</v>
      </c>
      <c r="TP36" s="17">
        <v>10.199999999999999</v>
      </c>
      <c r="TQ36" s="17">
        <v>14.3</v>
      </c>
      <c r="TR36" s="17">
        <v>14.321999999999999</v>
      </c>
      <c r="TS36" s="17">
        <v>-4.1219999999999999</v>
      </c>
      <c r="TT36" s="17">
        <v>17.399999999999999</v>
      </c>
      <c r="TU36" s="17">
        <v>44.554989999999997</v>
      </c>
      <c r="TV36" s="17">
        <v>55.814999999999998</v>
      </c>
      <c r="TW36" s="17">
        <v>-38.414999999999999</v>
      </c>
      <c r="TX36" s="17">
        <v>37.299999999999997</v>
      </c>
      <c r="TY36" s="17">
        <v>36.686</v>
      </c>
      <c r="TZ36" s="17">
        <v>36.686</v>
      </c>
      <c r="UA36" s="17">
        <v>0.61399999999999999</v>
      </c>
      <c r="UB36" s="17">
        <v>44.9</v>
      </c>
      <c r="UC36" s="17">
        <v>47.097999999999999</v>
      </c>
      <c r="UD36" s="17">
        <v>47.097999999999999</v>
      </c>
      <c r="UE36" s="17">
        <v>-2.198</v>
      </c>
      <c r="UF36" s="17">
        <v>72.400000000000006</v>
      </c>
      <c r="UG36" s="17">
        <v>36.799999999999997</v>
      </c>
      <c r="UH36" s="17">
        <v>62.56</v>
      </c>
      <c r="UI36" s="17">
        <v>9.84</v>
      </c>
      <c r="UJ36" s="17">
        <v>7.3</v>
      </c>
      <c r="UK36" s="17">
        <v>4.056</v>
      </c>
      <c r="UL36" s="17">
        <v>4.056</v>
      </c>
      <c r="UM36" s="17">
        <v>3.2440000000000002</v>
      </c>
      <c r="UN36" s="17">
        <v>3.2</v>
      </c>
      <c r="UO36" s="17">
        <v>2.9289999999999998</v>
      </c>
      <c r="UP36" s="17">
        <v>2.9289999999999998</v>
      </c>
      <c r="UQ36" s="17">
        <v>0.27100000000000002</v>
      </c>
      <c r="UR36" s="17">
        <v>5.3</v>
      </c>
      <c r="US36" s="17">
        <v>6</v>
      </c>
      <c r="UT36" s="17">
        <v>6</v>
      </c>
      <c r="UU36" s="17">
        <v>-0.7</v>
      </c>
      <c r="UV36" s="17">
        <v>2.2999999999999998</v>
      </c>
      <c r="UW36" s="17">
        <v>2.5</v>
      </c>
      <c r="UX36" s="17">
        <v>2.5</v>
      </c>
      <c r="UY36" s="17">
        <v>-0.2</v>
      </c>
      <c r="UZ36" s="17">
        <v>7.7</v>
      </c>
      <c r="VA36" s="17">
        <v>8</v>
      </c>
      <c r="VB36" s="17">
        <v>8</v>
      </c>
      <c r="VC36" s="17">
        <v>-0.3</v>
      </c>
      <c r="VD36" s="17">
        <v>4.8</v>
      </c>
      <c r="VE36" s="17">
        <v>4</v>
      </c>
      <c r="VF36" s="17">
        <v>4</v>
      </c>
      <c r="VG36" s="17">
        <v>0.8</v>
      </c>
      <c r="VH36" s="17">
        <v>5.3</v>
      </c>
      <c r="VI36" s="17">
        <v>4</v>
      </c>
      <c r="VJ36" s="17">
        <v>4</v>
      </c>
      <c r="VK36" s="17">
        <v>1.3</v>
      </c>
      <c r="VL36" s="17">
        <v>5.4</v>
      </c>
      <c r="VM36" s="17">
        <v>5</v>
      </c>
      <c r="VN36" s="17">
        <v>5</v>
      </c>
      <c r="VO36" s="17">
        <v>0.4</v>
      </c>
      <c r="VP36" s="17">
        <v>9.4</v>
      </c>
      <c r="VQ36" s="17">
        <v>10.1</v>
      </c>
      <c r="VR36" s="17">
        <v>10.063000000000001</v>
      </c>
      <c r="VS36" s="17">
        <v>-0.66300000000000003</v>
      </c>
      <c r="VT36" s="17">
        <v>253.2</v>
      </c>
      <c r="VU36" s="17">
        <v>217.34399999999999</v>
      </c>
      <c r="VV36" s="17">
        <v>217.34399999999999</v>
      </c>
      <c r="VW36" s="17">
        <v>35.856000000000002</v>
      </c>
      <c r="VX36" s="17">
        <v>15</v>
      </c>
      <c r="VY36" s="17">
        <v>13.736000000000001</v>
      </c>
      <c r="VZ36" s="17">
        <v>13.736000000000001</v>
      </c>
      <c r="WA36" s="17">
        <v>1.264</v>
      </c>
      <c r="WB36" s="17">
        <v>148.80000000000001</v>
      </c>
      <c r="WC36" s="17">
        <v>144.48400000000001</v>
      </c>
      <c r="WD36" s="17">
        <v>144.48400000000001</v>
      </c>
      <c r="WE36" s="17">
        <v>4.3159999999999998</v>
      </c>
      <c r="WF36" s="17">
        <v>0.6</v>
      </c>
      <c r="WG36" s="17">
        <v>0.6</v>
      </c>
      <c r="WH36" s="17">
        <v>0.6</v>
      </c>
      <c r="WI36" s="17">
        <v>0</v>
      </c>
      <c r="WJ36" s="17">
        <v>82.5</v>
      </c>
      <c r="WK36" s="17">
        <v>69</v>
      </c>
      <c r="WL36" s="17">
        <v>69</v>
      </c>
      <c r="WM36" s="17">
        <v>13.5</v>
      </c>
      <c r="WN36" s="17">
        <v>115.9</v>
      </c>
      <c r="WO36" s="17">
        <v>84</v>
      </c>
      <c r="WP36" s="17">
        <v>84</v>
      </c>
      <c r="WQ36" s="17">
        <v>31.9</v>
      </c>
      <c r="WR36" s="17">
        <v>106.7</v>
      </c>
      <c r="WS36" s="17">
        <v>110.59699999999999</v>
      </c>
      <c r="WT36" s="17">
        <v>110.59699999999999</v>
      </c>
      <c r="WU36" s="17">
        <v>-3.8969999999999998</v>
      </c>
      <c r="WV36" s="17">
        <v>16.2</v>
      </c>
      <c r="WW36" s="17">
        <v>14.648999999999999</v>
      </c>
      <c r="WX36" s="17">
        <v>14.648999999999999</v>
      </c>
      <c r="WY36" s="17">
        <v>1.5509999999999999</v>
      </c>
      <c r="WZ36" s="17">
        <v>7.2</v>
      </c>
      <c r="XA36" s="17">
        <v>7.2</v>
      </c>
      <c r="XB36" s="17">
        <v>7.2</v>
      </c>
      <c r="XC36" s="17">
        <v>0</v>
      </c>
      <c r="XD36" s="17"/>
      <c r="XE36" s="17"/>
      <c r="XF36" s="17"/>
      <c r="XG36" s="17">
        <v>0</v>
      </c>
      <c r="XH36" s="17">
        <v>9.4</v>
      </c>
      <c r="XI36" s="17">
        <v>10.8</v>
      </c>
      <c r="XJ36" s="17">
        <v>10.8</v>
      </c>
      <c r="XK36" s="17">
        <v>-1.4</v>
      </c>
      <c r="XL36" s="17">
        <v>29.2</v>
      </c>
      <c r="XM36" s="17">
        <v>29</v>
      </c>
      <c r="XN36" s="17">
        <v>29</v>
      </c>
      <c r="XO36" s="17">
        <v>0.2</v>
      </c>
      <c r="XP36" s="17">
        <v>26.9</v>
      </c>
      <c r="XQ36" s="17">
        <v>29</v>
      </c>
      <c r="XR36" s="17">
        <v>29</v>
      </c>
      <c r="XS36" s="17">
        <v>-2.1</v>
      </c>
      <c r="XT36" s="17">
        <v>15</v>
      </c>
      <c r="XU36" s="17">
        <v>14</v>
      </c>
      <c r="XV36" s="17">
        <v>14</v>
      </c>
      <c r="XW36" s="17">
        <v>1</v>
      </c>
      <c r="XX36" s="17">
        <v>18.7</v>
      </c>
      <c r="XY36" s="17">
        <v>18</v>
      </c>
      <c r="XZ36" s="17">
        <v>18</v>
      </c>
      <c r="YA36" s="17">
        <v>0.7</v>
      </c>
      <c r="YB36" s="17">
        <v>0</v>
      </c>
      <c r="YC36" s="17">
        <v>7.41</v>
      </c>
      <c r="YD36" s="17">
        <v>7.41</v>
      </c>
      <c r="YE36" s="17">
        <v>-7.41</v>
      </c>
      <c r="YF36" s="17">
        <v>11.2</v>
      </c>
      <c r="YG36" s="17">
        <v>11</v>
      </c>
      <c r="YH36" s="17">
        <v>11</v>
      </c>
      <c r="YI36" s="17">
        <v>0.2</v>
      </c>
    </row>
    <row r="37" spans="1:659" ht="24" customHeight="1" x14ac:dyDescent="0.3">
      <c r="A37" s="1"/>
      <c r="B37" s="16" t="s">
        <v>61</v>
      </c>
      <c r="C37" s="16" t="s">
        <v>820</v>
      </c>
      <c r="D37" s="17">
        <v>92.6</v>
      </c>
      <c r="E37" s="17">
        <v>68.202129999999997</v>
      </c>
      <c r="F37" s="17">
        <v>33</v>
      </c>
      <c r="G37" s="17">
        <v>59.6</v>
      </c>
      <c r="H37" s="17">
        <v>639.70000000000005</v>
      </c>
      <c r="I37" s="17">
        <v>635.88252999999997</v>
      </c>
      <c r="J37" s="17">
        <v>635.88252999999997</v>
      </c>
      <c r="K37" s="17">
        <v>3.8174700000000001</v>
      </c>
      <c r="L37" s="17">
        <v>217.1</v>
      </c>
      <c r="M37" s="17">
        <v>206.86389</v>
      </c>
      <c r="N37" s="17">
        <v>206.86389</v>
      </c>
      <c r="O37" s="17">
        <v>10.23611</v>
      </c>
      <c r="P37" s="17"/>
      <c r="Q37" s="17"/>
      <c r="R37" s="17"/>
      <c r="S37" s="17">
        <v>0</v>
      </c>
      <c r="T37" s="17"/>
      <c r="U37" s="17"/>
      <c r="V37" s="17"/>
      <c r="W37" s="17">
        <v>0</v>
      </c>
      <c r="X37" s="17">
        <v>19.899999999999999</v>
      </c>
      <c r="Y37" s="17">
        <v>12.09104</v>
      </c>
      <c r="Z37" s="17">
        <v>18.028890000000001</v>
      </c>
      <c r="AA37" s="17">
        <v>1.8711100000000001</v>
      </c>
      <c r="AB37" s="17">
        <v>66.099999999999994</v>
      </c>
      <c r="AC37" s="17">
        <v>79.978639999999999</v>
      </c>
      <c r="AD37" s="17">
        <v>70.28</v>
      </c>
      <c r="AE37" s="17">
        <v>-4.18</v>
      </c>
      <c r="AF37" s="17"/>
      <c r="AG37" s="17"/>
      <c r="AH37" s="17"/>
      <c r="AI37" s="17">
        <v>0</v>
      </c>
      <c r="AJ37" s="17"/>
      <c r="AK37" s="17"/>
      <c r="AL37" s="17"/>
      <c r="AM37" s="17">
        <v>0</v>
      </c>
      <c r="AN37" s="17">
        <v>151.9</v>
      </c>
      <c r="AO37" s="17">
        <v>191.5531</v>
      </c>
      <c r="AP37" s="17">
        <v>196.22801999999999</v>
      </c>
      <c r="AQ37" s="17">
        <v>-44.328020000000002</v>
      </c>
      <c r="AR37" s="17">
        <v>152.1</v>
      </c>
      <c r="AS37" s="17">
        <v>191.5531</v>
      </c>
      <c r="AT37" s="17">
        <v>196.22801999999999</v>
      </c>
      <c r="AU37" s="17">
        <v>-44.128019999999999</v>
      </c>
      <c r="AV37" s="17">
        <v>152.19999999999999</v>
      </c>
      <c r="AW37" s="17">
        <v>191.5531</v>
      </c>
      <c r="AX37" s="17">
        <v>196.22801999999999</v>
      </c>
      <c r="AY37" s="17">
        <v>-44.028019999999998</v>
      </c>
      <c r="AZ37" s="17">
        <v>245.5</v>
      </c>
      <c r="BA37" s="17">
        <v>288.1925</v>
      </c>
      <c r="BB37" s="17">
        <v>295.22593999999998</v>
      </c>
      <c r="BC37" s="17">
        <v>-49.725940000000001</v>
      </c>
      <c r="BD37" s="17">
        <v>210</v>
      </c>
      <c r="BE37" s="17">
        <v>207.04164</v>
      </c>
      <c r="BF37" s="17">
        <v>207.04164</v>
      </c>
      <c r="BG37" s="17">
        <v>2.9583599999999999</v>
      </c>
      <c r="BH37" s="17">
        <v>110.2</v>
      </c>
      <c r="BI37" s="17">
        <v>103.8317</v>
      </c>
      <c r="BJ37" s="17">
        <v>103.8317</v>
      </c>
      <c r="BK37" s="17">
        <v>6.3682999999999996</v>
      </c>
      <c r="BL37" s="17">
        <v>296</v>
      </c>
      <c r="BM37" s="17">
        <v>214.93656999999999</v>
      </c>
      <c r="BN37" s="17">
        <v>139.32990000000001</v>
      </c>
      <c r="BO37" s="17">
        <v>156.67009999999999</v>
      </c>
      <c r="BP37" s="17">
        <v>3</v>
      </c>
      <c r="BQ37" s="17">
        <v>4.4318400000000002</v>
      </c>
      <c r="BR37" s="17">
        <v>4.4318400000000002</v>
      </c>
      <c r="BS37" s="17">
        <v>-1.43184</v>
      </c>
      <c r="BT37" s="17"/>
      <c r="BU37" s="17"/>
      <c r="BV37" s="17"/>
      <c r="BW37" s="17">
        <v>0</v>
      </c>
      <c r="BX37" s="17"/>
      <c r="BY37" s="17"/>
      <c r="BZ37" s="17"/>
      <c r="CA37" s="17">
        <v>0</v>
      </c>
      <c r="CB37" s="17"/>
      <c r="CC37" s="17"/>
      <c r="CD37" s="17"/>
      <c r="CE37" s="17">
        <v>0</v>
      </c>
      <c r="CF37" s="17"/>
      <c r="CG37" s="17"/>
      <c r="CH37" s="17"/>
      <c r="CI37" s="17">
        <v>0</v>
      </c>
      <c r="CJ37" s="17">
        <v>125.2</v>
      </c>
      <c r="CK37" s="17">
        <v>120.37282</v>
      </c>
      <c r="CL37" s="17">
        <v>117.43689000000001</v>
      </c>
      <c r="CM37" s="17">
        <v>7.7631100000000002</v>
      </c>
      <c r="CN37" s="17">
        <v>5.8</v>
      </c>
      <c r="CO37" s="17">
        <v>5.1333399999999996</v>
      </c>
      <c r="CP37" s="17">
        <v>5.1333399999999996</v>
      </c>
      <c r="CQ37" s="17">
        <v>0.66666000000000003</v>
      </c>
      <c r="CR37" s="17">
        <v>5.2</v>
      </c>
      <c r="CS37" s="17">
        <v>2.8177599999999998</v>
      </c>
      <c r="CT37" s="17">
        <v>2.8177599999999998</v>
      </c>
      <c r="CU37" s="17">
        <v>2.3822399999999999</v>
      </c>
      <c r="CV37" s="17"/>
      <c r="CW37" s="17"/>
      <c r="CX37" s="17"/>
      <c r="CY37" s="17">
        <v>0</v>
      </c>
      <c r="CZ37" s="17">
        <v>6.8</v>
      </c>
      <c r="DA37" s="17">
        <v>6.8787000000000003</v>
      </c>
      <c r="DB37" s="17">
        <v>6.8787000000000003</v>
      </c>
      <c r="DC37" s="17">
        <v>-7.8700000000000006E-2</v>
      </c>
      <c r="DD37" s="17">
        <v>12.7</v>
      </c>
      <c r="DE37" s="17">
        <v>14.919420000000001</v>
      </c>
      <c r="DF37" s="17">
        <v>14.919420000000001</v>
      </c>
      <c r="DG37" s="17">
        <v>-2.2194199999999999</v>
      </c>
      <c r="DH37" s="17">
        <v>80.7</v>
      </c>
      <c r="DI37" s="17">
        <v>45</v>
      </c>
      <c r="DJ37" s="17">
        <v>41.374809999999997</v>
      </c>
      <c r="DK37" s="17">
        <v>39.325189999999999</v>
      </c>
      <c r="DL37" s="17"/>
      <c r="DM37" s="17"/>
      <c r="DN37" s="17"/>
      <c r="DO37" s="17">
        <v>0</v>
      </c>
      <c r="DP37" s="17"/>
      <c r="DQ37" s="17"/>
      <c r="DR37" s="17"/>
      <c r="DS37" s="17">
        <v>0</v>
      </c>
      <c r="DT37" s="17">
        <v>0</v>
      </c>
      <c r="DU37" s="17"/>
      <c r="DV37" s="17"/>
      <c r="DW37" s="17">
        <v>0</v>
      </c>
      <c r="DX37" s="17"/>
      <c r="DY37" s="17"/>
      <c r="DZ37" s="17"/>
      <c r="EA37" s="17">
        <v>0</v>
      </c>
      <c r="EB37" s="17">
        <v>80.099999999999994</v>
      </c>
      <c r="EC37" s="17">
        <v>72.214749999999995</v>
      </c>
      <c r="ED37" s="17">
        <v>63.495080000000002</v>
      </c>
      <c r="EE37" s="17">
        <v>16.60492</v>
      </c>
      <c r="EF37" s="17">
        <v>81.7</v>
      </c>
      <c r="EG37" s="17">
        <v>68.092780000000005</v>
      </c>
      <c r="EH37" s="17">
        <v>59.777999999999999</v>
      </c>
      <c r="EI37" s="17">
        <v>21.922000000000001</v>
      </c>
      <c r="EJ37" s="17"/>
      <c r="EK37" s="17"/>
      <c r="EL37" s="17"/>
      <c r="EM37" s="17">
        <v>0</v>
      </c>
      <c r="EN37" s="17"/>
      <c r="EO37" s="17"/>
      <c r="EP37" s="17"/>
      <c r="EQ37" s="17">
        <v>0</v>
      </c>
      <c r="ER37" s="17"/>
      <c r="ES37" s="17"/>
      <c r="ET37" s="17"/>
      <c r="EU37" s="17">
        <v>0</v>
      </c>
      <c r="EV37" s="17">
        <v>6.5</v>
      </c>
      <c r="EW37" s="17"/>
      <c r="EX37" s="17"/>
      <c r="EY37" s="17">
        <v>6.5</v>
      </c>
      <c r="EZ37" s="17">
        <v>233.6</v>
      </c>
      <c r="FA37" s="17">
        <v>145.35554999999999</v>
      </c>
      <c r="FB37" s="17">
        <v>144.32990000000001</v>
      </c>
      <c r="FC37" s="17">
        <v>89.270099999999999</v>
      </c>
      <c r="FD37" s="17">
        <v>23</v>
      </c>
      <c r="FE37" s="17">
        <v>30.000630000000001</v>
      </c>
      <c r="FF37" s="17">
        <v>30.000630000000001</v>
      </c>
      <c r="FG37" s="17">
        <v>-7.0006300000000001</v>
      </c>
      <c r="FH37" s="17">
        <v>30.7</v>
      </c>
      <c r="FI37" s="17"/>
      <c r="FJ37" s="17">
        <v>67.010310000000004</v>
      </c>
      <c r="FK37" s="17">
        <v>-36.310310000000001</v>
      </c>
      <c r="FL37" s="17"/>
      <c r="FM37" s="17"/>
      <c r="FN37" s="17"/>
      <c r="FO37" s="17">
        <v>0</v>
      </c>
      <c r="FP37" s="17">
        <v>18</v>
      </c>
      <c r="FQ37" s="17">
        <v>16.68403</v>
      </c>
      <c r="FR37" s="17">
        <v>16.68403</v>
      </c>
      <c r="FS37" s="17">
        <v>1.3159700000000001</v>
      </c>
      <c r="FT37" s="17">
        <v>9.4</v>
      </c>
      <c r="FU37" s="17">
        <v>9.5</v>
      </c>
      <c r="FV37" s="17">
        <v>9.5</v>
      </c>
      <c r="FW37" s="17">
        <v>-0.1</v>
      </c>
      <c r="FX37" s="17">
        <v>64.900000000000006</v>
      </c>
      <c r="FY37" s="17">
        <v>65.776229999999998</v>
      </c>
      <c r="FZ37" s="17">
        <v>64.171930000000003</v>
      </c>
      <c r="GA37" s="17">
        <v>0.72806999999999999</v>
      </c>
      <c r="GB37" s="17">
        <v>182.3</v>
      </c>
      <c r="GC37" s="17">
        <v>184.91498000000001</v>
      </c>
      <c r="GD37" s="17">
        <v>184.91498000000001</v>
      </c>
      <c r="GE37" s="17">
        <v>-2.6149800000000001</v>
      </c>
      <c r="GF37" s="17">
        <v>182.5</v>
      </c>
      <c r="GG37" s="17">
        <v>184.91498000000001</v>
      </c>
      <c r="GH37" s="17">
        <v>184.91498000000001</v>
      </c>
      <c r="GI37" s="17">
        <v>-2.4149799999999999</v>
      </c>
      <c r="GJ37" s="17">
        <v>185.9</v>
      </c>
      <c r="GK37" s="17">
        <v>185.47028</v>
      </c>
      <c r="GL37" s="17">
        <v>185.47028</v>
      </c>
      <c r="GM37" s="17">
        <v>0.42971999999999999</v>
      </c>
      <c r="GN37" s="17">
        <v>67.2</v>
      </c>
      <c r="GO37" s="17">
        <v>93.232370000000003</v>
      </c>
      <c r="GP37" s="17">
        <v>98.418030000000002</v>
      </c>
      <c r="GQ37" s="17">
        <v>-31.218029999999999</v>
      </c>
      <c r="GR37" s="17">
        <v>7.6</v>
      </c>
      <c r="GS37" s="17">
        <v>7.9823300000000001</v>
      </c>
      <c r="GT37" s="17">
        <v>7.9823300000000001</v>
      </c>
      <c r="GU37" s="17">
        <v>-0.38233</v>
      </c>
      <c r="GV37" s="17">
        <v>9.1</v>
      </c>
      <c r="GW37" s="17">
        <v>8.3742199999999993</v>
      </c>
      <c r="GX37" s="17">
        <v>8.3742199999999993</v>
      </c>
      <c r="GY37" s="17">
        <v>0.72577999999999998</v>
      </c>
      <c r="GZ37" s="17">
        <v>11.8</v>
      </c>
      <c r="HA37" s="17">
        <v>12</v>
      </c>
      <c r="HB37" s="17">
        <v>12</v>
      </c>
      <c r="HC37" s="17">
        <v>-0.2</v>
      </c>
      <c r="HD37" s="17"/>
      <c r="HE37" s="17"/>
      <c r="HF37" s="17"/>
      <c r="HG37" s="17">
        <v>0</v>
      </c>
      <c r="HH37" s="17">
        <v>2</v>
      </c>
      <c r="HI37" s="17">
        <v>1.97359</v>
      </c>
      <c r="HJ37" s="17">
        <v>1.97359</v>
      </c>
      <c r="HK37" s="17">
        <v>2.6409999999999999E-2</v>
      </c>
      <c r="HL37" s="17">
        <v>24</v>
      </c>
      <c r="HM37" s="17">
        <v>26.262589999999999</v>
      </c>
      <c r="HN37" s="17">
        <v>26.262589999999999</v>
      </c>
      <c r="HO37" s="17">
        <v>-2.2625899999999999</v>
      </c>
      <c r="HP37" s="17">
        <v>70.599999999999994</v>
      </c>
      <c r="HQ37" s="17">
        <v>85</v>
      </c>
      <c r="HR37" s="17">
        <v>52.077669999999998</v>
      </c>
      <c r="HS37" s="17">
        <v>18.52233</v>
      </c>
      <c r="HT37" s="17"/>
      <c r="HU37" s="17"/>
      <c r="HV37" s="17"/>
      <c r="HW37" s="17">
        <v>0</v>
      </c>
      <c r="HX37" s="17"/>
      <c r="HY37" s="17"/>
      <c r="HZ37" s="17"/>
      <c r="IA37" s="17">
        <v>0</v>
      </c>
      <c r="IB37" s="17">
        <v>86.7</v>
      </c>
      <c r="IC37" s="17">
        <v>77.573160000000001</v>
      </c>
      <c r="ID37" s="17">
        <v>60.998849999999997</v>
      </c>
      <c r="IE37" s="17">
        <v>25.701149999999998</v>
      </c>
      <c r="IF37" s="17"/>
      <c r="IG37" s="17"/>
      <c r="IH37" s="17"/>
      <c r="II37" s="17">
        <v>0</v>
      </c>
      <c r="IJ37" s="17"/>
      <c r="IK37" s="17"/>
      <c r="IL37" s="17"/>
      <c r="IM37" s="17">
        <v>0</v>
      </c>
      <c r="IN37" s="17">
        <v>46.6</v>
      </c>
      <c r="IO37" s="17">
        <v>45.221359999999997</v>
      </c>
      <c r="IP37" s="17">
        <v>45.221359999999997</v>
      </c>
      <c r="IQ37" s="17">
        <v>1.3786400000000001</v>
      </c>
      <c r="IR37" s="17"/>
      <c r="IS37" s="17"/>
      <c r="IT37" s="17"/>
      <c r="IU37" s="17">
        <v>0</v>
      </c>
      <c r="IV37" s="17"/>
      <c r="IW37" s="17"/>
      <c r="IX37" s="17"/>
      <c r="IY37" s="17">
        <v>0</v>
      </c>
      <c r="IZ37" s="17"/>
      <c r="JA37" s="17"/>
      <c r="JB37" s="17"/>
      <c r="JC37" s="17">
        <v>0</v>
      </c>
      <c r="JD37" s="17">
        <v>51.3</v>
      </c>
      <c r="JE37" s="17">
        <v>84.314130000000006</v>
      </c>
      <c r="JF37" s="17">
        <v>93.397499999999994</v>
      </c>
      <c r="JG37" s="17">
        <v>-42.097499999999997</v>
      </c>
      <c r="JH37" s="17">
        <v>174.9</v>
      </c>
      <c r="JI37" s="17">
        <v>184.72744</v>
      </c>
      <c r="JJ37" s="17">
        <v>184.72744</v>
      </c>
      <c r="JK37" s="17">
        <v>-9.8274399999999993</v>
      </c>
      <c r="JL37" s="17">
        <v>172.6</v>
      </c>
      <c r="JM37" s="17">
        <v>184.72744</v>
      </c>
      <c r="JN37" s="17">
        <v>184.72744</v>
      </c>
      <c r="JO37" s="17">
        <v>-12.12744</v>
      </c>
      <c r="JP37" s="17">
        <v>200</v>
      </c>
      <c r="JQ37" s="17">
        <v>184.72744</v>
      </c>
      <c r="JR37" s="17">
        <v>184.72744</v>
      </c>
      <c r="JS37" s="17">
        <v>15.27256</v>
      </c>
      <c r="JT37" s="17">
        <v>268.3</v>
      </c>
      <c r="JU37" s="17">
        <v>277.92326000000003</v>
      </c>
      <c r="JV37" s="17">
        <v>277.92326000000003</v>
      </c>
      <c r="JW37" s="17">
        <v>-9.6232600000000001</v>
      </c>
      <c r="JX37" s="17">
        <v>38.4</v>
      </c>
      <c r="JY37" s="17">
        <v>44.848439999999997</v>
      </c>
      <c r="JZ37" s="17">
        <v>73.590999999999994</v>
      </c>
      <c r="KA37" s="17">
        <v>-35.191000000000003</v>
      </c>
      <c r="KB37" s="17">
        <v>26.5</v>
      </c>
      <c r="KC37" s="17">
        <v>22.49156</v>
      </c>
      <c r="KD37" s="17">
        <v>36.905999999999999</v>
      </c>
      <c r="KE37" s="17">
        <v>-10.406000000000001</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0.5</v>
      </c>
      <c r="LE37" s="17">
        <v>0.37169999999999997</v>
      </c>
      <c r="LF37" s="17">
        <v>0.37169999999999997</v>
      </c>
      <c r="LG37" s="17">
        <v>0.1283</v>
      </c>
      <c r="LH37" s="17">
        <v>179.3</v>
      </c>
      <c r="LI37" s="17">
        <v>135.20388</v>
      </c>
      <c r="LJ37" s="17">
        <v>154.63918000000001</v>
      </c>
      <c r="LK37" s="17">
        <v>24.660820000000001</v>
      </c>
      <c r="LL37" s="17">
        <v>84.5</v>
      </c>
      <c r="LM37" s="17">
        <v>86.783540000000002</v>
      </c>
      <c r="LN37" s="17">
        <v>59.793810000000001</v>
      </c>
      <c r="LO37" s="17">
        <v>24.706189999999999</v>
      </c>
      <c r="LP37" s="17">
        <v>63.1</v>
      </c>
      <c r="LQ37" s="17">
        <v>67.133979999999994</v>
      </c>
      <c r="LR37" s="17">
        <v>67.133979999999994</v>
      </c>
      <c r="LS37" s="17">
        <v>-4.0339799999999997</v>
      </c>
      <c r="LT37" s="17">
        <v>66.599999999999994</v>
      </c>
      <c r="LU37" s="17">
        <v>69.732330000000005</v>
      </c>
      <c r="LV37" s="17">
        <v>57.582500000000003</v>
      </c>
      <c r="LW37" s="17">
        <v>9.0175000000000001</v>
      </c>
      <c r="LX37" s="17">
        <v>29.8</v>
      </c>
      <c r="LY37" s="17">
        <v>28.858270000000001</v>
      </c>
      <c r="LZ37" s="17">
        <v>29.951460000000001</v>
      </c>
      <c r="MA37" s="17">
        <v>-0.15146000000000001</v>
      </c>
      <c r="MB37" s="17"/>
      <c r="MC37" s="17"/>
      <c r="MD37" s="17"/>
      <c r="ME37" s="17">
        <v>0</v>
      </c>
      <c r="MF37" s="17">
        <v>0</v>
      </c>
      <c r="MG37" s="17"/>
      <c r="MH37" s="17"/>
      <c r="MI37" s="17">
        <v>0</v>
      </c>
      <c r="MJ37" s="17"/>
      <c r="MK37" s="17"/>
      <c r="ML37" s="17"/>
      <c r="MM37" s="17">
        <v>0</v>
      </c>
      <c r="MN37" s="17">
        <v>145</v>
      </c>
      <c r="MO37" s="17">
        <v>151.08876000000001</v>
      </c>
      <c r="MP37" s="17">
        <v>151.08876000000001</v>
      </c>
      <c r="MQ37" s="17">
        <v>-6.0887599999999997</v>
      </c>
      <c r="MR37" s="17">
        <v>147.5</v>
      </c>
      <c r="MS37" s="17">
        <v>151.08876000000001</v>
      </c>
      <c r="MT37" s="17">
        <v>151.08876000000001</v>
      </c>
      <c r="MU37" s="17">
        <v>-3.5887600000000002</v>
      </c>
      <c r="MV37" s="17">
        <v>149.5</v>
      </c>
      <c r="MW37" s="17">
        <v>151.54248000000001</v>
      </c>
      <c r="MX37" s="17">
        <v>151.54248000000001</v>
      </c>
      <c r="MY37" s="17">
        <v>-2.0424799999999999</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137.69999999999999</v>
      </c>
      <c r="NU37" s="17">
        <v>144.87216000000001</v>
      </c>
      <c r="NV37" s="17">
        <v>213.11998</v>
      </c>
      <c r="NW37" s="17">
        <v>-75.419979999999995</v>
      </c>
      <c r="NX37" s="17">
        <v>78.599999999999994</v>
      </c>
      <c r="NY37" s="17">
        <v>72.65361</v>
      </c>
      <c r="NZ37" s="17">
        <v>106.87999000000001</v>
      </c>
      <c r="OA37" s="17">
        <v>-28.279990000000002</v>
      </c>
      <c r="OB37" s="17">
        <v>1</v>
      </c>
      <c r="OC37" s="17">
        <v>0.999</v>
      </c>
      <c r="OD37" s="17">
        <v>0.999</v>
      </c>
      <c r="OE37" s="17">
        <v>1E-3</v>
      </c>
      <c r="OF37" s="17">
        <v>68.7</v>
      </c>
      <c r="OG37" s="17">
        <v>68.321529999999996</v>
      </c>
      <c r="OH37" s="17">
        <v>47.837000000000003</v>
      </c>
      <c r="OI37" s="17">
        <v>20.863</v>
      </c>
      <c r="OJ37" s="17">
        <v>80.599999999999994</v>
      </c>
      <c r="OK37" s="17">
        <v>79.977000000000004</v>
      </c>
      <c r="OL37" s="17">
        <v>79.977000000000004</v>
      </c>
      <c r="OM37" s="17">
        <v>0.623</v>
      </c>
      <c r="ON37" s="17">
        <v>6.2</v>
      </c>
      <c r="OO37" s="17">
        <v>10.7</v>
      </c>
      <c r="OP37" s="17">
        <v>10.688000000000001</v>
      </c>
      <c r="OQ37" s="17">
        <v>-4.4880000000000004</v>
      </c>
      <c r="OR37" s="17">
        <v>0</v>
      </c>
      <c r="OS37" s="17">
        <v>0.2</v>
      </c>
      <c r="OT37" s="17">
        <v>0.2</v>
      </c>
      <c r="OU37" s="17">
        <v>-0.2</v>
      </c>
      <c r="OV37" s="17">
        <v>4.0999999999999996</v>
      </c>
      <c r="OW37" s="17">
        <v>3.6</v>
      </c>
      <c r="OX37" s="17">
        <v>3.6</v>
      </c>
      <c r="OY37" s="17">
        <v>0.5</v>
      </c>
      <c r="OZ37" s="17">
        <v>0</v>
      </c>
      <c r="PA37" s="17">
        <v>5</v>
      </c>
      <c r="PB37" s="17">
        <v>5</v>
      </c>
      <c r="PC37" s="17">
        <v>-5</v>
      </c>
      <c r="PD37" s="17">
        <v>9.9</v>
      </c>
      <c r="PE37" s="17">
        <v>9</v>
      </c>
      <c r="PF37" s="17">
        <v>9</v>
      </c>
      <c r="PG37" s="17">
        <v>0.9</v>
      </c>
      <c r="PH37" s="17">
        <v>1.7</v>
      </c>
      <c r="PI37" s="17">
        <v>1.46</v>
      </c>
      <c r="PJ37" s="17">
        <v>1.84633</v>
      </c>
      <c r="PK37" s="17">
        <v>-0.14632999999999999</v>
      </c>
      <c r="PL37" s="17">
        <v>207.6</v>
      </c>
      <c r="PM37" s="17">
        <v>205.01599999999999</v>
      </c>
      <c r="PN37" s="17">
        <v>205.01599999999999</v>
      </c>
      <c r="PO37" s="17">
        <v>2.5840000000000001</v>
      </c>
      <c r="PP37" s="17">
        <v>0.3</v>
      </c>
      <c r="PQ37" s="17">
        <v>1</v>
      </c>
      <c r="PR37" s="17">
        <v>1</v>
      </c>
      <c r="PS37" s="17">
        <v>-0.7</v>
      </c>
      <c r="PT37" s="17">
        <v>1.2</v>
      </c>
      <c r="PU37" s="17">
        <v>1.2</v>
      </c>
      <c r="PV37" s="17">
        <v>1.2</v>
      </c>
      <c r="PW37" s="17">
        <v>0</v>
      </c>
      <c r="PX37" s="17">
        <v>4.3</v>
      </c>
      <c r="PY37" s="17">
        <v>4</v>
      </c>
      <c r="PZ37" s="17">
        <v>4</v>
      </c>
      <c r="QA37" s="17">
        <v>0.3</v>
      </c>
      <c r="QB37" s="17">
        <v>5.4</v>
      </c>
      <c r="QC37" s="17">
        <v>17.475729999999999</v>
      </c>
      <c r="QD37" s="17">
        <v>17.475729999999999</v>
      </c>
      <c r="QE37" s="17">
        <v>-12.07573</v>
      </c>
      <c r="QF37" s="17">
        <v>3.2</v>
      </c>
      <c r="QG37" s="17">
        <v>3.1</v>
      </c>
      <c r="QH37" s="17">
        <v>3.1</v>
      </c>
      <c r="QI37" s="17">
        <v>0.1</v>
      </c>
      <c r="QJ37" s="17">
        <v>3.2</v>
      </c>
      <c r="QK37" s="17"/>
      <c r="QL37" s="17"/>
      <c r="QM37" s="17">
        <v>3.2</v>
      </c>
      <c r="QN37" s="17">
        <v>3.4</v>
      </c>
      <c r="QO37" s="17">
        <v>3.5</v>
      </c>
      <c r="QP37" s="17">
        <v>3.5</v>
      </c>
      <c r="QQ37" s="17">
        <v>-0.1</v>
      </c>
      <c r="QR37" s="17">
        <v>16.2</v>
      </c>
      <c r="QS37" s="17">
        <v>17.475729999999999</v>
      </c>
      <c r="QT37" s="17">
        <v>17.475729999999999</v>
      </c>
      <c r="QU37" s="17">
        <v>-1.27573</v>
      </c>
      <c r="QV37" s="17">
        <v>15.4</v>
      </c>
      <c r="QW37" s="17">
        <v>15.686999999999999</v>
      </c>
      <c r="QX37" s="17">
        <v>15.686999999999999</v>
      </c>
      <c r="QY37" s="17">
        <v>-0.28699999999999998</v>
      </c>
      <c r="QZ37" s="17">
        <v>18.3</v>
      </c>
      <c r="RA37" s="17">
        <v>18.847999999999999</v>
      </c>
      <c r="RB37" s="17">
        <v>18.847999999999999</v>
      </c>
      <c r="RC37" s="17">
        <v>-0.54800000000000004</v>
      </c>
      <c r="RD37" s="17">
        <v>8.5</v>
      </c>
      <c r="RE37" s="17">
        <v>10.468999999999999</v>
      </c>
      <c r="RF37" s="17">
        <v>10.468999999999999</v>
      </c>
      <c r="RG37" s="17">
        <v>-1.9690000000000001</v>
      </c>
      <c r="RH37" s="17">
        <v>34.299999999999997</v>
      </c>
      <c r="RI37" s="17">
        <v>39.850999999999999</v>
      </c>
      <c r="RJ37" s="17">
        <v>39.850999999999999</v>
      </c>
      <c r="RK37" s="17">
        <v>-5.5510000000000002</v>
      </c>
      <c r="RL37" s="17">
        <v>2.9</v>
      </c>
      <c r="RM37" s="17">
        <v>3</v>
      </c>
      <c r="RN37" s="17">
        <v>3</v>
      </c>
      <c r="RO37" s="17">
        <v>-0.1</v>
      </c>
      <c r="RP37" s="17">
        <v>2.4</v>
      </c>
      <c r="RQ37" s="17">
        <v>2.4</v>
      </c>
      <c r="RR37" s="17">
        <v>2.4</v>
      </c>
      <c r="RS37" s="17">
        <v>0</v>
      </c>
      <c r="RT37" s="17">
        <v>2.4</v>
      </c>
      <c r="RU37" s="17">
        <v>2.4</v>
      </c>
      <c r="RV37" s="17">
        <v>2.4</v>
      </c>
      <c r="RW37" s="17">
        <v>0</v>
      </c>
      <c r="RX37" s="17">
        <v>2.2000000000000002</v>
      </c>
      <c r="RY37" s="17">
        <v>2.8</v>
      </c>
      <c r="RZ37" s="17">
        <v>2.8</v>
      </c>
      <c r="SA37" s="17">
        <v>-0.6</v>
      </c>
      <c r="SB37" s="17">
        <v>18.8</v>
      </c>
      <c r="SC37" s="17">
        <v>19.196000000000002</v>
      </c>
      <c r="SD37" s="17">
        <v>19.196000000000002</v>
      </c>
      <c r="SE37" s="17">
        <v>-0.39600000000000002</v>
      </c>
      <c r="SF37" s="17">
        <v>1.8</v>
      </c>
      <c r="SG37" s="17">
        <v>2.1989999999999998</v>
      </c>
      <c r="SH37" s="17">
        <v>2.1989999999999998</v>
      </c>
      <c r="SI37" s="17">
        <v>-0.39900000000000002</v>
      </c>
      <c r="SJ37" s="17">
        <v>20.100000000000001</v>
      </c>
      <c r="SK37" s="17">
        <v>17.943269999999998</v>
      </c>
      <c r="SL37" s="17">
        <v>14.10951</v>
      </c>
      <c r="SM37" s="17">
        <v>5.9904900000000003</v>
      </c>
      <c r="SN37" s="17">
        <v>0.9</v>
      </c>
      <c r="SO37" s="17">
        <v>0.84</v>
      </c>
      <c r="SP37" s="17">
        <v>0.84</v>
      </c>
      <c r="SQ37" s="17">
        <v>0.06</v>
      </c>
      <c r="SR37" s="17">
        <v>0.4</v>
      </c>
      <c r="SS37" s="17">
        <v>0.4</v>
      </c>
      <c r="ST37" s="17">
        <v>0.4</v>
      </c>
      <c r="SU37" s="17">
        <v>0</v>
      </c>
      <c r="SV37" s="17">
        <v>4.4000000000000004</v>
      </c>
      <c r="SW37" s="17">
        <v>4.7</v>
      </c>
      <c r="SX37" s="17">
        <v>4.7</v>
      </c>
      <c r="SY37" s="17">
        <v>-0.3</v>
      </c>
      <c r="SZ37" s="17">
        <v>1.9</v>
      </c>
      <c r="TA37" s="17">
        <v>2.2999999999999998</v>
      </c>
      <c r="TB37" s="17">
        <v>2.2999999999999998</v>
      </c>
      <c r="TC37" s="17">
        <v>-0.4</v>
      </c>
      <c r="TD37" s="17">
        <v>3.4</v>
      </c>
      <c r="TE37" s="17">
        <v>3.5</v>
      </c>
      <c r="TF37" s="17">
        <v>3.5</v>
      </c>
      <c r="TG37" s="17">
        <v>-0.1</v>
      </c>
      <c r="TH37" s="17">
        <v>5.2</v>
      </c>
      <c r="TI37" s="17">
        <v>5</v>
      </c>
      <c r="TJ37" s="17">
        <v>5</v>
      </c>
      <c r="TK37" s="17">
        <v>0.2</v>
      </c>
      <c r="TL37" s="17"/>
      <c r="TM37" s="17"/>
      <c r="TN37" s="17"/>
      <c r="TO37" s="17">
        <v>0</v>
      </c>
      <c r="TP37" s="17">
        <v>9.3000000000000007</v>
      </c>
      <c r="TQ37" s="17">
        <v>13.9</v>
      </c>
      <c r="TR37" s="17">
        <v>13.944000000000001</v>
      </c>
      <c r="TS37" s="17">
        <v>-4.6440000000000001</v>
      </c>
      <c r="TT37" s="17">
        <v>18.5</v>
      </c>
      <c r="TU37" s="17">
        <v>45.14913</v>
      </c>
      <c r="TV37" s="17">
        <v>55.904000000000003</v>
      </c>
      <c r="TW37" s="17">
        <v>-37.404000000000003</v>
      </c>
      <c r="TX37" s="17">
        <v>37.4</v>
      </c>
      <c r="TY37" s="17">
        <v>36.378</v>
      </c>
      <c r="TZ37" s="17">
        <v>36.378</v>
      </c>
      <c r="UA37" s="17">
        <v>1.022</v>
      </c>
      <c r="UB37" s="17">
        <v>40</v>
      </c>
      <c r="UC37" s="17">
        <v>47.372999999999998</v>
      </c>
      <c r="UD37" s="17">
        <v>47.372999999999998</v>
      </c>
      <c r="UE37" s="17">
        <v>-7.3730000000000002</v>
      </c>
      <c r="UF37" s="17">
        <v>57.6</v>
      </c>
      <c r="UG37" s="17">
        <v>36.6</v>
      </c>
      <c r="UH37" s="17">
        <v>64.301000000000002</v>
      </c>
      <c r="UI37" s="17">
        <v>-6.7009999999999996</v>
      </c>
      <c r="UJ37" s="17">
        <v>4.9000000000000004</v>
      </c>
      <c r="UK37" s="17">
        <v>3.9750000000000001</v>
      </c>
      <c r="UL37" s="17">
        <v>3.9750000000000001</v>
      </c>
      <c r="UM37" s="17">
        <v>0.92500000000000004</v>
      </c>
      <c r="UN37" s="17">
        <v>2.2999999999999998</v>
      </c>
      <c r="UO37" s="17">
        <v>3.0230000000000001</v>
      </c>
      <c r="UP37" s="17">
        <v>3.0230000000000001</v>
      </c>
      <c r="UQ37" s="17">
        <v>-0.72299999999999998</v>
      </c>
      <c r="UR37" s="17">
        <v>5.3</v>
      </c>
      <c r="US37" s="17">
        <v>6</v>
      </c>
      <c r="UT37" s="17">
        <v>6</v>
      </c>
      <c r="UU37" s="17">
        <v>-0.7</v>
      </c>
      <c r="UV37" s="17">
        <v>2.2999999999999998</v>
      </c>
      <c r="UW37" s="17">
        <v>2.5</v>
      </c>
      <c r="UX37" s="17">
        <v>2.5</v>
      </c>
      <c r="UY37" s="17">
        <v>-0.2</v>
      </c>
      <c r="UZ37" s="17">
        <v>7.6</v>
      </c>
      <c r="VA37" s="17">
        <v>8</v>
      </c>
      <c r="VB37" s="17">
        <v>8</v>
      </c>
      <c r="VC37" s="17">
        <v>-0.4</v>
      </c>
      <c r="VD37" s="17">
        <v>4.5999999999999996</v>
      </c>
      <c r="VE37" s="17">
        <v>4</v>
      </c>
      <c r="VF37" s="17">
        <v>4</v>
      </c>
      <c r="VG37" s="17">
        <v>0.6</v>
      </c>
      <c r="VH37" s="17">
        <v>5.2</v>
      </c>
      <c r="VI37" s="17">
        <v>4</v>
      </c>
      <c r="VJ37" s="17">
        <v>4</v>
      </c>
      <c r="VK37" s="17">
        <v>1.2</v>
      </c>
      <c r="VL37" s="17">
        <v>5.4</v>
      </c>
      <c r="VM37" s="17">
        <v>5</v>
      </c>
      <c r="VN37" s="17">
        <v>5</v>
      </c>
      <c r="VO37" s="17">
        <v>0.4</v>
      </c>
      <c r="VP37" s="17">
        <v>12.4</v>
      </c>
      <c r="VQ37" s="17">
        <v>8.4</v>
      </c>
      <c r="VR37" s="17">
        <v>8.3800000000000008</v>
      </c>
      <c r="VS37" s="17">
        <v>4.0199999999999996</v>
      </c>
      <c r="VT37" s="17">
        <v>252.9</v>
      </c>
      <c r="VU37" s="17">
        <v>231.06100000000001</v>
      </c>
      <c r="VV37" s="17">
        <v>231.06100000000001</v>
      </c>
      <c r="VW37" s="17">
        <v>21.838999999999999</v>
      </c>
      <c r="VX37" s="17">
        <v>13.5</v>
      </c>
      <c r="VY37" s="17">
        <v>12.955</v>
      </c>
      <c r="VZ37" s="17">
        <v>12.955</v>
      </c>
      <c r="WA37" s="17">
        <v>0.54500000000000004</v>
      </c>
      <c r="WB37" s="17">
        <v>147.4</v>
      </c>
      <c r="WC37" s="17">
        <v>144.48400000000001</v>
      </c>
      <c r="WD37" s="17">
        <v>144.48400000000001</v>
      </c>
      <c r="WE37" s="17">
        <v>2.9159999999999999</v>
      </c>
      <c r="WF37" s="17">
        <v>0.6</v>
      </c>
      <c r="WG37" s="17">
        <v>0.6</v>
      </c>
      <c r="WH37" s="17">
        <v>0.6</v>
      </c>
      <c r="WI37" s="17">
        <v>0</v>
      </c>
      <c r="WJ37" s="17">
        <v>96.7</v>
      </c>
      <c r="WK37" s="17">
        <v>80</v>
      </c>
      <c r="WL37" s="17">
        <v>80</v>
      </c>
      <c r="WM37" s="17">
        <v>16.7</v>
      </c>
      <c r="WN37" s="17">
        <v>102.6</v>
      </c>
      <c r="WO37" s="17">
        <v>95</v>
      </c>
      <c r="WP37" s="17">
        <v>95</v>
      </c>
      <c r="WQ37" s="17">
        <v>7.6</v>
      </c>
      <c r="WR37" s="17">
        <v>104.6</v>
      </c>
      <c r="WS37" s="17">
        <v>109.551</v>
      </c>
      <c r="WT37" s="17">
        <v>109.551</v>
      </c>
      <c r="WU37" s="17">
        <v>-4.9509999999999996</v>
      </c>
      <c r="WV37" s="17">
        <v>14.6</v>
      </c>
      <c r="WW37" s="17">
        <v>12.911</v>
      </c>
      <c r="WX37" s="17">
        <v>12.911</v>
      </c>
      <c r="WY37" s="17">
        <v>1.6890000000000001</v>
      </c>
      <c r="WZ37" s="17">
        <v>7.2</v>
      </c>
      <c r="XA37" s="17">
        <v>7.2</v>
      </c>
      <c r="XB37" s="17">
        <v>7.2</v>
      </c>
      <c r="XC37" s="17">
        <v>0</v>
      </c>
      <c r="XD37" s="17"/>
      <c r="XE37" s="17"/>
      <c r="XF37" s="17"/>
      <c r="XG37" s="17">
        <v>0</v>
      </c>
      <c r="XH37" s="17">
        <v>9.4</v>
      </c>
      <c r="XI37" s="17">
        <v>10.8</v>
      </c>
      <c r="XJ37" s="17">
        <v>10.8</v>
      </c>
      <c r="XK37" s="17">
        <v>-1.4</v>
      </c>
      <c r="XL37" s="17">
        <v>28.6</v>
      </c>
      <c r="XM37" s="17">
        <v>29</v>
      </c>
      <c r="XN37" s="17">
        <v>29</v>
      </c>
      <c r="XO37" s="17">
        <v>-0.4</v>
      </c>
      <c r="XP37" s="17">
        <v>28</v>
      </c>
      <c r="XQ37" s="17">
        <v>29</v>
      </c>
      <c r="XR37" s="17">
        <v>29</v>
      </c>
      <c r="XS37" s="17">
        <v>-1</v>
      </c>
      <c r="XT37" s="17">
        <v>15.1</v>
      </c>
      <c r="XU37" s="17">
        <v>14</v>
      </c>
      <c r="XV37" s="17">
        <v>14</v>
      </c>
      <c r="XW37" s="17">
        <v>1.1000000000000001</v>
      </c>
      <c r="XX37" s="17">
        <v>18.7</v>
      </c>
      <c r="XY37" s="17">
        <v>18</v>
      </c>
      <c r="XZ37" s="17">
        <v>18</v>
      </c>
      <c r="YA37" s="17">
        <v>0.7</v>
      </c>
      <c r="YB37" s="17">
        <v>0</v>
      </c>
      <c r="YC37" s="17">
        <v>7.41</v>
      </c>
      <c r="YD37" s="17">
        <v>7.41</v>
      </c>
      <c r="YE37" s="17">
        <v>-7.41</v>
      </c>
      <c r="YF37" s="17">
        <v>11.2</v>
      </c>
      <c r="YG37" s="17">
        <v>11</v>
      </c>
      <c r="YH37" s="17">
        <v>11</v>
      </c>
      <c r="YI37" s="17">
        <v>0.2</v>
      </c>
    </row>
    <row r="38" spans="1:659" ht="24" customHeight="1" x14ac:dyDescent="0.3">
      <c r="A38" s="1"/>
      <c r="B38" s="16" t="s">
        <v>61</v>
      </c>
      <c r="C38" s="16" t="s">
        <v>821</v>
      </c>
      <c r="D38" s="17">
        <v>96</v>
      </c>
      <c r="E38" s="17">
        <v>68.596180000000004</v>
      </c>
      <c r="F38" s="17">
        <v>33</v>
      </c>
      <c r="G38" s="17">
        <v>63</v>
      </c>
      <c r="H38" s="17">
        <v>641.79999999999995</v>
      </c>
      <c r="I38" s="17">
        <v>635.88252999999997</v>
      </c>
      <c r="J38" s="17">
        <v>635.88252999999997</v>
      </c>
      <c r="K38" s="17">
        <v>5.9174699999999998</v>
      </c>
      <c r="L38" s="17">
        <v>216.7</v>
      </c>
      <c r="M38" s="17">
        <v>206.86389</v>
      </c>
      <c r="N38" s="17">
        <v>206.86389</v>
      </c>
      <c r="O38" s="17">
        <v>9.8361099999999997</v>
      </c>
      <c r="P38" s="17"/>
      <c r="Q38" s="17"/>
      <c r="R38" s="17"/>
      <c r="S38" s="17">
        <v>0</v>
      </c>
      <c r="T38" s="17"/>
      <c r="U38" s="17"/>
      <c r="V38" s="17"/>
      <c r="W38" s="17">
        <v>0</v>
      </c>
      <c r="X38" s="17">
        <v>20.100000000000001</v>
      </c>
      <c r="Y38" s="17">
        <v>24.397320000000001</v>
      </c>
      <c r="Z38" s="17">
        <v>28.354009999999999</v>
      </c>
      <c r="AA38" s="17">
        <v>-8.2540099999999992</v>
      </c>
      <c r="AB38" s="17">
        <v>66.2</v>
      </c>
      <c r="AC38" s="17">
        <v>79.978639999999999</v>
      </c>
      <c r="AD38" s="17">
        <v>70.28</v>
      </c>
      <c r="AE38" s="17">
        <v>-4.08</v>
      </c>
      <c r="AF38" s="17"/>
      <c r="AG38" s="17"/>
      <c r="AH38" s="17"/>
      <c r="AI38" s="17">
        <v>0</v>
      </c>
      <c r="AJ38" s="17"/>
      <c r="AK38" s="17"/>
      <c r="AL38" s="17"/>
      <c r="AM38" s="17">
        <v>0</v>
      </c>
      <c r="AN38" s="17">
        <v>152.9</v>
      </c>
      <c r="AO38" s="17">
        <v>180.98184000000001</v>
      </c>
      <c r="AP38" s="17">
        <v>196.22801999999999</v>
      </c>
      <c r="AQ38" s="17">
        <v>-43.328020000000002</v>
      </c>
      <c r="AR38" s="17">
        <v>151.5</v>
      </c>
      <c r="AS38" s="17">
        <v>180.98184000000001</v>
      </c>
      <c r="AT38" s="17">
        <v>196.22801999999999</v>
      </c>
      <c r="AU38" s="17">
        <v>-44.728020000000001</v>
      </c>
      <c r="AV38" s="17">
        <v>152.6</v>
      </c>
      <c r="AW38" s="17">
        <v>180.98184000000001</v>
      </c>
      <c r="AX38" s="17">
        <v>196.22801999999999</v>
      </c>
      <c r="AY38" s="17">
        <v>-43.628019999999999</v>
      </c>
      <c r="AZ38" s="17">
        <v>245.8</v>
      </c>
      <c r="BA38" s="17">
        <v>272.28798999999998</v>
      </c>
      <c r="BB38" s="17">
        <v>295.22593999999998</v>
      </c>
      <c r="BC38" s="17">
        <v>-49.425939999999997</v>
      </c>
      <c r="BD38" s="17">
        <v>208.1</v>
      </c>
      <c r="BE38" s="17">
        <v>207.04164</v>
      </c>
      <c r="BF38" s="17">
        <v>207.04164</v>
      </c>
      <c r="BG38" s="17">
        <v>1.05836</v>
      </c>
      <c r="BH38" s="17">
        <v>109.9</v>
      </c>
      <c r="BI38" s="17">
        <v>103.8317</v>
      </c>
      <c r="BJ38" s="17">
        <v>103.8317</v>
      </c>
      <c r="BK38" s="17">
        <v>6.0682999999999998</v>
      </c>
      <c r="BL38" s="17">
        <v>293.89999999999998</v>
      </c>
      <c r="BM38" s="17">
        <v>191.69086999999999</v>
      </c>
      <c r="BN38" s="17">
        <v>139.32990000000001</v>
      </c>
      <c r="BO38" s="17">
        <v>154.5701</v>
      </c>
      <c r="BP38" s="17">
        <v>3</v>
      </c>
      <c r="BQ38" s="17">
        <v>4.4318400000000002</v>
      </c>
      <c r="BR38" s="17">
        <v>4.4318400000000002</v>
      </c>
      <c r="BS38" s="17">
        <v>-1.43184</v>
      </c>
      <c r="BT38" s="17"/>
      <c r="BU38" s="17"/>
      <c r="BV38" s="17"/>
      <c r="BW38" s="17">
        <v>0</v>
      </c>
      <c r="BX38" s="17"/>
      <c r="BY38" s="17"/>
      <c r="BZ38" s="17"/>
      <c r="CA38" s="17">
        <v>0</v>
      </c>
      <c r="CB38" s="17"/>
      <c r="CC38" s="17"/>
      <c r="CD38" s="17"/>
      <c r="CE38" s="17">
        <v>0</v>
      </c>
      <c r="CF38" s="17"/>
      <c r="CG38" s="17"/>
      <c r="CH38" s="17"/>
      <c r="CI38" s="17">
        <v>0</v>
      </c>
      <c r="CJ38" s="17">
        <v>126.3</v>
      </c>
      <c r="CK38" s="17">
        <v>120.37282</v>
      </c>
      <c r="CL38" s="17">
        <v>117.43689000000001</v>
      </c>
      <c r="CM38" s="17">
        <v>8.8631100000000007</v>
      </c>
      <c r="CN38" s="17">
        <v>6.2</v>
      </c>
      <c r="CO38" s="17">
        <v>5.1333399999999996</v>
      </c>
      <c r="CP38" s="17">
        <v>5.1333399999999996</v>
      </c>
      <c r="CQ38" s="17">
        <v>1.0666599999999999</v>
      </c>
      <c r="CR38" s="17">
        <v>5.3</v>
      </c>
      <c r="CS38" s="17">
        <v>2.8177599999999998</v>
      </c>
      <c r="CT38" s="17">
        <v>2.8177599999999998</v>
      </c>
      <c r="CU38" s="17">
        <v>2.48224</v>
      </c>
      <c r="CV38" s="17"/>
      <c r="CW38" s="17"/>
      <c r="CX38" s="17"/>
      <c r="CY38" s="17">
        <v>0</v>
      </c>
      <c r="CZ38" s="17">
        <v>6.8</v>
      </c>
      <c r="DA38" s="17">
        <v>6.8787000000000003</v>
      </c>
      <c r="DB38" s="17">
        <v>6.8787000000000003</v>
      </c>
      <c r="DC38" s="17">
        <v>-7.8700000000000006E-2</v>
      </c>
      <c r="DD38" s="17">
        <v>12.7</v>
      </c>
      <c r="DE38" s="17">
        <v>14.919420000000001</v>
      </c>
      <c r="DF38" s="17">
        <v>14.919420000000001</v>
      </c>
      <c r="DG38" s="17">
        <v>-2.2194199999999999</v>
      </c>
      <c r="DH38" s="17">
        <v>80.5</v>
      </c>
      <c r="DI38" s="17">
        <v>45</v>
      </c>
      <c r="DJ38" s="17">
        <v>45.084960000000002</v>
      </c>
      <c r="DK38" s="17">
        <v>35.415039999999998</v>
      </c>
      <c r="DL38" s="17"/>
      <c r="DM38" s="17"/>
      <c r="DN38" s="17"/>
      <c r="DO38" s="17">
        <v>0</v>
      </c>
      <c r="DP38" s="17"/>
      <c r="DQ38" s="17"/>
      <c r="DR38" s="17"/>
      <c r="DS38" s="17">
        <v>0</v>
      </c>
      <c r="DT38" s="17">
        <v>5</v>
      </c>
      <c r="DU38" s="17"/>
      <c r="DV38" s="17"/>
      <c r="DW38" s="17">
        <v>5</v>
      </c>
      <c r="DX38" s="17"/>
      <c r="DY38" s="17"/>
      <c r="DZ38" s="17"/>
      <c r="EA38" s="17">
        <v>0</v>
      </c>
      <c r="EB38" s="17">
        <v>80.900000000000006</v>
      </c>
      <c r="EC38" s="17">
        <v>72.766249999999999</v>
      </c>
      <c r="ED38" s="17">
        <v>67.180509999999998</v>
      </c>
      <c r="EE38" s="17">
        <v>13.71949</v>
      </c>
      <c r="EF38" s="17">
        <v>89.8</v>
      </c>
      <c r="EG38" s="17">
        <v>86.80274</v>
      </c>
      <c r="EH38" s="17">
        <v>47.474229999999999</v>
      </c>
      <c r="EI38" s="17">
        <v>42.325769999999999</v>
      </c>
      <c r="EJ38" s="17"/>
      <c r="EK38" s="17"/>
      <c r="EL38" s="17"/>
      <c r="EM38" s="17">
        <v>0</v>
      </c>
      <c r="EN38" s="17"/>
      <c r="EO38" s="17"/>
      <c r="EP38" s="17"/>
      <c r="EQ38" s="17">
        <v>0</v>
      </c>
      <c r="ER38" s="17"/>
      <c r="ES38" s="17"/>
      <c r="ET38" s="17"/>
      <c r="EU38" s="17">
        <v>0</v>
      </c>
      <c r="EV38" s="17">
        <v>6.5</v>
      </c>
      <c r="EW38" s="17"/>
      <c r="EX38" s="17"/>
      <c r="EY38" s="17">
        <v>6.5</v>
      </c>
      <c r="EZ38" s="17">
        <v>234.2</v>
      </c>
      <c r="FA38" s="17">
        <v>155.16453999999999</v>
      </c>
      <c r="FB38" s="17">
        <v>144.32990000000001</v>
      </c>
      <c r="FC38" s="17">
        <v>89.870099999999994</v>
      </c>
      <c r="FD38" s="17">
        <v>28.1</v>
      </c>
      <c r="FE38" s="17">
        <v>30.000630000000001</v>
      </c>
      <c r="FF38" s="17">
        <v>30.000630000000001</v>
      </c>
      <c r="FG38" s="17">
        <v>-1.90063</v>
      </c>
      <c r="FH38" s="17">
        <v>35.5</v>
      </c>
      <c r="FI38" s="17"/>
      <c r="FJ38" s="17">
        <v>30.92784</v>
      </c>
      <c r="FK38" s="17">
        <v>4.5721600000000002</v>
      </c>
      <c r="FL38" s="17"/>
      <c r="FM38" s="17"/>
      <c r="FN38" s="17"/>
      <c r="FO38" s="17">
        <v>0</v>
      </c>
      <c r="FP38" s="17">
        <v>18</v>
      </c>
      <c r="FQ38" s="17">
        <v>16.68403</v>
      </c>
      <c r="FR38" s="17">
        <v>16.68403</v>
      </c>
      <c r="FS38" s="17">
        <v>1.3159700000000001</v>
      </c>
      <c r="FT38" s="17">
        <v>9.4</v>
      </c>
      <c r="FU38" s="17">
        <v>9.5</v>
      </c>
      <c r="FV38" s="17">
        <v>9.5</v>
      </c>
      <c r="FW38" s="17">
        <v>-0.1</v>
      </c>
      <c r="FX38" s="17">
        <v>68.3</v>
      </c>
      <c r="FY38" s="17">
        <v>65.776229999999998</v>
      </c>
      <c r="FZ38" s="17">
        <v>64.171930000000003</v>
      </c>
      <c r="GA38" s="17">
        <v>4.1280700000000001</v>
      </c>
      <c r="GB38" s="17">
        <v>183.3</v>
      </c>
      <c r="GC38" s="17">
        <v>184.91498000000001</v>
      </c>
      <c r="GD38" s="17">
        <v>184.91498000000001</v>
      </c>
      <c r="GE38" s="17">
        <v>-1.6149800000000001</v>
      </c>
      <c r="GF38" s="17">
        <v>183.5</v>
      </c>
      <c r="GG38" s="17">
        <v>184.91498000000001</v>
      </c>
      <c r="GH38" s="17">
        <v>184.91498000000001</v>
      </c>
      <c r="GI38" s="17">
        <v>-1.4149799999999999</v>
      </c>
      <c r="GJ38" s="17">
        <v>185.4</v>
      </c>
      <c r="GK38" s="17">
        <v>185.47028</v>
      </c>
      <c r="GL38" s="17">
        <v>185.47028</v>
      </c>
      <c r="GM38" s="17">
        <v>-7.0279999999999995E-2</v>
      </c>
      <c r="GN38" s="17">
        <v>69.400000000000006</v>
      </c>
      <c r="GO38" s="17">
        <v>93.924000000000007</v>
      </c>
      <c r="GP38" s="17">
        <v>100.44696</v>
      </c>
      <c r="GQ38" s="17">
        <v>-31.046959999999999</v>
      </c>
      <c r="GR38" s="17">
        <v>7.6</v>
      </c>
      <c r="GS38" s="17">
        <v>7.9823300000000001</v>
      </c>
      <c r="GT38" s="17">
        <v>7.9823300000000001</v>
      </c>
      <c r="GU38" s="17">
        <v>-0.38233</v>
      </c>
      <c r="GV38" s="17">
        <v>9</v>
      </c>
      <c r="GW38" s="17">
        <v>8.3742199999999993</v>
      </c>
      <c r="GX38" s="17">
        <v>8.3742199999999993</v>
      </c>
      <c r="GY38" s="17">
        <v>0.62578</v>
      </c>
      <c r="GZ38" s="17">
        <v>24.6</v>
      </c>
      <c r="HA38" s="17">
        <v>33</v>
      </c>
      <c r="HB38" s="17">
        <v>12</v>
      </c>
      <c r="HC38" s="17">
        <v>12.6</v>
      </c>
      <c r="HD38" s="17"/>
      <c r="HE38" s="17"/>
      <c r="HF38" s="17"/>
      <c r="HG38" s="17">
        <v>0</v>
      </c>
      <c r="HH38" s="17">
        <v>2</v>
      </c>
      <c r="HI38" s="17">
        <v>1.97359</v>
      </c>
      <c r="HJ38" s="17">
        <v>1.97359</v>
      </c>
      <c r="HK38" s="17">
        <v>2.6409999999999999E-2</v>
      </c>
      <c r="HL38" s="17">
        <v>24.3</v>
      </c>
      <c r="HM38" s="17">
        <v>26.262589999999999</v>
      </c>
      <c r="HN38" s="17">
        <v>26.262589999999999</v>
      </c>
      <c r="HO38" s="17">
        <v>-1.9625900000000001</v>
      </c>
      <c r="HP38" s="17">
        <v>60.7</v>
      </c>
      <c r="HQ38" s="17">
        <v>85</v>
      </c>
      <c r="HR38" s="17">
        <v>85</v>
      </c>
      <c r="HS38" s="17">
        <v>-24.3</v>
      </c>
      <c r="HT38" s="17"/>
      <c r="HU38" s="17"/>
      <c r="HV38" s="17"/>
      <c r="HW38" s="17">
        <v>0</v>
      </c>
      <c r="HX38" s="17"/>
      <c r="HY38" s="17"/>
      <c r="HZ38" s="17"/>
      <c r="IA38" s="17">
        <v>0</v>
      </c>
      <c r="IB38" s="17">
        <v>87.4</v>
      </c>
      <c r="IC38" s="17">
        <v>75.253979999999999</v>
      </c>
      <c r="ID38" s="17">
        <v>68.626339999999999</v>
      </c>
      <c r="IE38" s="17">
        <v>18.77366</v>
      </c>
      <c r="IF38" s="17"/>
      <c r="IG38" s="17"/>
      <c r="IH38" s="17"/>
      <c r="II38" s="17">
        <v>0</v>
      </c>
      <c r="IJ38" s="17"/>
      <c r="IK38" s="17"/>
      <c r="IL38" s="17"/>
      <c r="IM38" s="17">
        <v>0</v>
      </c>
      <c r="IN38" s="17">
        <v>46.6</v>
      </c>
      <c r="IO38" s="17">
        <v>45.221359999999997</v>
      </c>
      <c r="IP38" s="17">
        <v>45.221359999999997</v>
      </c>
      <c r="IQ38" s="17">
        <v>1.3786400000000001</v>
      </c>
      <c r="IR38" s="17"/>
      <c r="IS38" s="17"/>
      <c r="IT38" s="17"/>
      <c r="IU38" s="17">
        <v>0</v>
      </c>
      <c r="IV38" s="17"/>
      <c r="IW38" s="17"/>
      <c r="IX38" s="17"/>
      <c r="IY38" s="17">
        <v>0</v>
      </c>
      <c r="IZ38" s="17"/>
      <c r="JA38" s="17"/>
      <c r="JB38" s="17"/>
      <c r="JC38" s="17">
        <v>0</v>
      </c>
      <c r="JD38" s="17">
        <v>51.6</v>
      </c>
      <c r="JE38" s="17">
        <v>85.155659999999997</v>
      </c>
      <c r="JF38" s="17">
        <v>95.866169999999997</v>
      </c>
      <c r="JG38" s="17">
        <v>-44.266170000000002</v>
      </c>
      <c r="JH38" s="17">
        <v>173.6</v>
      </c>
      <c r="JI38" s="17">
        <v>184.97665000000001</v>
      </c>
      <c r="JJ38" s="17">
        <v>184.97665000000001</v>
      </c>
      <c r="JK38" s="17">
        <v>-11.37665</v>
      </c>
      <c r="JL38" s="17">
        <v>171.7</v>
      </c>
      <c r="JM38" s="17">
        <v>184.97665000000001</v>
      </c>
      <c r="JN38" s="17">
        <v>184.97665000000001</v>
      </c>
      <c r="JO38" s="17">
        <v>-13.27665</v>
      </c>
      <c r="JP38" s="17">
        <v>200</v>
      </c>
      <c r="JQ38" s="17">
        <v>184.97665000000001</v>
      </c>
      <c r="JR38" s="17">
        <v>184.97665000000001</v>
      </c>
      <c r="JS38" s="17">
        <v>15.023350000000001</v>
      </c>
      <c r="JT38" s="17">
        <v>267.7</v>
      </c>
      <c r="JU38" s="17">
        <v>278.29820999999998</v>
      </c>
      <c r="JV38" s="17">
        <v>278.29820999999998</v>
      </c>
      <c r="JW38" s="17">
        <v>-10.59821</v>
      </c>
      <c r="JX38" s="17">
        <v>38.299999999999997</v>
      </c>
      <c r="JY38" s="17">
        <v>44.848439999999997</v>
      </c>
      <c r="JZ38" s="17">
        <v>73.590999999999994</v>
      </c>
      <c r="KA38" s="17">
        <v>-35.290999999999997</v>
      </c>
      <c r="KB38" s="17">
        <v>26.6</v>
      </c>
      <c r="KC38" s="17">
        <v>22.49156</v>
      </c>
      <c r="KD38" s="17">
        <v>36.905999999999999</v>
      </c>
      <c r="KE38" s="17">
        <v>-10.305999999999999</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0.4</v>
      </c>
      <c r="LE38" s="17">
        <v>0.37169999999999997</v>
      </c>
      <c r="LF38" s="17">
        <v>0.37169999999999997</v>
      </c>
      <c r="LG38" s="17">
        <v>2.8299999999999999E-2</v>
      </c>
      <c r="LH38" s="17">
        <v>138</v>
      </c>
      <c r="LI38" s="17">
        <v>156.56310999999999</v>
      </c>
      <c r="LJ38" s="17">
        <v>154.63918000000001</v>
      </c>
      <c r="LK38" s="17">
        <v>-16.63918</v>
      </c>
      <c r="LL38" s="17">
        <v>80.900000000000006</v>
      </c>
      <c r="LM38" s="17">
        <v>81.34845</v>
      </c>
      <c r="LN38" s="17">
        <v>47.680799999999998</v>
      </c>
      <c r="LO38" s="17">
        <v>33.219200000000001</v>
      </c>
      <c r="LP38" s="17">
        <v>63.5</v>
      </c>
      <c r="LQ38" s="17">
        <v>67.133979999999994</v>
      </c>
      <c r="LR38" s="17">
        <v>67.133979999999994</v>
      </c>
      <c r="LS38" s="17">
        <v>-3.6339800000000002</v>
      </c>
      <c r="LT38" s="17">
        <v>67.099999999999994</v>
      </c>
      <c r="LU38" s="17">
        <v>67.992090000000005</v>
      </c>
      <c r="LV38" s="17">
        <v>56.59469</v>
      </c>
      <c r="LW38" s="17">
        <v>10.50531</v>
      </c>
      <c r="LX38" s="17">
        <v>30.2</v>
      </c>
      <c r="LY38" s="17">
        <v>28.138079999999999</v>
      </c>
      <c r="LZ38" s="17">
        <v>29.951460000000001</v>
      </c>
      <c r="MA38" s="17">
        <v>0.24854000000000001</v>
      </c>
      <c r="MB38" s="17"/>
      <c r="MC38" s="17"/>
      <c r="MD38" s="17"/>
      <c r="ME38" s="17">
        <v>0</v>
      </c>
      <c r="MF38" s="17">
        <v>0</v>
      </c>
      <c r="MG38" s="17"/>
      <c r="MH38" s="17"/>
      <c r="MI38" s="17">
        <v>0</v>
      </c>
      <c r="MJ38" s="17"/>
      <c r="MK38" s="17"/>
      <c r="ML38" s="17"/>
      <c r="MM38" s="17">
        <v>0</v>
      </c>
      <c r="MN38" s="17">
        <v>144.6</v>
      </c>
      <c r="MO38" s="17">
        <v>151.08876000000001</v>
      </c>
      <c r="MP38" s="17">
        <v>151.08876000000001</v>
      </c>
      <c r="MQ38" s="17">
        <v>-6.4887600000000001</v>
      </c>
      <c r="MR38" s="17">
        <v>147.1</v>
      </c>
      <c r="MS38" s="17">
        <v>151.08876000000001</v>
      </c>
      <c r="MT38" s="17">
        <v>151.08876000000001</v>
      </c>
      <c r="MU38" s="17">
        <v>-3.9887600000000001</v>
      </c>
      <c r="MV38" s="17">
        <v>149.19999999999999</v>
      </c>
      <c r="MW38" s="17">
        <v>151.54248000000001</v>
      </c>
      <c r="MX38" s="17">
        <v>151.54248000000001</v>
      </c>
      <c r="MY38" s="17">
        <v>-2.3424800000000001</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137.69999999999999</v>
      </c>
      <c r="NU38" s="17">
        <v>144.87216000000001</v>
      </c>
      <c r="NV38" s="17">
        <v>213.11998</v>
      </c>
      <c r="NW38" s="17">
        <v>-75.419979999999995</v>
      </c>
      <c r="NX38" s="17">
        <v>78.7</v>
      </c>
      <c r="NY38" s="17">
        <v>72.65361</v>
      </c>
      <c r="NZ38" s="17">
        <v>106.87999000000001</v>
      </c>
      <c r="OA38" s="17">
        <v>-28.17999</v>
      </c>
      <c r="OB38" s="17">
        <v>0.7</v>
      </c>
      <c r="OC38" s="17">
        <v>0.93400000000000005</v>
      </c>
      <c r="OD38" s="17">
        <v>0.93400000000000005</v>
      </c>
      <c r="OE38" s="17">
        <v>-0.23400000000000001</v>
      </c>
      <c r="OF38" s="17">
        <v>60.2</v>
      </c>
      <c r="OG38" s="17">
        <v>66.368780000000001</v>
      </c>
      <c r="OH38" s="17">
        <v>48.77</v>
      </c>
      <c r="OI38" s="17">
        <v>11.43</v>
      </c>
      <c r="OJ38" s="17">
        <v>80.599999999999994</v>
      </c>
      <c r="OK38" s="17">
        <v>79.125</v>
      </c>
      <c r="OL38" s="17">
        <v>79.125</v>
      </c>
      <c r="OM38" s="17">
        <v>1.4750000000000001</v>
      </c>
      <c r="ON38" s="17">
        <v>0.2</v>
      </c>
      <c r="OO38" s="17">
        <v>9.1999999999999993</v>
      </c>
      <c r="OP38" s="17">
        <v>9.2089999999999996</v>
      </c>
      <c r="OQ38" s="17">
        <v>-9.0090000000000003</v>
      </c>
      <c r="OR38" s="17">
        <v>0</v>
      </c>
      <c r="OS38" s="17">
        <v>0.1</v>
      </c>
      <c r="OT38" s="17">
        <v>0.1</v>
      </c>
      <c r="OU38" s="17">
        <v>-0.1</v>
      </c>
      <c r="OV38" s="17">
        <v>4.0999999999999996</v>
      </c>
      <c r="OW38" s="17">
        <v>3.6</v>
      </c>
      <c r="OX38" s="17">
        <v>3.6</v>
      </c>
      <c r="OY38" s="17">
        <v>0.5</v>
      </c>
      <c r="OZ38" s="17">
        <v>0</v>
      </c>
      <c r="PA38" s="17">
        <v>5</v>
      </c>
      <c r="PB38" s="17">
        <v>5</v>
      </c>
      <c r="PC38" s="17">
        <v>-5</v>
      </c>
      <c r="PD38" s="17">
        <v>9.9</v>
      </c>
      <c r="PE38" s="17">
        <v>9</v>
      </c>
      <c r="PF38" s="17">
        <v>9</v>
      </c>
      <c r="PG38" s="17">
        <v>0.9</v>
      </c>
      <c r="PH38" s="17">
        <v>1.7</v>
      </c>
      <c r="PI38" s="17">
        <v>2.2606799999999998</v>
      </c>
      <c r="PJ38" s="17">
        <v>2.5181100000000001</v>
      </c>
      <c r="PK38" s="17">
        <v>-0.81811</v>
      </c>
      <c r="PL38" s="17">
        <v>204.1</v>
      </c>
      <c r="PM38" s="17">
        <v>197.73</v>
      </c>
      <c r="PN38" s="17">
        <v>197.73</v>
      </c>
      <c r="PO38" s="17">
        <v>6.37</v>
      </c>
      <c r="PP38" s="17">
        <v>0.3</v>
      </c>
      <c r="PQ38" s="17">
        <v>1</v>
      </c>
      <c r="PR38" s="17">
        <v>1</v>
      </c>
      <c r="PS38" s="17">
        <v>-0.7</v>
      </c>
      <c r="PT38" s="17">
        <v>1.2</v>
      </c>
      <c r="PU38" s="17">
        <v>1.2</v>
      </c>
      <c r="PV38" s="17">
        <v>1.2</v>
      </c>
      <c r="PW38" s="17">
        <v>0</v>
      </c>
      <c r="PX38" s="17">
        <v>4.2</v>
      </c>
      <c r="PY38" s="17">
        <v>4</v>
      </c>
      <c r="PZ38" s="17">
        <v>4</v>
      </c>
      <c r="QA38" s="17">
        <v>0.2</v>
      </c>
      <c r="QB38" s="17">
        <v>5.7</v>
      </c>
      <c r="QC38" s="17">
        <v>17.475729999999999</v>
      </c>
      <c r="QD38" s="17">
        <v>17.475729999999999</v>
      </c>
      <c r="QE38" s="17">
        <v>-11.775729999999999</v>
      </c>
      <c r="QF38" s="17">
        <v>3.1</v>
      </c>
      <c r="QG38" s="17">
        <v>3.1</v>
      </c>
      <c r="QH38" s="17">
        <v>3.1</v>
      </c>
      <c r="QI38" s="17">
        <v>0</v>
      </c>
      <c r="QJ38" s="17">
        <v>3.1</v>
      </c>
      <c r="QK38" s="17"/>
      <c r="QL38" s="17"/>
      <c r="QM38" s="17">
        <v>3.1</v>
      </c>
      <c r="QN38" s="17">
        <v>3.4</v>
      </c>
      <c r="QO38" s="17">
        <v>3.5</v>
      </c>
      <c r="QP38" s="17">
        <v>3.5</v>
      </c>
      <c r="QQ38" s="17">
        <v>-0.1</v>
      </c>
      <c r="QR38" s="17">
        <v>16.2</v>
      </c>
      <c r="QS38" s="17">
        <v>17.475729999999999</v>
      </c>
      <c r="QT38" s="17">
        <v>17.475729999999999</v>
      </c>
      <c r="QU38" s="17">
        <v>-1.27573</v>
      </c>
      <c r="QV38" s="17">
        <v>15.2</v>
      </c>
      <c r="QW38" s="17">
        <v>15.363</v>
      </c>
      <c r="QX38" s="17">
        <v>15.363</v>
      </c>
      <c r="QY38" s="17">
        <v>-0.16300000000000001</v>
      </c>
      <c r="QZ38" s="17">
        <v>18.100000000000001</v>
      </c>
      <c r="RA38" s="17">
        <v>18.600000000000001</v>
      </c>
      <c r="RB38" s="17">
        <v>18.600000000000001</v>
      </c>
      <c r="RC38" s="17">
        <v>-0.5</v>
      </c>
      <c r="RD38" s="17">
        <v>10.199999999999999</v>
      </c>
      <c r="RE38" s="17">
        <v>10.544</v>
      </c>
      <c r="RF38" s="17">
        <v>10.544</v>
      </c>
      <c r="RG38" s="17">
        <v>-0.34399999999999997</v>
      </c>
      <c r="RH38" s="17">
        <v>40.200000000000003</v>
      </c>
      <c r="RI38" s="17">
        <v>39.429000000000002</v>
      </c>
      <c r="RJ38" s="17">
        <v>39.429000000000002</v>
      </c>
      <c r="RK38" s="17">
        <v>0.77100000000000002</v>
      </c>
      <c r="RL38" s="17">
        <v>2.9</v>
      </c>
      <c r="RM38" s="17">
        <v>3</v>
      </c>
      <c r="RN38" s="17">
        <v>3</v>
      </c>
      <c r="RO38" s="17">
        <v>-0.1</v>
      </c>
      <c r="RP38" s="17">
        <v>2.4</v>
      </c>
      <c r="RQ38" s="17">
        <v>2.4</v>
      </c>
      <c r="RR38" s="17">
        <v>2.4</v>
      </c>
      <c r="RS38" s="17">
        <v>0</v>
      </c>
      <c r="RT38" s="17">
        <v>2.4</v>
      </c>
      <c r="RU38" s="17">
        <v>2.4</v>
      </c>
      <c r="RV38" s="17">
        <v>2.4</v>
      </c>
      <c r="RW38" s="17">
        <v>0</v>
      </c>
      <c r="RX38" s="17">
        <v>2.2000000000000002</v>
      </c>
      <c r="RY38" s="17">
        <v>2.8</v>
      </c>
      <c r="RZ38" s="17">
        <v>2.8</v>
      </c>
      <c r="SA38" s="17">
        <v>-0.6</v>
      </c>
      <c r="SB38" s="17">
        <v>18.3</v>
      </c>
      <c r="SC38" s="17">
        <v>18.571999999999999</v>
      </c>
      <c r="SD38" s="17">
        <v>18.571999999999999</v>
      </c>
      <c r="SE38" s="17">
        <v>-0.27200000000000002</v>
      </c>
      <c r="SF38" s="17">
        <v>1.9</v>
      </c>
      <c r="SG38" s="17">
        <v>2.1989999999999998</v>
      </c>
      <c r="SH38" s="17">
        <v>2.1989999999999998</v>
      </c>
      <c r="SI38" s="17">
        <v>-0.29899999999999999</v>
      </c>
      <c r="SJ38" s="17">
        <v>20.100000000000001</v>
      </c>
      <c r="SK38" s="17">
        <v>17.406829999999999</v>
      </c>
      <c r="SL38" s="17">
        <v>15.873810000000001</v>
      </c>
      <c r="SM38" s="17">
        <v>4.2261899999999999</v>
      </c>
      <c r="SN38" s="17">
        <v>0.8</v>
      </c>
      <c r="SO38" s="17">
        <v>0.84</v>
      </c>
      <c r="SP38" s="17">
        <v>0.84</v>
      </c>
      <c r="SQ38" s="17">
        <v>-0.04</v>
      </c>
      <c r="SR38" s="17">
        <v>0.4</v>
      </c>
      <c r="SS38" s="17">
        <v>0.4</v>
      </c>
      <c r="ST38" s="17">
        <v>0.4</v>
      </c>
      <c r="SU38" s="17">
        <v>0</v>
      </c>
      <c r="SV38" s="17">
        <v>4.4000000000000004</v>
      </c>
      <c r="SW38" s="17">
        <v>4.7</v>
      </c>
      <c r="SX38" s="17">
        <v>4.7</v>
      </c>
      <c r="SY38" s="17">
        <v>-0.3</v>
      </c>
      <c r="SZ38" s="17">
        <v>1.8</v>
      </c>
      <c r="TA38" s="17">
        <v>2.2999999999999998</v>
      </c>
      <c r="TB38" s="17">
        <v>2.2999999999999998</v>
      </c>
      <c r="TC38" s="17">
        <v>-0.5</v>
      </c>
      <c r="TD38" s="17">
        <v>3.5</v>
      </c>
      <c r="TE38" s="17">
        <v>3.5</v>
      </c>
      <c r="TF38" s="17">
        <v>3.5</v>
      </c>
      <c r="TG38" s="17">
        <v>0</v>
      </c>
      <c r="TH38" s="17">
        <v>5.3</v>
      </c>
      <c r="TI38" s="17">
        <v>5</v>
      </c>
      <c r="TJ38" s="17">
        <v>5</v>
      </c>
      <c r="TK38" s="17">
        <v>0.3</v>
      </c>
      <c r="TL38" s="17"/>
      <c r="TM38" s="17"/>
      <c r="TN38" s="17"/>
      <c r="TO38" s="17">
        <v>0</v>
      </c>
      <c r="TP38" s="17">
        <v>6.9</v>
      </c>
      <c r="TQ38" s="17">
        <v>13.5</v>
      </c>
      <c r="TR38" s="17">
        <v>13.468999999999999</v>
      </c>
      <c r="TS38" s="17">
        <v>-6.569</v>
      </c>
      <c r="TT38" s="17">
        <v>21.1</v>
      </c>
      <c r="TU38" s="17">
        <v>45.721080000000001</v>
      </c>
      <c r="TV38" s="17">
        <v>55.255000000000003</v>
      </c>
      <c r="TW38" s="17">
        <v>-34.155000000000001</v>
      </c>
      <c r="TX38" s="17">
        <v>37</v>
      </c>
      <c r="TY38" s="17">
        <v>35.590000000000003</v>
      </c>
      <c r="TZ38" s="17">
        <v>35.590000000000003</v>
      </c>
      <c r="UA38" s="17">
        <v>1.41</v>
      </c>
      <c r="UB38" s="17">
        <v>36.5</v>
      </c>
      <c r="UC38" s="17">
        <v>47.395000000000003</v>
      </c>
      <c r="UD38" s="17">
        <v>47.395000000000003</v>
      </c>
      <c r="UE38" s="17">
        <v>-10.895</v>
      </c>
      <c r="UF38" s="17">
        <v>56.3</v>
      </c>
      <c r="UG38" s="17">
        <v>39.4</v>
      </c>
      <c r="UH38" s="17">
        <v>65.900999999999996</v>
      </c>
      <c r="UI38" s="17">
        <v>-9.6010000000000009</v>
      </c>
      <c r="UJ38" s="17">
        <v>5.9</v>
      </c>
      <c r="UK38" s="17">
        <v>3.8039999999999998</v>
      </c>
      <c r="UL38" s="17">
        <v>3.8039999999999998</v>
      </c>
      <c r="UM38" s="17">
        <v>2.0960000000000001</v>
      </c>
      <c r="UN38" s="17">
        <v>1.7</v>
      </c>
      <c r="UO38" s="17">
        <v>3.16</v>
      </c>
      <c r="UP38" s="17">
        <v>3.16</v>
      </c>
      <c r="UQ38" s="17">
        <v>-1.46</v>
      </c>
      <c r="UR38" s="17">
        <v>5.3</v>
      </c>
      <c r="US38" s="17">
        <v>6</v>
      </c>
      <c r="UT38" s="17">
        <v>6</v>
      </c>
      <c r="UU38" s="17">
        <v>-0.7</v>
      </c>
      <c r="UV38" s="17">
        <v>2.2999999999999998</v>
      </c>
      <c r="UW38" s="17">
        <v>2.5</v>
      </c>
      <c r="UX38" s="17">
        <v>2.5</v>
      </c>
      <c r="UY38" s="17">
        <v>-0.2</v>
      </c>
      <c r="UZ38" s="17">
        <v>7.2</v>
      </c>
      <c r="VA38" s="17">
        <v>8</v>
      </c>
      <c r="VB38" s="17">
        <v>8</v>
      </c>
      <c r="VC38" s="17">
        <v>-0.8</v>
      </c>
      <c r="VD38" s="17">
        <v>4.5999999999999996</v>
      </c>
      <c r="VE38" s="17">
        <v>4</v>
      </c>
      <c r="VF38" s="17">
        <v>4</v>
      </c>
      <c r="VG38" s="17">
        <v>0.6</v>
      </c>
      <c r="VH38" s="17">
        <v>5.2</v>
      </c>
      <c r="VI38" s="17">
        <v>4</v>
      </c>
      <c r="VJ38" s="17">
        <v>4</v>
      </c>
      <c r="VK38" s="17">
        <v>1.2</v>
      </c>
      <c r="VL38" s="17">
        <v>5.4</v>
      </c>
      <c r="VM38" s="17">
        <v>5</v>
      </c>
      <c r="VN38" s="17">
        <v>5</v>
      </c>
      <c r="VO38" s="17">
        <v>0.4</v>
      </c>
      <c r="VP38" s="17">
        <v>2.2999999999999998</v>
      </c>
      <c r="VQ38" s="17">
        <v>6.6</v>
      </c>
      <c r="VR38" s="17">
        <v>6.56</v>
      </c>
      <c r="VS38" s="17">
        <v>-4.26</v>
      </c>
      <c r="VT38" s="17">
        <v>252.9</v>
      </c>
      <c r="VU38" s="17">
        <v>240.488</v>
      </c>
      <c r="VV38" s="17">
        <v>240.488</v>
      </c>
      <c r="VW38" s="17">
        <v>12.412000000000001</v>
      </c>
      <c r="VX38" s="17">
        <v>11.8</v>
      </c>
      <c r="VY38" s="17">
        <v>12.16</v>
      </c>
      <c r="VZ38" s="17">
        <v>12.16</v>
      </c>
      <c r="WA38" s="17">
        <v>-0.36</v>
      </c>
      <c r="WB38" s="17">
        <v>145.80000000000001</v>
      </c>
      <c r="WC38" s="17">
        <v>144.339</v>
      </c>
      <c r="WD38" s="17">
        <v>144.339</v>
      </c>
      <c r="WE38" s="17">
        <v>1.4610000000000001</v>
      </c>
      <c r="WF38" s="17">
        <v>0.6</v>
      </c>
      <c r="WG38" s="17">
        <v>0.6</v>
      </c>
      <c r="WH38" s="17">
        <v>0.6</v>
      </c>
      <c r="WI38" s="17">
        <v>0</v>
      </c>
      <c r="WJ38" s="17">
        <v>110.2</v>
      </c>
      <c r="WK38" s="17">
        <v>88</v>
      </c>
      <c r="WL38" s="17">
        <v>88</v>
      </c>
      <c r="WM38" s="17">
        <v>22.2</v>
      </c>
      <c r="WN38" s="17">
        <v>103.4</v>
      </c>
      <c r="WO38" s="17">
        <v>104</v>
      </c>
      <c r="WP38" s="17">
        <v>104</v>
      </c>
      <c r="WQ38" s="17">
        <v>-0.6</v>
      </c>
      <c r="WR38" s="17">
        <v>103</v>
      </c>
      <c r="WS38" s="17">
        <v>106.831</v>
      </c>
      <c r="WT38" s="17">
        <v>106.831</v>
      </c>
      <c r="WU38" s="17">
        <v>-3.831</v>
      </c>
      <c r="WV38" s="17">
        <v>12.8</v>
      </c>
      <c r="WW38" s="17">
        <v>10.896000000000001</v>
      </c>
      <c r="WX38" s="17">
        <v>10.896000000000001</v>
      </c>
      <c r="WY38" s="17">
        <v>1.9039999999999999</v>
      </c>
      <c r="WZ38" s="17">
        <v>7.1</v>
      </c>
      <c r="XA38" s="17">
        <v>7.2</v>
      </c>
      <c r="XB38" s="17">
        <v>7.2</v>
      </c>
      <c r="XC38" s="17">
        <v>-0.1</v>
      </c>
      <c r="XD38" s="17"/>
      <c r="XE38" s="17"/>
      <c r="XF38" s="17"/>
      <c r="XG38" s="17">
        <v>0</v>
      </c>
      <c r="XH38" s="17">
        <v>9.1999999999999993</v>
      </c>
      <c r="XI38" s="17">
        <v>10.8</v>
      </c>
      <c r="XJ38" s="17">
        <v>10.8</v>
      </c>
      <c r="XK38" s="17">
        <v>-1.6</v>
      </c>
      <c r="XL38" s="17">
        <v>29</v>
      </c>
      <c r="XM38" s="17">
        <v>29</v>
      </c>
      <c r="XN38" s="17">
        <v>29</v>
      </c>
      <c r="XO38" s="17">
        <v>0</v>
      </c>
      <c r="XP38" s="17">
        <v>27.9</v>
      </c>
      <c r="XQ38" s="17">
        <v>29</v>
      </c>
      <c r="XR38" s="17">
        <v>29</v>
      </c>
      <c r="XS38" s="17">
        <v>-1.1000000000000001</v>
      </c>
      <c r="XT38" s="17">
        <v>15</v>
      </c>
      <c r="XU38" s="17">
        <v>14</v>
      </c>
      <c r="XV38" s="17">
        <v>14</v>
      </c>
      <c r="XW38" s="17">
        <v>1</v>
      </c>
      <c r="XX38" s="17">
        <v>18.7</v>
      </c>
      <c r="XY38" s="17">
        <v>18</v>
      </c>
      <c r="XZ38" s="17">
        <v>18</v>
      </c>
      <c r="YA38" s="17">
        <v>0.7</v>
      </c>
      <c r="YB38" s="17">
        <v>0</v>
      </c>
      <c r="YC38" s="17">
        <v>7.41</v>
      </c>
      <c r="YD38" s="17">
        <v>7.41</v>
      </c>
      <c r="YE38" s="17">
        <v>-7.41</v>
      </c>
      <c r="YF38" s="17">
        <v>11.2</v>
      </c>
      <c r="YG38" s="17">
        <v>11</v>
      </c>
      <c r="YH38" s="17">
        <v>11</v>
      </c>
      <c r="YI38" s="17">
        <v>0.2</v>
      </c>
    </row>
    <row r="39" spans="1:659" ht="24" customHeight="1" x14ac:dyDescent="0.3">
      <c r="A39" s="1"/>
      <c r="B39" s="16" t="s">
        <v>61</v>
      </c>
      <c r="C39" s="16" t="s">
        <v>822</v>
      </c>
      <c r="D39" s="17">
        <v>94.1</v>
      </c>
      <c r="E39" s="17">
        <v>77.854569999999995</v>
      </c>
      <c r="F39" s="17">
        <v>33</v>
      </c>
      <c r="G39" s="17">
        <v>61.1</v>
      </c>
      <c r="H39" s="17">
        <v>638.5</v>
      </c>
      <c r="I39" s="17">
        <v>635.88252999999997</v>
      </c>
      <c r="J39" s="17">
        <v>635.88252999999997</v>
      </c>
      <c r="K39" s="17">
        <v>2.61747</v>
      </c>
      <c r="L39" s="17">
        <v>216.1</v>
      </c>
      <c r="M39" s="17">
        <v>206.86389</v>
      </c>
      <c r="N39" s="17">
        <v>206.86389</v>
      </c>
      <c r="O39" s="17">
        <v>9.23611</v>
      </c>
      <c r="P39" s="17"/>
      <c r="Q39" s="17"/>
      <c r="R39" s="17"/>
      <c r="S39" s="17">
        <v>0</v>
      </c>
      <c r="T39" s="17"/>
      <c r="U39" s="17"/>
      <c r="V39" s="17"/>
      <c r="W39" s="17">
        <v>0</v>
      </c>
      <c r="X39" s="17">
        <v>30</v>
      </c>
      <c r="Y39" s="17">
        <v>18.26371</v>
      </c>
      <c r="Z39" s="17">
        <v>19.325659999999999</v>
      </c>
      <c r="AA39" s="17">
        <v>10.674340000000001</v>
      </c>
      <c r="AB39" s="17">
        <v>66.3</v>
      </c>
      <c r="AC39" s="17">
        <v>79.978639999999999</v>
      </c>
      <c r="AD39" s="17">
        <v>70.28</v>
      </c>
      <c r="AE39" s="17">
        <v>-3.98</v>
      </c>
      <c r="AF39" s="17"/>
      <c r="AG39" s="17"/>
      <c r="AH39" s="17"/>
      <c r="AI39" s="17">
        <v>0</v>
      </c>
      <c r="AJ39" s="17"/>
      <c r="AK39" s="17"/>
      <c r="AL39" s="17"/>
      <c r="AM39" s="17">
        <v>0</v>
      </c>
      <c r="AN39" s="17">
        <v>178.1</v>
      </c>
      <c r="AO39" s="17">
        <v>179.57422</v>
      </c>
      <c r="AP39" s="17">
        <v>196.22801999999999</v>
      </c>
      <c r="AQ39" s="17">
        <v>-18.128019999999999</v>
      </c>
      <c r="AR39" s="17">
        <v>178.3</v>
      </c>
      <c r="AS39" s="17">
        <v>179.57422</v>
      </c>
      <c r="AT39" s="17">
        <v>196.22801999999999</v>
      </c>
      <c r="AU39" s="17">
        <v>-17.92802</v>
      </c>
      <c r="AV39" s="17">
        <v>177.9</v>
      </c>
      <c r="AW39" s="17">
        <v>179.57422</v>
      </c>
      <c r="AX39" s="17">
        <v>196.22801999999999</v>
      </c>
      <c r="AY39" s="17">
        <v>-18.328019999999999</v>
      </c>
      <c r="AZ39" s="17">
        <v>265.7</v>
      </c>
      <c r="BA39" s="17">
        <v>270.17021999999997</v>
      </c>
      <c r="BB39" s="17">
        <v>295.22593999999998</v>
      </c>
      <c r="BC39" s="17">
        <v>-29.525939999999999</v>
      </c>
      <c r="BD39" s="17">
        <v>210.4</v>
      </c>
      <c r="BE39" s="17">
        <v>207.04164</v>
      </c>
      <c r="BF39" s="17">
        <v>207.04164</v>
      </c>
      <c r="BG39" s="17">
        <v>3.3583599999999998</v>
      </c>
      <c r="BH39" s="17">
        <v>110.1</v>
      </c>
      <c r="BI39" s="17">
        <v>103.8317</v>
      </c>
      <c r="BJ39" s="17">
        <v>103.8317</v>
      </c>
      <c r="BK39" s="17">
        <v>6.2683</v>
      </c>
      <c r="BL39" s="17">
        <v>157.1</v>
      </c>
      <c r="BM39" s="17">
        <v>207.23448999999999</v>
      </c>
      <c r="BN39" s="17">
        <v>139.32990000000001</v>
      </c>
      <c r="BO39" s="17">
        <v>17.770099999999999</v>
      </c>
      <c r="BP39" s="17">
        <v>3</v>
      </c>
      <c r="BQ39" s="17">
        <v>4.4318400000000002</v>
      </c>
      <c r="BR39" s="17">
        <v>4.4318400000000002</v>
      </c>
      <c r="BS39" s="17">
        <v>-1.43184</v>
      </c>
      <c r="BT39" s="17"/>
      <c r="BU39" s="17"/>
      <c r="BV39" s="17"/>
      <c r="BW39" s="17">
        <v>0</v>
      </c>
      <c r="BX39" s="17"/>
      <c r="BY39" s="17"/>
      <c r="BZ39" s="17"/>
      <c r="CA39" s="17">
        <v>0</v>
      </c>
      <c r="CB39" s="17"/>
      <c r="CC39" s="17"/>
      <c r="CD39" s="17"/>
      <c r="CE39" s="17">
        <v>0</v>
      </c>
      <c r="CF39" s="17"/>
      <c r="CG39" s="17"/>
      <c r="CH39" s="17"/>
      <c r="CI39" s="17">
        <v>0</v>
      </c>
      <c r="CJ39" s="17">
        <v>126</v>
      </c>
      <c r="CK39" s="17">
        <v>120.37282</v>
      </c>
      <c r="CL39" s="17">
        <v>117.43689000000001</v>
      </c>
      <c r="CM39" s="17">
        <v>8.56311</v>
      </c>
      <c r="CN39" s="17">
        <v>7.7</v>
      </c>
      <c r="CO39" s="17">
        <v>5.1333399999999996</v>
      </c>
      <c r="CP39" s="17">
        <v>5.1333399999999996</v>
      </c>
      <c r="CQ39" s="17">
        <v>2.5666600000000002</v>
      </c>
      <c r="CR39" s="17">
        <v>5.2</v>
      </c>
      <c r="CS39" s="17">
        <v>2.8177599999999998</v>
      </c>
      <c r="CT39" s="17">
        <v>2.8177599999999998</v>
      </c>
      <c r="CU39" s="17">
        <v>2.3822399999999999</v>
      </c>
      <c r="CV39" s="17"/>
      <c r="CW39" s="17"/>
      <c r="CX39" s="17"/>
      <c r="CY39" s="17">
        <v>0</v>
      </c>
      <c r="CZ39" s="17">
        <v>6.8</v>
      </c>
      <c r="DA39" s="17">
        <v>6.8787000000000003</v>
      </c>
      <c r="DB39" s="17">
        <v>6.8787000000000003</v>
      </c>
      <c r="DC39" s="17">
        <v>-7.8700000000000006E-2</v>
      </c>
      <c r="DD39" s="17">
        <v>12.7</v>
      </c>
      <c r="DE39" s="17">
        <v>14.919420000000001</v>
      </c>
      <c r="DF39" s="17">
        <v>14.919420000000001</v>
      </c>
      <c r="DG39" s="17">
        <v>-2.2194199999999999</v>
      </c>
      <c r="DH39" s="17">
        <v>80.900000000000006</v>
      </c>
      <c r="DI39" s="17">
        <v>45</v>
      </c>
      <c r="DJ39" s="17">
        <v>62.58081</v>
      </c>
      <c r="DK39" s="17">
        <v>18.319189999999999</v>
      </c>
      <c r="DL39" s="17"/>
      <c r="DM39" s="17"/>
      <c r="DN39" s="17"/>
      <c r="DO39" s="17">
        <v>0</v>
      </c>
      <c r="DP39" s="17"/>
      <c r="DQ39" s="17"/>
      <c r="DR39" s="17"/>
      <c r="DS39" s="17">
        <v>0</v>
      </c>
      <c r="DT39" s="17">
        <v>8.5</v>
      </c>
      <c r="DU39" s="17"/>
      <c r="DV39" s="17"/>
      <c r="DW39" s="17">
        <v>8.5</v>
      </c>
      <c r="DX39" s="17"/>
      <c r="DY39" s="17"/>
      <c r="DZ39" s="17"/>
      <c r="EA39" s="17">
        <v>0</v>
      </c>
      <c r="EB39" s="17">
        <v>79.900000000000006</v>
      </c>
      <c r="EC39" s="17">
        <v>72.766249999999999</v>
      </c>
      <c r="ED39" s="17">
        <v>71.768889999999999</v>
      </c>
      <c r="EE39" s="17">
        <v>8.1311099999999996</v>
      </c>
      <c r="EF39" s="17">
        <v>114.8</v>
      </c>
      <c r="EG39" s="17">
        <v>90.206190000000007</v>
      </c>
      <c r="EH39" s="17">
        <v>46.290959999999998</v>
      </c>
      <c r="EI39" s="17">
        <v>68.509039999999999</v>
      </c>
      <c r="EJ39" s="17"/>
      <c r="EK39" s="17"/>
      <c r="EL39" s="17"/>
      <c r="EM39" s="17">
        <v>0</v>
      </c>
      <c r="EN39" s="17"/>
      <c r="EO39" s="17"/>
      <c r="EP39" s="17"/>
      <c r="EQ39" s="17">
        <v>0</v>
      </c>
      <c r="ER39" s="17"/>
      <c r="ES39" s="17"/>
      <c r="ET39" s="17"/>
      <c r="EU39" s="17">
        <v>0</v>
      </c>
      <c r="EV39" s="17">
        <v>6.5</v>
      </c>
      <c r="EW39" s="17"/>
      <c r="EX39" s="17"/>
      <c r="EY39" s="17">
        <v>6.5</v>
      </c>
      <c r="EZ39" s="17">
        <v>231.5</v>
      </c>
      <c r="FA39" s="17">
        <v>156.32576</v>
      </c>
      <c r="FB39" s="17">
        <v>144.32990000000001</v>
      </c>
      <c r="FC39" s="17">
        <v>87.170100000000005</v>
      </c>
      <c r="FD39" s="17">
        <v>23.8</v>
      </c>
      <c r="FE39" s="17">
        <v>30.000630000000001</v>
      </c>
      <c r="FF39" s="17">
        <v>30.000630000000001</v>
      </c>
      <c r="FG39" s="17">
        <v>-6.2006300000000003</v>
      </c>
      <c r="FH39" s="17">
        <v>34.799999999999997</v>
      </c>
      <c r="FI39" s="17"/>
      <c r="FJ39" s="17">
        <v>30.92784</v>
      </c>
      <c r="FK39" s="17">
        <v>3.87216</v>
      </c>
      <c r="FL39" s="17"/>
      <c r="FM39" s="17"/>
      <c r="FN39" s="17"/>
      <c r="FO39" s="17">
        <v>0</v>
      </c>
      <c r="FP39" s="17">
        <v>18</v>
      </c>
      <c r="FQ39" s="17">
        <v>16.68403</v>
      </c>
      <c r="FR39" s="17">
        <v>16.68403</v>
      </c>
      <c r="FS39" s="17">
        <v>1.3159700000000001</v>
      </c>
      <c r="FT39" s="17">
        <v>9.5</v>
      </c>
      <c r="FU39" s="17">
        <v>9.5</v>
      </c>
      <c r="FV39" s="17">
        <v>9.5</v>
      </c>
      <c r="FW39" s="17">
        <v>0</v>
      </c>
      <c r="FX39" s="17">
        <v>68.3</v>
      </c>
      <c r="FY39" s="17">
        <v>65.776229999999998</v>
      </c>
      <c r="FZ39" s="17">
        <v>64.171930000000003</v>
      </c>
      <c r="GA39" s="17">
        <v>4.1280700000000001</v>
      </c>
      <c r="GB39" s="17">
        <v>181.5</v>
      </c>
      <c r="GC39" s="17">
        <v>184.91498000000001</v>
      </c>
      <c r="GD39" s="17">
        <v>184.91498000000001</v>
      </c>
      <c r="GE39" s="17">
        <v>-3.4149799999999999</v>
      </c>
      <c r="GF39" s="17">
        <v>182.1</v>
      </c>
      <c r="GG39" s="17">
        <v>184.91498000000001</v>
      </c>
      <c r="GH39" s="17">
        <v>184.91498000000001</v>
      </c>
      <c r="GI39" s="17">
        <v>-2.8149799999999998</v>
      </c>
      <c r="GJ39" s="17">
        <v>186.2</v>
      </c>
      <c r="GK39" s="17">
        <v>185.47028</v>
      </c>
      <c r="GL39" s="17">
        <v>185.47028</v>
      </c>
      <c r="GM39" s="17">
        <v>0.72972000000000004</v>
      </c>
      <c r="GN39" s="17">
        <v>67.900000000000006</v>
      </c>
      <c r="GO39" s="17">
        <v>93.924000000000007</v>
      </c>
      <c r="GP39" s="17">
        <v>100.46132</v>
      </c>
      <c r="GQ39" s="17">
        <v>-32.561320000000002</v>
      </c>
      <c r="GR39" s="17">
        <v>7.6</v>
      </c>
      <c r="GS39" s="17">
        <v>7.9823300000000001</v>
      </c>
      <c r="GT39" s="17">
        <v>7.9823300000000001</v>
      </c>
      <c r="GU39" s="17">
        <v>-0.38233</v>
      </c>
      <c r="GV39" s="17">
        <v>9</v>
      </c>
      <c r="GW39" s="17">
        <v>8.3742199999999993</v>
      </c>
      <c r="GX39" s="17">
        <v>8.3742199999999993</v>
      </c>
      <c r="GY39" s="17">
        <v>0.62578</v>
      </c>
      <c r="GZ39" s="17">
        <v>18.8</v>
      </c>
      <c r="HA39" s="17">
        <v>18.556699999999999</v>
      </c>
      <c r="HB39" s="17">
        <v>10.848599999999999</v>
      </c>
      <c r="HC39" s="17">
        <v>7.9513999999999996</v>
      </c>
      <c r="HD39" s="17"/>
      <c r="HE39" s="17"/>
      <c r="HF39" s="17"/>
      <c r="HG39" s="17">
        <v>0</v>
      </c>
      <c r="HH39" s="17">
        <v>2</v>
      </c>
      <c r="HI39" s="17">
        <v>1.97359</v>
      </c>
      <c r="HJ39" s="17">
        <v>1.97359</v>
      </c>
      <c r="HK39" s="17">
        <v>2.6409999999999999E-2</v>
      </c>
      <c r="HL39" s="17">
        <v>29.6</v>
      </c>
      <c r="HM39" s="17">
        <v>26.262589999999999</v>
      </c>
      <c r="HN39" s="17">
        <v>26.262589999999999</v>
      </c>
      <c r="HO39" s="17">
        <v>3.3374100000000002</v>
      </c>
      <c r="HP39" s="17">
        <v>85.6</v>
      </c>
      <c r="HQ39" s="17">
        <v>87.089100000000002</v>
      </c>
      <c r="HR39" s="17">
        <v>85</v>
      </c>
      <c r="HS39" s="17">
        <v>0.6</v>
      </c>
      <c r="HT39" s="17"/>
      <c r="HU39" s="17"/>
      <c r="HV39" s="17"/>
      <c r="HW39" s="17">
        <v>0</v>
      </c>
      <c r="HX39" s="17"/>
      <c r="HY39" s="17"/>
      <c r="HZ39" s="17"/>
      <c r="IA39" s="17">
        <v>0</v>
      </c>
      <c r="IB39" s="17">
        <v>50.1</v>
      </c>
      <c r="IC39" s="17">
        <v>73.977800000000002</v>
      </c>
      <c r="ID39" s="17">
        <v>69.057460000000006</v>
      </c>
      <c r="IE39" s="17">
        <v>-18.957460000000001</v>
      </c>
      <c r="IF39" s="17"/>
      <c r="IG39" s="17"/>
      <c r="IH39" s="17"/>
      <c r="II39" s="17">
        <v>0</v>
      </c>
      <c r="IJ39" s="17"/>
      <c r="IK39" s="17"/>
      <c r="IL39" s="17"/>
      <c r="IM39" s="17">
        <v>0</v>
      </c>
      <c r="IN39" s="17">
        <v>46.6</v>
      </c>
      <c r="IO39" s="17">
        <v>45.221359999999997</v>
      </c>
      <c r="IP39" s="17">
        <v>45.221359999999997</v>
      </c>
      <c r="IQ39" s="17">
        <v>1.3786400000000001</v>
      </c>
      <c r="IR39" s="17"/>
      <c r="IS39" s="17"/>
      <c r="IT39" s="17"/>
      <c r="IU39" s="17">
        <v>0</v>
      </c>
      <c r="IV39" s="17"/>
      <c r="IW39" s="17"/>
      <c r="IX39" s="17"/>
      <c r="IY39" s="17">
        <v>0</v>
      </c>
      <c r="IZ39" s="17"/>
      <c r="JA39" s="17"/>
      <c r="JB39" s="17"/>
      <c r="JC39" s="17">
        <v>0</v>
      </c>
      <c r="JD39" s="17">
        <v>51.2</v>
      </c>
      <c r="JE39" s="17">
        <v>85.155659999999997</v>
      </c>
      <c r="JF39" s="17">
        <v>95.88364</v>
      </c>
      <c r="JG39" s="17">
        <v>-44.683639999999997</v>
      </c>
      <c r="JH39" s="17">
        <v>174.8</v>
      </c>
      <c r="JI39" s="17">
        <v>185.07862</v>
      </c>
      <c r="JJ39" s="17">
        <v>185.07862</v>
      </c>
      <c r="JK39" s="17">
        <v>-10.27862</v>
      </c>
      <c r="JL39" s="17">
        <v>172.7</v>
      </c>
      <c r="JM39" s="17">
        <v>185.07862</v>
      </c>
      <c r="JN39" s="17">
        <v>185.07862</v>
      </c>
      <c r="JO39" s="17">
        <v>-12.37862</v>
      </c>
      <c r="JP39" s="17">
        <v>200</v>
      </c>
      <c r="JQ39" s="17">
        <v>185.07862</v>
      </c>
      <c r="JR39" s="17">
        <v>185.07862</v>
      </c>
      <c r="JS39" s="17">
        <v>14.921379999999999</v>
      </c>
      <c r="JT39" s="17">
        <v>268.2</v>
      </c>
      <c r="JU39" s="17">
        <v>278.45161999999999</v>
      </c>
      <c r="JV39" s="17">
        <v>278.45161999999999</v>
      </c>
      <c r="JW39" s="17">
        <v>-10.251620000000001</v>
      </c>
      <c r="JX39" s="17">
        <v>37.9</v>
      </c>
      <c r="JY39" s="17">
        <v>44.848439999999997</v>
      </c>
      <c r="JZ39" s="17">
        <v>73.590999999999994</v>
      </c>
      <c r="KA39" s="17">
        <v>-35.691000000000003</v>
      </c>
      <c r="KB39" s="17">
        <v>26.7</v>
      </c>
      <c r="KC39" s="17">
        <v>22.49156</v>
      </c>
      <c r="KD39" s="17">
        <v>36.905999999999999</v>
      </c>
      <c r="KE39" s="17">
        <v>-10.206</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0.4</v>
      </c>
      <c r="LE39" s="17">
        <v>0.37169999999999997</v>
      </c>
      <c r="LF39" s="17">
        <v>0.37169999999999997</v>
      </c>
      <c r="LG39" s="17">
        <v>2.8299999999999999E-2</v>
      </c>
      <c r="LH39" s="17">
        <v>183.2</v>
      </c>
      <c r="LI39" s="17">
        <v>206.18557000000001</v>
      </c>
      <c r="LJ39" s="17">
        <v>176.441</v>
      </c>
      <c r="LK39" s="17">
        <v>6.7590000000000003</v>
      </c>
      <c r="LL39" s="17">
        <v>86.3</v>
      </c>
      <c r="LM39" s="17">
        <v>78.481049999999996</v>
      </c>
      <c r="LN39" s="17">
        <v>59.793810000000001</v>
      </c>
      <c r="LO39" s="17">
        <v>26.50619</v>
      </c>
      <c r="LP39" s="17">
        <v>62.9</v>
      </c>
      <c r="LQ39" s="17">
        <v>67.133979999999994</v>
      </c>
      <c r="LR39" s="17">
        <v>67.133979999999994</v>
      </c>
      <c r="LS39" s="17">
        <v>-4.2339799999999999</v>
      </c>
      <c r="LT39" s="17">
        <v>67.2</v>
      </c>
      <c r="LU39" s="17">
        <v>68.757540000000006</v>
      </c>
      <c r="LV39" s="17">
        <v>57.582500000000003</v>
      </c>
      <c r="LW39" s="17">
        <v>9.6174999999999997</v>
      </c>
      <c r="LX39" s="17">
        <v>29.8</v>
      </c>
      <c r="LY39" s="17">
        <v>28.45486</v>
      </c>
      <c r="LZ39" s="17">
        <v>29.951460000000001</v>
      </c>
      <c r="MA39" s="17">
        <v>-0.15146000000000001</v>
      </c>
      <c r="MB39" s="17"/>
      <c r="MC39" s="17"/>
      <c r="MD39" s="17"/>
      <c r="ME39" s="17">
        <v>0</v>
      </c>
      <c r="MF39" s="17">
        <v>0</v>
      </c>
      <c r="MG39" s="17"/>
      <c r="MH39" s="17"/>
      <c r="MI39" s="17">
        <v>0</v>
      </c>
      <c r="MJ39" s="17"/>
      <c r="MK39" s="17"/>
      <c r="ML39" s="17"/>
      <c r="MM39" s="17">
        <v>0</v>
      </c>
      <c r="MN39" s="17">
        <v>144.19999999999999</v>
      </c>
      <c r="MO39" s="17">
        <v>151.08876000000001</v>
      </c>
      <c r="MP39" s="17">
        <v>151.08876000000001</v>
      </c>
      <c r="MQ39" s="17">
        <v>-6.8887600000000004</v>
      </c>
      <c r="MR39" s="17">
        <v>146.6</v>
      </c>
      <c r="MS39" s="17">
        <v>151.08876000000001</v>
      </c>
      <c r="MT39" s="17">
        <v>151.08876000000001</v>
      </c>
      <c r="MU39" s="17">
        <v>-4.4887600000000001</v>
      </c>
      <c r="MV39" s="17">
        <v>148.5</v>
      </c>
      <c r="MW39" s="17">
        <v>151.54248000000001</v>
      </c>
      <c r="MX39" s="17">
        <v>151.54248000000001</v>
      </c>
      <c r="MY39" s="17">
        <v>-3.0424799999999999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137.69999999999999</v>
      </c>
      <c r="NU39" s="17">
        <v>144.87216000000001</v>
      </c>
      <c r="NV39" s="17">
        <v>213.11998</v>
      </c>
      <c r="NW39" s="17">
        <v>-75.419979999999995</v>
      </c>
      <c r="NX39" s="17">
        <v>78.8</v>
      </c>
      <c r="NY39" s="17">
        <v>72.65361</v>
      </c>
      <c r="NZ39" s="17">
        <v>106.87999000000001</v>
      </c>
      <c r="OA39" s="17">
        <v>-28.079989999999999</v>
      </c>
      <c r="OB39" s="17">
        <v>0.3</v>
      </c>
      <c r="OC39" s="17">
        <v>0.78600000000000003</v>
      </c>
      <c r="OD39" s="17">
        <v>0.78600000000000003</v>
      </c>
      <c r="OE39" s="17">
        <v>-0.48599999999999999</v>
      </c>
      <c r="OF39" s="17">
        <v>50.5</v>
      </c>
      <c r="OG39" s="17">
        <v>64.231380000000001</v>
      </c>
      <c r="OH39" s="17">
        <v>50.24</v>
      </c>
      <c r="OI39" s="17">
        <v>0.26</v>
      </c>
      <c r="OJ39" s="17">
        <v>80.099999999999994</v>
      </c>
      <c r="OK39" s="17">
        <v>72.156999999999996</v>
      </c>
      <c r="OL39" s="17">
        <v>72.156999999999996</v>
      </c>
      <c r="OM39" s="17">
        <v>7.9429999999999996</v>
      </c>
      <c r="ON39" s="17">
        <v>4.4000000000000004</v>
      </c>
      <c r="OO39" s="17">
        <v>8.4</v>
      </c>
      <c r="OP39" s="17">
        <v>8.4339999999999993</v>
      </c>
      <c r="OQ39" s="17">
        <v>-4.0339999999999998</v>
      </c>
      <c r="OR39" s="17">
        <v>0</v>
      </c>
      <c r="OS39" s="17">
        <v>0.1</v>
      </c>
      <c r="OT39" s="17">
        <v>0.1</v>
      </c>
      <c r="OU39" s="17">
        <v>-0.1</v>
      </c>
      <c r="OV39" s="17">
        <v>4.3</v>
      </c>
      <c r="OW39" s="17">
        <v>3.6</v>
      </c>
      <c r="OX39" s="17">
        <v>3.6</v>
      </c>
      <c r="OY39" s="17">
        <v>0.7</v>
      </c>
      <c r="OZ39" s="17">
        <v>0</v>
      </c>
      <c r="PA39" s="17">
        <v>5</v>
      </c>
      <c r="PB39" s="17">
        <v>5</v>
      </c>
      <c r="PC39" s="17">
        <v>-5</v>
      </c>
      <c r="PD39" s="17">
        <v>9.9</v>
      </c>
      <c r="PE39" s="17">
        <v>9</v>
      </c>
      <c r="PF39" s="17">
        <v>9</v>
      </c>
      <c r="PG39" s="17">
        <v>0.9</v>
      </c>
      <c r="PH39" s="17">
        <v>1.7</v>
      </c>
      <c r="PI39" s="17">
        <v>1.86161</v>
      </c>
      <c r="PJ39" s="17">
        <v>1.9307000000000001</v>
      </c>
      <c r="PK39" s="17">
        <v>-0.23069999999999999</v>
      </c>
      <c r="PL39" s="17">
        <v>198.1</v>
      </c>
      <c r="PM39" s="17">
        <v>190.44399999999999</v>
      </c>
      <c r="PN39" s="17">
        <v>190.44399999999999</v>
      </c>
      <c r="PO39" s="17">
        <v>7.6559999999999997</v>
      </c>
      <c r="PP39" s="17">
        <v>0.3</v>
      </c>
      <c r="PQ39" s="17">
        <v>1</v>
      </c>
      <c r="PR39" s="17">
        <v>1</v>
      </c>
      <c r="PS39" s="17">
        <v>-0.7</v>
      </c>
      <c r="PT39" s="17">
        <v>1.2</v>
      </c>
      <c r="PU39" s="17">
        <v>1.2</v>
      </c>
      <c r="PV39" s="17">
        <v>1.2</v>
      </c>
      <c r="PW39" s="17">
        <v>0</v>
      </c>
      <c r="PX39" s="17">
        <v>4.3</v>
      </c>
      <c r="PY39" s="17">
        <v>4</v>
      </c>
      <c r="PZ39" s="17">
        <v>4</v>
      </c>
      <c r="QA39" s="17">
        <v>0.3</v>
      </c>
      <c r="QB39" s="17">
        <v>5.6</v>
      </c>
      <c r="QC39" s="17">
        <v>17.475729999999999</v>
      </c>
      <c r="QD39" s="17">
        <v>17.475729999999999</v>
      </c>
      <c r="QE39" s="17">
        <v>-11.875730000000001</v>
      </c>
      <c r="QF39" s="17">
        <v>3.1</v>
      </c>
      <c r="QG39" s="17">
        <v>3.1</v>
      </c>
      <c r="QH39" s="17">
        <v>3.1</v>
      </c>
      <c r="QI39" s="17">
        <v>0</v>
      </c>
      <c r="QJ39" s="17">
        <v>3.2</v>
      </c>
      <c r="QK39" s="17"/>
      <c r="QL39" s="17"/>
      <c r="QM39" s="17">
        <v>3.2</v>
      </c>
      <c r="QN39" s="17">
        <v>3.4</v>
      </c>
      <c r="QO39" s="17">
        <v>3.5</v>
      </c>
      <c r="QP39" s="17">
        <v>3.5</v>
      </c>
      <c r="QQ39" s="17">
        <v>-0.1</v>
      </c>
      <c r="QR39" s="17">
        <v>16.2</v>
      </c>
      <c r="QS39" s="17">
        <v>17.475729999999999</v>
      </c>
      <c r="QT39" s="17">
        <v>17.475729999999999</v>
      </c>
      <c r="QU39" s="17">
        <v>-1.27573</v>
      </c>
      <c r="QV39" s="17">
        <v>14.6</v>
      </c>
      <c r="QW39" s="17">
        <v>14.423</v>
      </c>
      <c r="QX39" s="17">
        <v>14.423</v>
      </c>
      <c r="QY39" s="17">
        <v>0.17699999999999999</v>
      </c>
      <c r="QZ39" s="17">
        <v>17.5</v>
      </c>
      <c r="RA39" s="17">
        <v>17.911000000000001</v>
      </c>
      <c r="RB39" s="17">
        <v>17.911000000000001</v>
      </c>
      <c r="RC39" s="17">
        <v>-0.41099999999999998</v>
      </c>
      <c r="RD39" s="17">
        <v>8.6</v>
      </c>
      <c r="RE39" s="17">
        <v>10.669</v>
      </c>
      <c r="RF39" s="17">
        <v>10.669</v>
      </c>
      <c r="RG39" s="17">
        <v>-2.069</v>
      </c>
      <c r="RH39" s="17">
        <v>39.5</v>
      </c>
      <c r="RI39" s="17">
        <v>39.212000000000003</v>
      </c>
      <c r="RJ39" s="17">
        <v>39.212000000000003</v>
      </c>
      <c r="RK39" s="17">
        <v>0.28799999999999998</v>
      </c>
      <c r="RL39" s="17">
        <v>2.2999999999999998</v>
      </c>
      <c r="RM39" s="17">
        <v>3</v>
      </c>
      <c r="RN39" s="17">
        <v>3</v>
      </c>
      <c r="RO39" s="17">
        <v>-0.7</v>
      </c>
      <c r="RP39" s="17">
        <v>2.4</v>
      </c>
      <c r="RQ39" s="17">
        <v>2.4</v>
      </c>
      <c r="RR39" s="17">
        <v>2.4</v>
      </c>
      <c r="RS39" s="17">
        <v>0</v>
      </c>
      <c r="RT39" s="17">
        <v>1.6</v>
      </c>
      <c r="RU39" s="17">
        <v>2.4</v>
      </c>
      <c r="RV39" s="17">
        <v>2.4</v>
      </c>
      <c r="RW39" s="17">
        <v>-0.8</v>
      </c>
      <c r="RX39" s="17">
        <v>1.9</v>
      </c>
      <c r="RY39" s="17">
        <v>2.8</v>
      </c>
      <c r="RZ39" s="17">
        <v>2.8</v>
      </c>
      <c r="SA39" s="17">
        <v>-0.9</v>
      </c>
      <c r="SB39" s="17">
        <v>17.3</v>
      </c>
      <c r="SC39" s="17">
        <v>17.076000000000001</v>
      </c>
      <c r="SD39" s="17">
        <v>17.076000000000001</v>
      </c>
      <c r="SE39" s="17">
        <v>0.224</v>
      </c>
      <c r="SF39" s="17">
        <v>1.9</v>
      </c>
      <c r="SG39" s="17">
        <v>2.1989999999999998</v>
      </c>
      <c r="SH39" s="17">
        <v>2.1989999999999998</v>
      </c>
      <c r="SI39" s="17">
        <v>-0.29899999999999999</v>
      </c>
      <c r="SJ39" s="17">
        <v>13.3</v>
      </c>
      <c r="SK39" s="17">
        <v>17.111640000000001</v>
      </c>
      <c r="SL39" s="17">
        <v>15.97353</v>
      </c>
      <c r="SM39" s="17">
        <v>-2.67353</v>
      </c>
      <c r="SN39" s="17">
        <v>0.8</v>
      </c>
      <c r="SO39" s="17">
        <v>0.84</v>
      </c>
      <c r="SP39" s="17">
        <v>0.84</v>
      </c>
      <c r="SQ39" s="17">
        <v>-0.04</v>
      </c>
      <c r="SR39" s="17">
        <v>0.4</v>
      </c>
      <c r="SS39" s="17">
        <v>0.4</v>
      </c>
      <c r="ST39" s="17">
        <v>0.4</v>
      </c>
      <c r="SU39" s="17">
        <v>0</v>
      </c>
      <c r="SV39" s="17">
        <v>4.0999999999999996</v>
      </c>
      <c r="SW39" s="17">
        <v>4.7</v>
      </c>
      <c r="SX39" s="17">
        <v>4.7</v>
      </c>
      <c r="SY39" s="17">
        <v>-0.6</v>
      </c>
      <c r="SZ39" s="17">
        <v>1.9</v>
      </c>
      <c r="TA39" s="17">
        <v>2.2999999999999998</v>
      </c>
      <c r="TB39" s="17">
        <v>2.2999999999999998</v>
      </c>
      <c r="TC39" s="17">
        <v>-0.4</v>
      </c>
      <c r="TD39" s="17">
        <v>3.3</v>
      </c>
      <c r="TE39" s="17">
        <v>3.5</v>
      </c>
      <c r="TF39" s="17">
        <v>3.5</v>
      </c>
      <c r="TG39" s="17">
        <v>-0.2</v>
      </c>
      <c r="TH39" s="17">
        <v>5.2</v>
      </c>
      <c r="TI39" s="17">
        <v>5</v>
      </c>
      <c r="TJ39" s="17">
        <v>5</v>
      </c>
      <c r="TK39" s="17">
        <v>0.2</v>
      </c>
      <c r="TL39" s="17"/>
      <c r="TM39" s="17"/>
      <c r="TN39" s="17"/>
      <c r="TO39" s="17">
        <v>0</v>
      </c>
      <c r="TP39" s="17">
        <v>5.7</v>
      </c>
      <c r="TQ39" s="17">
        <v>13.3</v>
      </c>
      <c r="TR39" s="17">
        <v>13.305999999999999</v>
      </c>
      <c r="TS39" s="17">
        <v>-7.6059999999999999</v>
      </c>
      <c r="TT39" s="17">
        <v>18.399999999999999</v>
      </c>
      <c r="TU39" s="17">
        <v>46.266010000000001</v>
      </c>
      <c r="TV39" s="17">
        <v>57.972000000000001</v>
      </c>
      <c r="TW39" s="17">
        <v>-39.572000000000003</v>
      </c>
      <c r="TX39" s="17">
        <v>35.6</v>
      </c>
      <c r="TY39" s="17">
        <v>32.768999999999998</v>
      </c>
      <c r="TZ39" s="17">
        <v>32.768999999999998</v>
      </c>
      <c r="UA39" s="17">
        <v>2.831</v>
      </c>
      <c r="UB39" s="17">
        <v>43.3</v>
      </c>
      <c r="UC39" s="17">
        <v>46.792999999999999</v>
      </c>
      <c r="UD39" s="17">
        <v>46.792999999999999</v>
      </c>
      <c r="UE39" s="17">
        <v>-3.4929999999999999</v>
      </c>
      <c r="UF39" s="17">
        <v>57.9</v>
      </c>
      <c r="UG39" s="17">
        <v>43.1</v>
      </c>
      <c r="UH39" s="17">
        <v>67.787000000000006</v>
      </c>
      <c r="UI39" s="17">
        <v>-9.8870000000000005</v>
      </c>
      <c r="UJ39" s="17">
        <v>7.3</v>
      </c>
      <c r="UK39" s="17">
        <v>3.7770000000000001</v>
      </c>
      <c r="UL39" s="17">
        <v>3.7770000000000001</v>
      </c>
      <c r="UM39" s="17">
        <v>3.5230000000000001</v>
      </c>
      <c r="UN39" s="17">
        <v>3.5</v>
      </c>
      <c r="UO39" s="17">
        <v>3.2869999999999999</v>
      </c>
      <c r="UP39" s="17">
        <v>3.2869999999999999</v>
      </c>
      <c r="UQ39" s="17">
        <v>0.21299999999999999</v>
      </c>
      <c r="UR39" s="17">
        <v>5.3</v>
      </c>
      <c r="US39" s="17">
        <v>6</v>
      </c>
      <c r="UT39" s="17">
        <v>6</v>
      </c>
      <c r="UU39" s="17">
        <v>-0.7</v>
      </c>
      <c r="UV39" s="17">
        <v>2.2999999999999998</v>
      </c>
      <c r="UW39" s="17">
        <v>2.5</v>
      </c>
      <c r="UX39" s="17">
        <v>2.5</v>
      </c>
      <c r="UY39" s="17">
        <v>-0.2</v>
      </c>
      <c r="UZ39" s="17">
        <v>6.7</v>
      </c>
      <c r="VA39" s="17">
        <v>8</v>
      </c>
      <c r="VB39" s="17">
        <v>8</v>
      </c>
      <c r="VC39" s="17">
        <v>-1.3</v>
      </c>
      <c r="VD39" s="17">
        <v>4.5999999999999996</v>
      </c>
      <c r="VE39" s="17">
        <v>4</v>
      </c>
      <c r="VF39" s="17">
        <v>4</v>
      </c>
      <c r="VG39" s="17">
        <v>0.6</v>
      </c>
      <c r="VH39" s="17">
        <v>5.2</v>
      </c>
      <c r="VI39" s="17">
        <v>4</v>
      </c>
      <c r="VJ39" s="17">
        <v>4</v>
      </c>
      <c r="VK39" s="17">
        <v>1.2</v>
      </c>
      <c r="VL39" s="17">
        <v>5.4</v>
      </c>
      <c r="VM39" s="17">
        <v>5</v>
      </c>
      <c r="VN39" s="17">
        <v>5</v>
      </c>
      <c r="VO39" s="17">
        <v>0.4</v>
      </c>
      <c r="VP39" s="17">
        <v>2.1</v>
      </c>
      <c r="VQ39" s="17">
        <v>5.9</v>
      </c>
      <c r="VR39" s="17">
        <v>5.8680000000000003</v>
      </c>
      <c r="VS39" s="17">
        <v>-3.7679999999999998</v>
      </c>
      <c r="VT39" s="17">
        <v>252.9</v>
      </c>
      <c r="VU39" s="17">
        <v>217.91800000000001</v>
      </c>
      <c r="VV39" s="17">
        <v>217.91800000000001</v>
      </c>
      <c r="VW39" s="17">
        <v>34.981999999999999</v>
      </c>
      <c r="VX39" s="17">
        <v>9.6999999999999993</v>
      </c>
      <c r="VY39" s="17">
        <v>11.397</v>
      </c>
      <c r="VZ39" s="17">
        <v>11.397</v>
      </c>
      <c r="WA39" s="17">
        <v>-1.6970000000000001</v>
      </c>
      <c r="WB39" s="17">
        <v>141.9</v>
      </c>
      <c r="WC39" s="17">
        <v>137.09700000000001</v>
      </c>
      <c r="WD39" s="17">
        <v>137.09700000000001</v>
      </c>
      <c r="WE39" s="17">
        <v>4.8029999999999999</v>
      </c>
      <c r="WF39" s="17">
        <v>0.6</v>
      </c>
      <c r="WG39" s="17">
        <v>0.6</v>
      </c>
      <c r="WH39" s="17">
        <v>0.6</v>
      </c>
      <c r="WI39" s="17">
        <v>0</v>
      </c>
      <c r="WJ39" s="17">
        <v>107.6</v>
      </c>
      <c r="WK39" s="17">
        <v>95</v>
      </c>
      <c r="WL39" s="17">
        <v>95</v>
      </c>
      <c r="WM39" s="17">
        <v>12.6</v>
      </c>
      <c r="WN39" s="17">
        <v>116.5</v>
      </c>
      <c r="WO39" s="17">
        <v>111</v>
      </c>
      <c r="WP39" s="17">
        <v>111</v>
      </c>
      <c r="WQ39" s="17">
        <v>5.5</v>
      </c>
      <c r="WR39" s="17">
        <v>100.7</v>
      </c>
      <c r="WS39" s="17">
        <v>100.277</v>
      </c>
      <c r="WT39" s="17">
        <v>100.277</v>
      </c>
      <c r="WU39" s="17">
        <v>0.42299999999999999</v>
      </c>
      <c r="WV39" s="17">
        <v>10.7</v>
      </c>
      <c r="WW39" s="17">
        <v>8.4120000000000008</v>
      </c>
      <c r="WX39" s="17">
        <v>8.4120000000000008</v>
      </c>
      <c r="WY39" s="17">
        <v>2.2879999999999998</v>
      </c>
      <c r="WZ39" s="17">
        <v>7.1</v>
      </c>
      <c r="XA39" s="17">
        <v>7.2</v>
      </c>
      <c r="XB39" s="17">
        <v>7.2</v>
      </c>
      <c r="XC39" s="17">
        <v>-0.1</v>
      </c>
      <c r="XD39" s="17"/>
      <c r="XE39" s="17"/>
      <c r="XF39" s="17"/>
      <c r="XG39" s="17">
        <v>0</v>
      </c>
      <c r="XH39" s="17">
        <v>9.1999999999999993</v>
      </c>
      <c r="XI39" s="17">
        <v>10.8</v>
      </c>
      <c r="XJ39" s="17">
        <v>10.8</v>
      </c>
      <c r="XK39" s="17">
        <v>-1.6</v>
      </c>
      <c r="XL39" s="17">
        <v>29.4</v>
      </c>
      <c r="XM39" s="17">
        <v>29</v>
      </c>
      <c r="XN39" s="17">
        <v>29</v>
      </c>
      <c r="XO39" s="17">
        <v>0.4</v>
      </c>
      <c r="XP39" s="17">
        <v>28</v>
      </c>
      <c r="XQ39" s="17">
        <v>29</v>
      </c>
      <c r="XR39" s="17">
        <v>29</v>
      </c>
      <c r="XS39" s="17">
        <v>-1</v>
      </c>
      <c r="XT39" s="17">
        <v>14.8</v>
      </c>
      <c r="XU39" s="17">
        <v>14</v>
      </c>
      <c r="XV39" s="17">
        <v>14</v>
      </c>
      <c r="XW39" s="17">
        <v>0.8</v>
      </c>
      <c r="XX39" s="17">
        <v>18.7</v>
      </c>
      <c r="XY39" s="17">
        <v>18</v>
      </c>
      <c r="XZ39" s="17">
        <v>18</v>
      </c>
      <c r="YA39" s="17">
        <v>0.7</v>
      </c>
      <c r="YB39" s="17">
        <v>0</v>
      </c>
      <c r="YC39" s="17">
        <v>7.41</v>
      </c>
      <c r="YD39" s="17">
        <v>7.41</v>
      </c>
      <c r="YE39" s="17">
        <v>-7.41</v>
      </c>
      <c r="YF39" s="17">
        <v>11.2</v>
      </c>
      <c r="YG39" s="17">
        <v>11</v>
      </c>
      <c r="YH39" s="17">
        <v>11</v>
      </c>
      <c r="YI39" s="17">
        <v>0.2</v>
      </c>
    </row>
    <row r="40" spans="1:659" ht="24" customHeight="1" x14ac:dyDescent="0.3">
      <c r="A40" s="1"/>
      <c r="B40" s="18" t="s">
        <v>61</v>
      </c>
      <c r="C40" s="18" t="s">
        <v>823</v>
      </c>
      <c r="D40" s="19">
        <v>93.9</v>
      </c>
      <c r="E40" s="19">
        <v>88</v>
      </c>
      <c r="F40" s="19">
        <v>53.22927</v>
      </c>
      <c r="G40" s="19">
        <v>40.670729999999999</v>
      </c>
      <c r="H40" s="19">
        <v>639.9</v>
      </c>
      <c r="I40" s="19">
        <v>635.88252999999997</v>
      </c>
      <c r="J40" s="19">
        <v>635.88252999999997</v>
      </c>
      <c r="K40" s="19">
        <v>4.0174700000000003</v>
      </c>
      <c r="L40" s="19">
        <v>216.6</v>
      </c>
      <c r="M40" s="19">
        <v>206.86389</v>
      </c>
      <c r="N40" s="19">
        <v>206.86389</v>
      </c>
      <c r="O40" s="19">
        <v>9.73611</v>
      </c>
      <c r="P40" s="19"/>
      <c r="Q40" s="19"/>
      <c r="R40" s="19"/>
      <c r="S40" s="19">
        <v>0</v>
      </c>
      <c r="T40" s="19"/>
      <c r="U40" s="19"/>
      <c r="V40" s="19"/>
      <c r="W40" s="19">
        <v>0</v>
      </c>
      <c r="X40" s="19">
        <v>30</v>
      </c>
      <c r="Y40" s="19">
        <v>12.09104</v>
      </c>
      <c r="Z40" s="19">
        <v>12.09104</v>
      </c>
      <c r="AA40" s="19">
        <v>17.90896</v>
      </c>
      <c r="AB40" s="19">
        <v>73.599999999999994</v>
      </c>
      <c r="AC40" s="19">
        <v>79.978639999999999</v>
      </c>
      <c r="AD40" s="19">
        <v>70.28</v>
      </c>
      <c r="AE40" s="19">
        <v>3.32</v>
      </c>
      <c r="AF40" s="19"/>
      <c r="AG40" s="19"/>
      <c r="AH40" s="19"/>
      <c r="AI40" s="19">
        <v>0</v>
      </c>
      <c r="AJ40" s="19"/>
      <c r="AK40" s="19"/>
      <c r="AL40" s="19"/>
      <c r="AM40" s="19">
        <v>0</v>
      </c>
      <c r="AN40" s="19">
        <v>148.6</v>
      </c>
      <c r="AO40" s="19">
        <v>196.22801999999999</v>
      </c>
      <c r="AP40" s="19">
        <v>196.22801999999999</v>
      </c>
      <c r="AQ40" s="19">
        <v>-47.628019999999999</v>
      </c>
      <c r="AR40" s="19">
        <v>148.69999999999999</v>
      </c>
      <c r="AS40" s="19">
        <v>196.22801999999999</v>
      </c>
      <c r="AT40" s="19">
        <v>196.22801999999999</v>
      </c>
      <c r="AU40" s="19">
        <v>-47.528019999999998</v>
      </c>
      <c r="AV40" s="19">
        <v>148.9</v>
      </c>
      <c r="AW40" s="19">
        <v>196.22801999999999</v>
      </c>
      <c r="AX40" s="19">
        <v>196.22801999999999</v>
      </c>
      <c r="AY40" s="19">
        <v>-47.328020000000002</v>
      </c>
      <c r="AZ40" s="19">
        <v>254.7</v>
      </c>
      <c r="BA40" s="19">
        <v>295.22593999999998</v>
      </c>
      <c r="BB40" s="19">
        <v>295.22593999999998</v>
      </c>
      <c r="BC40" s="19">
        <v>-40.525939999999999</v>
      </c>
      <c r="BD40" s="19">
        <v>210.9</v>
      </c>
      <c r="BE40" s="19">
        <v>207.04164</v>
      </c>
      <c r="BF40" s="19">
        <v>207.04164</v>
      </c>
      <c r="BG40" s="19">
        <v>3.8583599999999998</v>
      </c>
      <c r="BH40" s="19">
        <v>110.1</v>
      </c>
      <c r="BI40" s="19">
        <v>103.8317</v>
      </c>
      <c r="BJ40" s="19">
        <v>103.8317</v>
      </c>
      <c r="BK40" s="19">
        <v>6.2683</v>
      </c>
      <c r="BL40" s="19">
        <v>140.4</v>
      </c>
      <c r="BM40" s="19">
        <v>268.99894</v>
      </c>
      <c r="BN40" s="19">
        <v>234.25008</v>
      </c>
      <c r="BO40" s="19">
        <v>-93.850080000000005</v>
      </c>
      <c r="BP40" s="19">
        <v>3</v>
      </c>
      <c r="BQ40" s="19">
        <v>4.4318400000000002</v>
      </c>
      <c r="BR40" s="19">
        <v>4.4318400000000002</v>
      </c>
      <c r="BS40" s="19">
        <v>-1.43184</v>
      </c>
      <c r="BT40" s="19"/>
      <c r="BU40" s="19"/>
      <c r="BV40" s="19"/>
      <c r="BW40" s="19">
        <v>0</v>
      </c>
      <c r="BX40" s="19"/>
      <c r="BY40" s="19"/>
      <c r="BZ40" s="19"/>
      <c r="CA40" s="19">
        <v>0</v>
      </c>
      <c r="CB40" s="19"/>
      <c r="CC40" s="19"/>
      <c r="CD40" s="19"/>
      <c r="CE40" s="19">
        <v>0</v>
      </c>
      <c r="CF40" s="19"/>
      <c r="CG40" s="19"/>
      <c r="CH40" s="19"/>
      <c r="CI40" s="19">
        <v>0</v>
      </c>
      <c r="CJ40" s="19">
        <v>128.30000000000001</v>
      </c>
      <c r="CK40" s="19">
        <v>120.37282</v>
      </c>
      <c r="CL40" s="19">
        <v>117.43689000000001</v>
      </c>
      <c r="CM40" s="19">
        <v>10.863110000000001</v>
      </c>
      <c r="CN40" s="19">
        <v>10.1</v>
      </c>
      <c r="CO40" s="19">
        <v>5.1333399999999996</v>
      </c>
      <c r="CP40" s="19">
        <v>5.1333399999999996</v>
      </c>
      <c r="CQ40" s="19">
        <v>4.9666600000000001</v>
      </c>
      <c r="CR40" s="19">
        <v>5.3</v>
      </c>
      <c r="CS40" s="19">
        <v>2.8177599999999998</v>
      </c>
      <c r="CT40" s="19">
        <v>2.8177599999999998</v>
      </c>
      <c r="CU40" s="19">
        <v>2.48224</v>
      </c>
      <c r="CV40" s="19"/>
      <c r="CW40" s="19"/>
      <c r="CX40" s="19"/>
      <c r="CY40" s="19">
        <v>0</v>
      </c>
      <c r="CZ40" s="19">
        <v>6.8</v>
      </c>
      <c r="DA40" s="19">
        <v>6.8787000000000003</v>
      </c>
      <c r="DB40" s="19">
        <v>6.8787000000000003</v>
      </c>
      <c r="DC40" s="19">
        <v>-7.8700000000000006E-2</v>
      </c>
      <c r="DD40" s="19">
        <v>12.7</v>
      </c>
      <c r="DE40" s="19">
        <v>14.919420000000001</v>
      </c>
      <c r="DF40" s="19">
        <v>14.919420000000001</v>
      </c>
      <c r="DG40" s="19">
        <v>-2.2194199999999999</v>
      </c>
      <c r="DH40" s="19">
        <v>88.5</v>
      </c>
      <c r="DI40" s="19">
        <v>81.470579999999998</v>
      </c>
      <c r="DJ40" s="19">
        <v>81.708960000000005</v>
      </c>
      <c r="DK40" s="19">
        <v>6.7910399999999997</v>
      </c>
      <c r="DL40" s="19"/>
      <c r="DM40" s="19"/>
      <c r="DN40" s="19"/>
      <c r="DO40" s="19">
        <v>0</v>
      </c>
      <c r="DP40" s="19"/>
      <c r="DQ40" s="19"/>
      <c r="DR40" s="19"/>
      <c r="DS40" s="19">
        <v>0</v>
      </c>
      <c r="DT40" s="19">
        <v>0</v>
      </c>
      <c r="DU40" s="19"/>
      <c r="DV40" s="19"/>
      <c r="DW40" s="19">
        <v>0</v>
      </c>
      <c r="DX40" s="19"/>
      <c r="DY40" s="19"/>
      <c r="DZ40" s="19"/>
      <c r="EA40" s="19">
        <v>0</v>
      </c>
      <c r="EB40" s="19">
        <v>80.099999999999994</v>
      </c>
      <c r="EC40" s="19">
        <v>72.766249999999999</v>
      </c>
      <c r="ED40" s="19">
        <v>78.099459999999993</v>
      </c>
      <c r="EE40" s="19">
        <v>2.00054</v>
      </c>
      <c r="EF40" s="19">
        <v>163.5</v>
      </c>
      <c r="EG40" s="19">
        <v>20.618559999999999</v>
      </c>
      <c r="EH40" s="19">
        <v>20.618559999999999</v>
      </c>
      <c r="EI40" s="19">
        <v>142.88144</v>
      </c>
      <c r="EJ40" s="19"/>
      <c r="EK40" s="19"/>
      <c r="EL40" s="19"/>
      <c r="EM40" s="19">
        <v>0</v>
      </c>
      <c r="EN40" s="19"/>
      <c r="EO40" s="19"/>
      <c r="EP40" s="19"/>
      <c r="EQ40" s="19">
        <v>0</v>
      </c>
      <c r="ER40" s="19"/>
      <c r="ES40" s="19"/>
      <c r="ET40" s="19"/>
      <c r="EU40" s="19">
        <v>0</v>
      </c>
      <c r="EV40" s="19">
        <v>6.5</v>
      </c>
      <c r="EW40" s="19"/>
      <c r="EX40" s="19"/>
      <c r="EY40" s="19">
        <v>6.5</v>
      </c>
      <c r="EZ40" s="19">
        <v>228.8</v>
      </c>
      <c r="FA40" s="19">
        <v>154.74556999999999</v>
      </c>
      <c r="FB40" s="19">
        <v>144.32990000000001</v>
      </c>
      <c r="FC40" s="19">
        <v>84.470100000000002</v>
      </c>
      <c r="FD40" s="19">
        <v>25</v>
      </c>
      <c r="FE40" s="19">
        <v>30.000630000000001</v>
      </c>
      <c r="FF40" s="19">
        <v>30.000630000000001</v>
      </c>
      <c r="FG40" s="19">
        <v>-5.0006300000000001</v>
      </c>
      <c r="FH40" s="19">
        <v>35.1</v>
      </c>
      <c r="FI40" s="19">
        <v>30.92784</v>
      </c>
      <c r="FJ40" s="19">
        <v>30.92784</v>
      </c>
      <c r="FK40" s="19">
        <v>4.1721599999999999</v>
      </c>
      <c r="FL40" s="19"/>
      <c r="FM40" s="19"/>
      <c r="FN40" s="19"/>
      <c r="FO40" s="19">
        <v>0</v>
      </c>
      <c r="FP40" s="19">
        <v>18.2</v>
      </c>
      <c r="FQ40" s="19">
        <v>16.68403</v>
      </c>
      <c r="FR40" s="19">
        <v>16.68403</v>
      </c>
      <c r="FS40" s="19">
        <v>1.51597</v>
      </c>
      <c r="FT40" s="19">
        <v>9.5</v>
      </c>
      <c r="FU40" s="19">
        <v>9.5</v>
      </c>
      <c r="FV40" s="19">
        <v>9.5</v>
      </c>
      <c r="FW40" s="19">
        <v>0</v>
      </c>
      <c r="FX40" s="19">
        <v>62.4</v>
      </c>
      <c r="FY40" s="19">
        <v>65.776229999999998</v>
      </c>
      <c r="FZ40" s="19">
        <v>64.171930000000003</v>
      </c>
      <c r="GA40" s="19">
        <v>-1.77193</v>
      </c>
      <c r="GB40" s="19">
        <v>183.3</v>
      </c>
      <c r="GC40" s="19">
        <v>184.91498000000001</v>
      </c>
      <c r="GD40" s="19">
        <v>184.91498000000001</v>
      </c>
      <c r="GE40" s="19">
        <v>-1.6149800000000001</v>
      </c>
      <c r="GF40" s="19">
        <v>183.6</v>
      </c>
      <c r="GG40" s="19">
        <v>184.91498000000001</v>
      </c>
      <c r="GH40" s="19">
        <v>184.91498000000001</v>
      </c>
      <c r="GI40" s="19">
        <v>-1.31498</v>
      </c>
      <c r="GJ40" s="19">
        <v>185.3</v>
      </c>
      <c r="GK40" s="19">
        <v>185.47028</v>
      </c>
      <c r="GL40" s="19">
        <v>185.47028</v>
      </c>
      <c r="GM40" s="19">
        <v>-0.17027999999999999</v>
      </c>
      <c r="GN40" s="19">
        <v>68</v>
      </c>
      <c r="GO40" s="19">
        <v>93.924000000000007</v>
      </c>
      <c r="GP40" s="19">
        <v>87.698059999999998</v>
      </c>
      <c r="GQ40" s="19">
        <v>-19.698060000000002</v>
      </c>
      <c r="GR40" s="19">
        <v>7.6</v>
      </c>
      <c r="GS40" s="19">
        <v>7.9823300000000001</v>
      </c>
      <c r="GT40" s="19">
        <v>7.9823300000000001</v>
      </c>
      <c r="GU40" s="19">
        <v>-0.38233</v>
      </c>
      <c r="GV40" s="19">
        <v>9</v>
      </c>
      <c r="GW40" s="19">
        <v>8.3742199999999993</v>
      </c>
      <c r="GX40" s="19">
        <v>8.3742199999999993</v>
      </c>
      <c r="GY40" s="19">
        <v>0.62578</v>
      </c>
      <c r="GZ40" s="19">
        <v>11.1</v>
      </c>
      <c r="HA40" s="19">
        <v>10.848599999999999</v>
      </c>
      <c r="HB40" s="19">
        <v>10.848599999999999</v>
      </c>
      <c r="HC40" s="19">
        <v>0.25140000000000001</v>
      </c>
      <c r="HD40" s="19"/>
      <c r="HE40" s="19"/>
      <c r="HF40" s="19"/>
      <c r="HG40" s="19">
        <v>0</v>
      </c>
      <c r="HH40" s="19">
        <v>2</v>
      </c>
      <c r="HI40" s="19">
        <v>1.97359</v>
      </c>
      <c r="HJ40" s="19">
        <v>1.97359</v>
      </c>
      <c r="HK40" s="19">
        <v>2.6409999999999999E-2</v>
      </c>
      <c r="HL40" s="19">
        <v>29.9</v>
      </c>
      <c r="HM40" s="19">
        <v>26.262589999999999</v>
      </c>
      <c r="HN40" s="19">
        <v>26.262589999999999</v>
      </c>
      <c r="HO40" s="19">
        <v>3.63741</v>
      </c>
      <c r="HP40" s="19">
        <v>80</v>
      </c>
      <c r="HQ40" s="19">
        <v>81.962620000000001</v>
      </c>
      <c r="HR40" s="19">
        <v>85</v>
      </c>
      <c r="HS40" s="19">
        <v>-5</v>
      </c>
      <c r="HT40" s="19"/>
      <c r="HU40" s="19"/>
      <c r="HV40" s="19"/>
      <c r="HW40" s="19">
        <v>0</v>
      </c>
      <c r="HX40" s="19"/>
      <c r="HY40" s="19"/>
      <c r="HZ40" s="19"/>
      <c r="IA40" s="19">
        <v>0</v>
      </c>
      <c r="IB40" s="19">
        <v>50.4</v>
      </c>
      <c r="IC40" s="19">
        <v>81.457189999999997</v>
      </c>
      <c r="ID40" s="19">
        <v>85.482579999999999</v>
      </c>
      <c r="IE40" s="19">
        <v>-35.08258</v>
      </c>
      <c r="IF40" s="19"/>
      <c r="IG40" s="19"/>
      <c r="IH40" s="19"/>
      <c r="II40" s="19">
        <v>0</v>
      </c>
      <c r="IJ40" s="19"/>
      <c r="IK40" s="19"/>
      <c r="IL40" s="19"/>
      <c r="IM40" s="19">
        <v>0</v>
      </c>
      <c r="IN40" s="19">
        <v>46.7</v>
      </c>
      <c r="IO40" s="19">
        <v>45.221359999999997</v>
      </c>
      <c r="IP40" s="19">
        <v>45.221359999999997</v>
      </c>
      <c r="IQ40" s="19">
        <v>1.47864</v>
      </c>
      <c r="IR40" s="19"/>
      <c r="IS40" s="19"/>
      <c r="IT40" s="19"/>
      <c r="IU40" s="19">
        <v>0</v>
      </c>
      <c r="IV40" s="19"/>
      <c r="IW40" s="19"/>
      <c r="IX40" s="19"/>
      <c r="IY40" s="19">
        <v>0</v>
      </c>
      <c r="IZ40" s="19"/>
      <c r="JA40" s="19"/>
      <c r="JB40" s="19"/>
      <c r="JC40" s="19">
        <v>0</v>
      </c>
      <c r="JD40" s="19">
        <v>51.5</v>
      </c>
      <c r="JE40" s="19">
        <v>85.155659999999997</v>
      </c>
      <c r="JF40" s="19">
        <v>80.354140000000001</v>
      </c>
      <c r="JG40" s="19">
        <v>-28.854140000000001</v>
      </c>
      <c r="JH40" s="19">
        <v>175.7</v>
      </c>
      <c r="JI40" s="19">
        <v>185.07862</v>
      </c>
      <c r="JJ40" s="19">
        <v>185.07862</v>
      </c>
      <c r="JK40" s="19">
        <v>-9.3786199999999997</v>
      </c>
      <c r="JL40" s="19">
        <v>173.6</v>
      </c>
      <c r="JM40" s="19">
        <v>185.07862</v>
      </c>
      <c r="JN40" s="19">
        <v>185.07862</v>
      </c>
      <c r="JO40" s="19">
        <v>-11.478619999999999</v>
      </c>
      <c r="JP40" s="19">
        <v>200</v>
      </c>
      <c r="JQ40" s="19">
        <v>185.07862</v>
      </c>
      <c r="JR40" s="19">
        <v>185.07862</v>
      </c>
      <c r="JS40" s="19">
        <v>14.921379999999999</v>
      </c>
      <c r="JT40" s="19">
        <v>269.7</v>
      </c>
      <c r="JU40" s="19">
        <v>278.45161999999999</v>
      </c>
      <c r="JV40" s="19">
        <v>278.45161999999999</v>
      </c>
      <c r="JW40" s="19">
        <v>-8.7516200000000008</v>
      </c>
      <c r="JX40" s="19">
        <v>38.1</v>
      </c>
      <c r="JY40" s="19">
        <v>44.848439999999997</v>
      </c>
      <c r="JZ40" s="19">
        <v>73.590999999999994</v>
      </c>
      <c r="KA40" s="19">
        <v>-35.491</v>
      </c>
      <c r="KB40" s="19">
        <v>26.6</v>
      </c>
      <c r="KC40" s="19">
        <v>22.49156</v>
      </c>
      <c r="KD40" s="19">
        <v>36.905999999999999</v>
      </c>
      <c r="KE40" s="19">
        <v>-10.305999999999999</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0.4</v>
      </c>
      <c r="LE40" s="19">
        <v>0.37169999999999997</v>
      </c>
      <c r="LF40" s="19">
        <v>0.37169999999999997</v>
      </c>
      <c r="LG40" s="19">
        <v>2.8299999999999999E-2</v>
      </c>
      <c r="LH40" s="19">
        <v>146.5</v>
      </c>
      <c r="LI40" s="19">
        <v>209.19009</v>
      </c>
      <c r="LJ40" s="19">
        <v>201.59793999999999</v>
      </c>
      <c r="LK40" s="19">
        <v>-55.097940000000001</v>
      </c>
      <c r="LL40" s="19">
        <v>79.099999999999994</v>
      </c>
      <c r="LM40" s="19">
        <v>86.706919999999997</v>
      </c>
      <c r="LN40" s="19">
        <v>69.904510000000002</v>
      </c>
      <c r="LO40" s="19">
        <v>9.1954899999999995</v>
      </c>
      <c r="LP40" s="19">
        <v>63.2</v>
      </c>
      <c r="LQ40" s="19">
        <v>67.133979999999994</v>
      </c>
      <c r="LR40" s="19">
        <v>67.133979999999994</v>
      </c>
      <c r="LS40" s="19">
        <v>-3.93398</v>
      </c>
      <c r="LT40" s="19">
        <v>67.3</v>
      </c>
      <c r="LU40" s="19">
        <v>70.108140000000006</v>
      </c>
      <c r="LV40" s="19">
        <v>63.472949999999997</v>
      </c>
      <c r="LW40" s="19">
        <v>3.8270499999999998</v>
      </c>
      <c r="LX40" s="19">
        <v>30</v>
      </c>
      <c r="LY40" s="19">
        <v>29.0138</v>
      </c>
      <c r="LZ40" s="19">
        <v>29.951460000000001</v>
      </c>
      <c r="MA40" s="19">
        <v>4.854E-2</v>
      </c>
      <c r="MB40" s="19"/>
      <c r="MC40" s="19"/>
      <c r="MD40" s="19"/>
      <c r="ME40" s="19">
        <v>0</v>
      </c>
      <c r="MF40" s="19">
        <v>0</v>
      </c>
      <c r="MG40" s="19"/>
      <c r="MH40" s="19"/>
      <c r="MI40" s="19">
        <v>0</v>
      </c>
      <c r="MJ40" s="19"/>
      <c r="MK40" s="19"/>
      <c r="ML40" s="19"/>
      <c r="MM40" s="19">
        <v>0</v>
      </c>
      <c r="MN40" s="19">
        <v>143.19999999999999</v>
      </c>
      <c r="MO40" s="19">
        <v>151.08876000000001</v>
      </c>
      <c r="MP40" s="19">
        <v>151.08876000000001</v>
      </c>
      <c r="MQ40" s="19">
        <v>-7.8887600000000004</v>
      </c>
      <c r="MR40" s="19">
        <v>146.1</v>
      </c>
      <c r="MS40" s="19">
        <v>151.08876000000001</v>
      </c>
      <c r="MT40" s="19">
        <v>151.08876000000001</v>
      </c>
      <c r="MU40" s="19">
        <v>-4.9887600000000001</v>
      </c>
      <c r="MV40" s="19">
        <v>148.5</v>
      </c>
      <c r="MW40" s="19">
        <v>151.54248000000001</v>
      </c>
      <c r="MX40" s="19">
        <v>151.54248000000001</v>
      </c>
      <c r="MY40" s="19">
        <v>-3.0424799999999999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136.80000000000001</v>
      </c>
      <c r="NU40" s="19">
        <v>144.87216000000001</v>
      </c>
      <c r="NV40" s="19">
        <v>213.11998</v>
      </c>
      <c r="NW40" s="19">
        <v>-76.319980000000001</v>
      </c>
      <c r="NX40" s="19">
        <v>78.8</v>
      </c>
      <c r="NY40" s="19">
        <v>72.65361</v>
      </c>
      <c r="NZ40" s="19">
        <v>106.87999000000001</v>
      </c>
      <c r="OA40" s="19">
        <v>-28.079989999999999</v>
      </c>
      <c r="OB40" s="19">
        <v>0.5</v>
      </c>
      <c r="OC40" s="19">
        <v>0.56899999999999995</v>
      </c>
      <c r="OD40" s="19">
        <v>0.56899999999999995</v>
      </c>
      <c r="OE40" s="19">
        <v>-6.9000000000000006E-2</v>
      </c>
      <c r="OF40" s="19">
        <v>53.2</v>
      </c>
      <c r="OG40" s="19">
        <v>62.167580000000001</v>
      </c>
      <c r="OH40" s="19">
        <v>51.89</v>
      </c>
      <c r="OI40" s="19">
        <v>1.31</v>
      </c>
      <c r="OJ40" s="19">
        <v>73.900000000000006</v>
      </c>
      <c r="OK40" s="19">
        <v>50.694000000000003</v>
      </c>
      <c r="OL40" s="19">
        <v>50.694000000000003</v>
      </c>
      <c r="OM40" s="19">
        <v>23.206</v>
      </c>
      <c r="ON40" s="19">
        <v>0.6</v>
      </c>
      <c r="OO40" s="19">
        <v>7.9</v>
      </c>
      <c r="OP40" s="19">
        <v>7.8940000000000001</v>
      </c>
      <c r="OQ40" s="19">
        <v>-7.2939999999999996</v>
      </c>
      <c r="OR40" s="19">
        <v>0.1</v>
      </c>
      <c r="OS40" s="19">
        <v>0.1</v>
      </c>
      <c r="OT40" s="19">
        <v>0.1</v>
      </c>
      <c r="OU40" s="19">
        <v>0</v>
      </c>
      <c r="OV40" s="19">
        <v>4</v>
      </c>
      <c r="OW40" s="19">
        <v>3.6</v>
      </c>
      <c r="OX40" s="19">
        <v>3.6</v>
      </c>
      <c r="OY40" s="19">
        <v>0.4</v>
      </c>
      <c r="OZ40" s="19">
        <v>0</v>
      </c>
      <c r="PA40" s="19">
        <v>5</v>
      </c>
      <c r="PB40" s="19">
        <v>5</v>
      </c>
      <c r="PC40" s="19">
        <v>-5</v>
      </c>
      <c r="PD40" s="19">
        <v>9.9</v>
      </c>
      <c r="PE40" s="19">
        <v>9</v>
      </c>
      <c r="PF40" s="19">
        <v>9</v>
      </c>
      <c r="PG40" s="19">
        <v>0.9</v>
      </c>
      <c r="PH40" s="19">
        <v>2.6</v>
      </c>
      <c r="PI40" s="19">
        <v>1.46</v>
      </c>
      <c r="PJ40" s="19">
        <v>1.46</v>
      </c>
      <c r="PK40" s="19">
        <v>1.1399999999999999</v>
      </c>
      <c r="PL40" s="19">
        <v>187.8</v>
      </c>
      <c r="PM40" s="19">
        <v>157.3955</v>
      </c>
      <c r="PN40" s="19">
        <v>157.3955</v>
      </c>
      <c r="PO40" s="19">
        <v>30.404499999999999</v>
      </c>
      <c r="PP40" s="19">
        <v>0.4</v>
      </c>
      <c r="PQ40" s="19">
        <v>1</v>
      </c>
      <c r="PR40" s="19">
        <v>1</v>
      </c>
      <c r="PS40" s="19">
        <v>-0.6</v>
      </c>
      <c r="PT40" s="19">
        <v>1.2</v>
      </c>
      <c r="PU40" s="19">
        <v>1.2</v>
      </c>
      <c r="PV40" s="19">
        <v>1.2</v>
      </c>
      <c r="PW40" s="19">
        <v>0</v>
      </c>
      <c r="PX40" s="19">
        <v>4.5</v>
      </c>
      <c r="PY40" s="19">
        <v>4</v>
      </c>
      <c r="PZ40" s="19">
        <v>4</v>
      </c>
      <c r="QA40" s="19">
        <v>0.5</v>
      </c>
      <c r="QB40" s="19">
        <v>5.9</v>
      </c>
      <c r="QC40" s="19">
        <v>17.475729999999999</v>
      </c>
      <c r="QD40" s="19">
        <v>17.475729999999999</v>
      </c>
      <c r="QE40" s="19">
        <v>-11.57573</v>
      </c>
      <c r="QF40" s="19">
        <v>3.1</v>
      </c>
      <c r="QG40" s="19">
        <v>3.1</v>
      </c>
      <c r="QH40" s="19">
        <v>3.1</v>
      </c>
      <c r="QI40" s="19">
        <v>0</v>
      </c>
      <c r="QJ40" s="19">
        <v>3.1</v>
      </c>
      <c r="QK40" s="19"/>
      <c r="QL40" s="19"/>
      <c r="QM40" s="19">
        <v>3.1</v>
      </c>
      <c r="QN40" s="19">
        <v>3.3</v>
      </c>
      <c r="QO40" s="19">
        <v>3.5</v>
      </c>
      <c r="QP40" s="19">
        <v>3.5</v>
      </c>
      <c r="QQ40" s="19">
        <v>-0.2</v>
      </c>
      <c r="QR40" s="19">
        <v>16.2</v>
      </c>
      <c r="QS40" s="19">
        <v>17.475729999999999</v>
      </c>
      <c r="QT40" s="19">
        <v>17.475729999999999</v>
      </c>
      <c r="QU40" s="19">
        <v>-1.27573</v>
      </c>
      <c r="QV40" s="19">
        <v>13.4</v>
      </c>
      <c r="QW40" s="19">
        <v>11.093</v>
      </c>
      <c r="QX40" s="19">
        <v>11.093</v>
      </c>
      <c r="QY40" s="19">
        <v>2.3069999999999999</v>
      </c>
      <c r="QZ40" s="19">
        <v>16</v>
      </c>
      <c r="RA40" s="19">
        <v>16.021000000000001</v>
      </c>
      <c r="RB40" s="19">
        <v>16.021000000000001</v>
      </c>
      <c r="RC40" s="19">
        <v>-2.1000000000000001E-2</v>
      </c>
      <c r="RD40" s="19">
        <v>10.4</v>
      </c>
      <c r="RE40" s="19">
        <v>10.85</v>
      </c>
      <c r="RF40" s="19">
        <v>10.85</v>
      </c>
      <c r="RG40" s="19">
        <v>-0.45</v>
      </c>
      <c r="RH40" s="19">
        <v>37.4</v>
      </c>
      <c r="RI40" s="19">
        <v>39.136000000000003</v>
      </c>
      <c r="RJ40" s="19">
        <v>39.136000000000003</v>
      </c>
      <c r="RK40" s="19">
        <v>-1.736</v>
      </c>
      <c r="RL40" s="19">
        <v>2.1</v>
      </c>
      <c r="RM40" s="19">
        <v>3</v>
      </c>
      <c r="RN40" s="19">
        <v>3</v>
      </c>
      <c r="RO40" s="19">
        <v>-0.9</v>
      </c>
      <c r="RP40" s="19">
        <v>2.4</v>
      </c>
      <c r="RQ40" s="19">
        <v>2.4</v>
      </c>
      <c r="RR40" s="19">
        <v>2.4</v>
      </c>
      <c r="RS40" s="19">
        <v>0</v>
      </c>
      <c r="RT40" s="19">
        <v>1.4</v>
      </c>
      <c r="RU40" s="19">
        <v>2.4</v>
      </c>
      <c r="RV40" s="19">
        <v>2.4</v>
      </c>
      <c r="RW40" s="19">
        <v>-1</v>
      </c>
      <c r="RX40" s="19">
        <v>1.7</v>
      </c>
      <c r="RY40" s="19">
        <v>2.8</v>
      </c>
      <c r="RZ40" s="19">
        <v>2.8</v>
      </c>
      <c r="SA40" s="19">
        <v>-1.1000000000000001</v>
      </c>
      <c r="SB40" s="19">
        <v>16.100000000000001</v>
      </c>
      <c r="SC40" s="19">
        <v>11.188000000000001</v>
      </c>
      <c r="SD40" s="19">
        <v>11.188000000000001</v>
      </c>
      <c r="SE40" s="19">
        <v>4.9119999999999999</v>
      </c>
      <c r="SF40" s="19">
        <v>1.9</v>
      </c>
      <c r="SG40" s="19">
        <v>2.1989999999999998</v>
      </c>
      <c r="SH40" s="19">
        <v>2.1989999999999998</v>
      </c>
      <c r="SI40" s="19">
        <v>-0.29899999999999999</v>
      </c>
      <c r="SJ40" s="19">
        <v>10.199999999999999</v>
      </c>
      <c r="SK40" s="19">
        <v>18.84168</v>
      </c>
      <c r="SL40" s="19">
        <v>19.772790000000001</v>
      </c>
      <c r="SM40" s="19">
        <v>-9.5727899999999995</v>
      </c>
      <c r="SN40" s="19">
        <v>0.8</v>
      </c>
      <c r="SO40" s="19">
        <v>0.84</v>
      </c>
      <c r="SP40" s="19">
        <v>0.84</v>
      </c>
      <c r="SQ40" s="19">
        <v>-0.04</v>
      </c>
      <c r="SR40" s="19">
        <v>0.4</v>
      </c>
      <c r="SS40" s="19">
        <v>0.4</v>
      </c>
      <c r="ST40" s="19">
        <v>0.4</v>
      </c>
      <c r="SU40" s="19">
        <v>0</v>
      </c>
      <c r="SV40" s="19">
        <v>3.9</v>
      </c>
      <c r="SW40" s="19">
        <v>4.7</v>
      </c>
      <c r="SX40" s="19">
        <v>4.7</v>
      </c>
      <c r="SY40" s="19">
        <v>-0.8</v>
      </c>
      <c r="SZ40" s="19">
        <v>1.9</v>
      </c>
      <c r="TA40" s="19">
        <v>2.2999999999999998</v>
      </c>
      <c r="TB40" s="19">
        <v>2.2999999999999998</v>
      </c>
      <c r="TC40" s="19">
        <v>-0.4</v>
      </c>
      <c r="TD40" s="19">
        <v>3.5</v>
      </c>
      <c r="TE40" s="19">
        <v>3.5</v>
      </c>
      <c r="TF40" s="19">
        <v>3.5</v>
      </c>
      <c r="TG40" s="19">
        <v>0</v>
      </c>
      <c r="TH40" s="19">
        <v>5.3</v>
      </c>
      <c r="TI40" s="19">
        <v>5</v>
      </c>
      <c r="TJ40" s="19">
        <v>5</v>
      </c>
      <c r="TK40" s="19">
        <v>0.3</v>
      </c>
      <c r="TL40" s="19"/>
      <c r="TM40" s="19"/>
      <c r="TN40" s="19"/>
      <c r="TO40" s="19">
        <v>0</v>
      </c>
      <c r="TP40" s="19">
        <v>4.2</v>
      </c>
      <c r="TQ40" s="19">
        <v>13.3</v>
      </c>
      <c r="TR40" s="19">
        <v>13.246</v>
      </c>
      <c r="TS40" s="19">
        <v>-9.0459999999999994</v>
      </c>
      <c r="TT40" s="19">
        <v>27.5</v>
      </c>
      <c r="TU40" s="19">
        <v>46.716549999999998</v>
      </c>
      <c r="TV40" s="19">
        <v>61.813000000000002</v>
      </c>
      <c r="TW40" s="19">
        <v>-34.313000000000002</v>
      </c>
      <c r="TX40" s="19">
        <v>31.6</v>
      </c>
      <c r="TY40" s="19">
        <v>23.39</v>
      </c>
      <c r="TZ40" s="19">
        <v>23.39</v>
      </c>
      <c r="UA40" s="19">
        <v>8.2100000000000009</v>
      </c>
      <c r="UB40" s="19">
        <v>46.4</v>
      </c>
      <c r="UC40" s="19">
        <v>45.982999999999997</v>
      </c>
      <c r="UD40" s="19">
        <v>45.982999999999997</v>
      </c>
      <c r="UE40" s="19">
        <v>0.41699999999999998</v>
      </c>
      <c r="UF40" s="19">
        <v>60.3</v>
      </c>
      <c r="UG40" s="19">
        <v>46.6</v>
      </c>
      <c r="UH40" s="19">
        <v>69.768000000000001</v>
      </c>
      <c r="UI40" s="19">
        <v>-9.468</v>
      </c>
      <c r="UJ40" s="19">
        <v>9.1</v>
      </c>
      <c r="UK40" s="19">
        <v>3.7989999999999999</v>
      </c>
      <c r="UL40" s="19">
        <v>3.7989999999999999</v>
      </c>
      <c r="UM40" s="19">
        <v>5.3010000000000002</v>
      </c>
      <c r="UN40" s="19">
        <v>3.6</v>
      </c>
      <c r="UO40" s="19">
        <v>3.41</v>
      </c>
      <c r="UP40" s="19">
        <v>3.41</v>
      </c>
      <c r="UQ40" s="19">
        <v>0.19</v>
      </c>
      <c r="UR40" s="19">
        <v>5.6</v>
      </c>
      <c r="US40" s="19">
        <v>6</v>
      </c>
      <c r="UT40" s="19">
        <v>6</v>
      </c>
      <c r="UU40" s="19">
        <v>-0.4</v>
      </c>
      <c r="UV40" s="19">
        <v>2.4</v>
      </c>
      <c r="UW40" s="19">
        <v>2.5</v>
      </c>
      <c r="UX40" s="19">
        <v>2.5</v>
      </c>
      <c r="UY40" s="19">
        <v>-0.1</v>
      </c>
      <c r="UZ40" s="19">
        <v>6.7</v>
      </c>
      <c r="VA40" s="19">
        <v>8</v>
      </c>
      <c r="VB40" s="19">
        <v>8</v>
      </c>
      <c r="VC40" s="19">
        <v>-1.3</v>
      </c>
      <c r="VD40" s="19">
        <v>4.5999999999999996</v>
      </c>
      <c r="VE40" s="19">
        <v>4</v>
      </c>
      <c r="VF40" s="19">
        <v>4</v>
      </c>
      <c r="VG40" s="19">
        <v>0.6</v>
      </c>
      <c r="VH40" s="19">
        <v>5.2</v>
      </c>
      <c r="VI40" s="19">
        <v>4</v>
      </c>
      <c r="VJ40" s="19">
        <v>4</v>
      </c>
      <c r="VK40" s="19">
        <v>1.2</v>
      </c>
      <c r="VL40" s="19">
        <v>5.4</v>
      </c>
      <c r="VM40" s="19">
        <v>5</v>
      </c>
      <c r="VN40" s="19">
        <v>5</v>
      </c>
      <c r="VO40" s="19">
        <v>0.4</v>
      </c>
      <c r="VP40" s="19">
        <v>0</v>
      </c>
      <c r="VQ40" s="19">
        <v>5.6</v>
      </c>
      <c r="VR40" s="19">
        <v>5.5510000000000002</v>
      </c>
      <c r="VS40" s="19">
        <v>-5.5510000000000002</v>
      </c>
      <c r="VT40" s="19">
        <v>241.2</v>
      </c>
      <c r="VU40" s="19">
        <v>179.80600000000001</v>
      </c>
      <c r="VV40" s="19">
        <v>179.80600000000001</v>
      </c>
      <c r="VW40" s="19">
        <v>61.393999999999998</v>
      </c>
      <c r="VX40" s="19">
        <v>7.4</v>
      </c>
      <c r="VY40" s="19">
        <v>10.516999999999999</v>
      </c>
      <c r="VZ40" s="19">
        <v>10.516999999999999</v>
      </c>
      <c r="WA40" s="19">
        <v>-3.117</v>
      </c>
      <c r="WB40" s="19">
        <v>128.5</v>
      </c>
      <c r="WC40" s="19">
        <v>102.035</v>
      </c>
      <c r="WD40" s="19">
        <v>102.035</v>
      </c>
      <c r="WE40" s="19">
        <v>26.465</v>
      </c>
      <c r="WF40" s="19">
        <v>0.6</v>
      </c>
      <c r="WG40" s="19">
        <v>0.6</v>
      </c>
      <c r="WH40" s="19">
        <v>0.6</v>
      </c>
      <c r="WI40" s="19">
        <v>0</v>
      </c>
      <c r="WJ40" s="19">
        <v>120.7</v>
      </c>
      <c r="WK40" s="19">
        <v>102</v>
      </c>
      <c r="WL40" s="19">
        <v>102</v>
      </c>
      <c r="WM40" s="19">
        <v>18.7</v>
      </c>
      <c r="WN40" s="19">
        <v>143.80000000000001</v>
      </c>
      <c r="WO40" s="19">
        <v>118</v>
      </c>
      <c r="WP40" s="19">
        <v>118</v>
      </c>
      <c r="WQ40" s="19">
        <v>25.8</v>
      </c>
      <c r="WR40" s="19">
        <v>94.4</v>
      </c>
      <c r="WS40" s="19">
        <v>84.352000000000004</v>
      </c>
      <c r="WT40" s="19">
        <v>84.352000000000004</v>
      </c>
      <c r="WU40" s="19">
        <v>10.048</v>
      </c>
      <c r="WV40" s="19">
        <v>8.1999999999999993</v>
      </c>
      <c r="WW40" s="19">
        <v>6.0410000000000004</v>
      </c>
      <c r="WX40" s="19">
        <v>6.0410000000000004</v>
      </c>
      <c r="WY40" s="19">
        <v>2.1589999999999998</v>
      </c>
      <c r="WZ40" s="19">
        <v>7.2</v>
      </c>
      <c r="XA40" s="19">
        <v>7.2</v>
      </c>
      <c r="XB40" s="19">
        <v>7.2</v>
      </c>
      <c r="XC40" s="19">
        <v>0</v>
      </c>
      <c r="XD40" s="19"/>
      <c r="XE40" s="19"/>
      <c r="XF40" s="19"/>
      <c r="XG40" s="19">
        <v>0</v>
      </c>
      <c r="XH40" s="19">
        <v>9.1</v>
      </c>
      <c r="XI40" s="19">
        <v>10.8</v>
      </c>
      <c r="XJ40" s="19">
        <v>10.8</v>
      </c>
      <c r="XK40" s="19">
        <v>-1.7</v>
      </c>
      <c r="XL40" s="19">
        <v>29.2</v>
      </c>
      <c r="XM40" s="19">
        <v>29</v>
      </c>
      <c r="XN40" s="19">
        <v>29</v>
      </c>
      <c r="XO40" s="19">
        <v>0.2</v>
      </c>
      <c r="XP40" s="19">
        <v>28.3</v>
      </c>
      <c r="XQ40" s="19">
        <v>29</v>
      </c>
      <c r="XR40" s="19">
        <v>29</v>
      </c>
      <c r="XS40" s="19">
        <v>-0.7</v>
      </c>
      <c r="XT40" s="19">
        <v>15</v>
      </c>
      <c r="XU40" s="19">
        <v>14</v>
      </c>
      <c r="XV40" s="19">
        <v>14</v>
      </c>
      <c r="XW40" s="19">
        <v>1</v>
      </c>
      <c r="XX40" s="19">
        <v>18.7</v>
      </c>
      <c r="XY40" s="19">
        <v>18</v>
      </c>
      <c r="XZ40" s="19">
        <v>18</v>
      </c>
      <c r="YA40" s="19">
        <v>0.7</v>
      </c>
      <c r="YB40" s="19">
        <v>0</v>
      </c>
      <c r="YC40" s="19">
        <v>7.41</v>
      </c>
      <c r="YD40" s="19">
        <v>7.41</v>
      </c>
      <c r="YE40" s="19">
        <v>-7.41</v>
      </c>
      <c r="YF40" s="19">
        <v>11.2</v>
      </c>
      <c r="YG40" s="19">
        <v>11</v>
      </c>
      <c r="YH40" s="19">
        <v>11</v>
      </c>
      <c r="YI40" s="19">
        <v>0.2</v>
      </c>
    </row>
    <row r="41" spans="1:659" ht="24" customHeight="1" x14ac:dyDescent="0.3">
      <c r="A41" s="1"/>
      <c r="B41" s="13" t="s">
        <v>61</v>
      </c>
      <c r="C41" s="13" t="s">
        <v>824</v>
      </c>
      <c r="D41" s="14">
        <v>94.2</v>
      </c>
      <c r="E41" s="14">
        <v>89.963430000000002</v>
      </c>
      <c r="F41" s="14">
        <v>87.420959999999994</v>
      </c>
      <c r="G41" s="14">
        <v>6.7790400000000002</v>
      </c>
      <c r="H41" s="14">
        <v>639</v>
      </c>
      <c r="I41" s="14">
        <v>635.88252999999997</v>
      </c>
      <c r="J41" s="14">
        <v>635.88252999999997</v>
      </c>
      <c r="K41" s="14">
        <v>3.11747</v>
      </c>
      <c r="L41" s="14">
        <v>215.8</v>
      </c>
      <c r="M41" s="14">
        <v>206.86389</v>
      </c>
      <c r="N41" s="14">
        <v>206.86389</v>
      </c>
      <c r="O41" s="14">
        <v>8.9361099999999993</v>
      </c>
      <c r="P41" s="14"/>
      <c r="Q41" s="14"/>
      <c r="R41" s="14"/>
      <c r="S41" s="14">
        <v>0</v>
      </c>
      <c r="T41" s="14"/>
      <c r="U41" s="14"/>
      <c r="V41" s="14"/>
      <c r="W41" s="14">
        <v>0</v>
      </c>
      <c r="X41" s="14">
        <v>30.1</v>
      </c>
      <c r="Y41" s="14">
        <v>12.09104</v>
      </c>
      <c r="Z41" s="14">
        <v>12.09104</v>
      </c>
      <c r="AA41" s="14">
        <v>18.008959999999998</v>
      </c>
      <c r="AB41" s="14">
        <v>75.900000000000006</v>
      </c>
      <c r="AC41" s="14">
        <v>79.978639999999999</v>
      </c>
      <c r="AD41" s="14">
        <v>70.28</v>
      </c>
      <c r="AE41" s="14">
        <v>5.62</v>
      </c>
      <c r="AF41" s="14"/>
      <c r="AG41" s="14"/>
      <c r="AH41" s="14"/>
      <c r="AI41" s="14">
        <v>0</v>
      </c>
      <c r="AJ41" s="14"/>
      <c r="AK41" s="14"/>
      <c r="AL41" s="14"/>
      <c r="AM41" s="14">
        <v>0</v>
      </c>
      <c r="AN41" s="14">
        <v>158.9</v>
      </c>
      <c r="AO41" s="14">
        <v>196.22801999999999</v>
      </c>
      <c r="AP41" s="14">
        <v>196.22801999999999</v>
      </c>
      <c r="AQ41" s="14">
        <v>-37.328020000000002</v>
      </c>
      <c r="AR41" s="14">
        <v>159.69999999999999</v>
      </c>
      <c r="AS41" s="14">
        <v>196.22801999999999</v>
      </c>
      <c r="AT41" s="14">
        <v>196.22801999999999</v>
      </c>
      <c r="AU41" s="14">
        <v>-36.528019999999998</v>
      </c>
      <c r="AV41" s="14">
        <v>159.6</v>
      </c>
      <c r="AW41" s="14">
        <v>196.22801999999999</v>
      </c>
      <c r="AX41" s="14">
        <v>196.22801999999999</v>
      </c>
      <c r="AY41" s="14">
        <v>-36.628019999999999</v>
      </c>
      <c r="AZ41" s="14">
        <v>246.3</v>
      </c>
      <c r="BA41" s="14">
        <v>295.22593999999998</v>
      </c>
      <c r="BB41" s="14">
        <v>295.22593999999998</v>
      </c>
      <c r="BC41" s="14">
        <v>-48.925939999999997</v>
      </c>
      <c r="BD41" s="14">
        <v>210.3</v>
      </c>
      <c r="BE41" s="14">
        <v>207.04164</v>
      </c>
      <c r="BF41" s="14">
        <v>207.04164</v>
      </c>
      <c r="BG41" s="14">
        <v>3.2583600000000001</v>
      </c>
      <c r="BH41" s="14">
        <v>109.9</v>
      </c>
      <c r="BI41" s="14">
        <v>103.8317</v>
      </c>
      <c r="BJ41" s="14">
        <v>103.8317</v>
      </c>
      <c r="BK41" s="14">
        <v>6.0682999999999998</v>
      </c>
      <c r="BL41" s="14">
        <v>198.9</v>
      </c>
      <c r="BM41" s="14">
        <v>398.31925000000001</v>
      </c>
      <c r="BN41" s="14">
        <v>407.51794999999998</v>
      </c>
      <c r="BO41" s="14">
        <v>-208.61795000000001</v>
      </c>
      <c r="BP41" s="14">
        <v>3</v>
      </c>
      <c r="BQ41" s="14">
        <v>4.4318400000000002</v>
      </c>
      <c r="BR41" s="14">
        <v>4.4318400000000002</v>
      </c>
      <c r="BS41" s="14">
        <v>-1.43184</v>
      </c>
      <c r="BT41" s="14"/>
      <c r="BU41" s="14"/>
      <c r="BV41" s="14"/>
      <c r="BW41" s="14">
        <v>0</v>
      </c>
      <c r="BX41" s="14"/>
      <c r="BY41" s="14"/>
      <c r="BZ41" s="14"/>
      <c r="CA41" s="14">
        <v>0</v>
      </c>
      <c r="CB41" s="14"/>
      <c r="CC41" s="14"/>
      <c r="CD41" s="14"/>
      <c r="CE41" s="14">
        <v>0</v>
      </c>
      <c r="CF41" s="14"/>
      <c r="CG41" s="14"/>
      <c r="CH41" s="14"/>
      <c r="CI41" s="14">
        <v>0</v>
      </c>
      <c r="CJ41" s="14">
        <v>124.5</v>
      </c>
      <c r="CK41" s="14">
        <v>120.37282</v>
      </c>
      <c r="CL41" s="14">
        <v>117.43689000000001</v>
      </c>
      <c r="CM41" s="14">
        <v>7.06311</v>
      </c>
      <c r="CN41" s="14">
        <v>9.9</v>
      </c>
      <c r="CO41" s="14">
        <v>5.1333399999999996</v>
      </c>
      <c r="CP41" s="14">
        <v>5.1333399999999996</v>
      </c>
      <c r="CQ41" s="14">
        <v>4.7666599999999999</v>
      </c>
      <c r="CR41" s="14">
        <v>5.2</v>
      </c>
      <c r="CS41" s="14">
        <v>2.8177599999999998</v>
      </c>
      <c r="CT41" s="14">
        <v>2.8177599999999998</v>
      </c>
      <c r="CU41" s="14">
        <v>2.3822399999999999</v>
      </c>
      <c r="CV41" s="14"/>
      <c r="CW41" s="14"/>
      <c r="CX41" s="14"/>
      <c r="CY41" s="14">
        <v>0</v>
      </c>
      <c r="CZ41" s="14">
        <v>6.8</v>
      </c>
      <c r="DA41" s="14">
        <v>6.8787000000000003</v>
      </c>
      <c r="DB41" s="14">
        <v>6.8787000000000003</v>
      </c>
      <c r="DC41" s="14">
        <v>-7.8700000000000006E-2</v>
      </c>
      <c r="DD41" s="14">
        <v>13.3</v>
      </c>
      <c r="DE41" s="14">
        <v>14.919420000000001</v>
      </c>
      <c r="DF41" s="14">
        <v>14.919420000000001</v>
      </c>
      <c r="DG41" s="14">
        <v>-1.6194200000000001</v>
      </c>
      <c r="DH41" s="14">
        <v>92.7</v>
      </c>
      <c r="DI41" s="14">
        <v>118.62403</v>
      </c>
      <c r="DJ41" s="14">
        <v>81.708960000000005</v>
      </c>
      <c r="DK41" s="14">
        <v>10.99104</v>
      </c>
      <c r="DL41" s="14"/>
      <c r="DM41" s="14"/>
      <c r="DN41" s="14"/>
      <c r="DO41" s="14">
        <v>0</v>
      </c>
      <c r="DP41" s="14"/>
      <c r="DQ41" s="14"/>
      <c r="DR41" s="14"/>
      <c r="DS41" s="14">
        <v>0</v>
      </c>
      <c r="DT41" s="14">
        <v>0</v>
      </c>
      <c r="DU41" s="14"/>
      <c r="DV41" s="14"/>
      <c r="DW41" s="14">
        <v>0</v>
      </c>
      <c r="DX41" s="14"/>
      <c r="DY41" s="14"/>
      <c r="DZ41" s="14"/>
      <c r="EA41" s="14">
        <v>0</v>
      </c>
      <c r="EB41" s="14">
        <v>80.3</v>
      </c>
      <c r="EC41" s="14">
        <v>74.844380000000001</v>
      </c>
      <c r="ED41" s="14">
        <v>84.510180000000005</v>
      </c>
      <c r="EE41" s="14">
        <v>-4.2101800000000003</v>
      </c>
      <c r="EF41" s="14">
        <v>130.30000000000001</v>
      </c>
      <c r="EG41" s="14">
        <v>96.391750000000002</v>
      </c>
      <c r="EH41" s="14">
        <v>122.07487</v>
      </c>
      <c r="EI41" s="14">
        <v>8.2251300000000001</v>
      </c>
      <c r="EJ41" s="14"/>
      <c r="EK41" s="14"/>
      <c r="EL41" s="14"/>
      <c r="EM41" s="14">
        <v>0</v>
      </c>
      <c r="EN41" s="14"/>
      <c r="EO41" s="14"/>
      <c r="EP41" s="14"/>
      <c r="EQ41" s="14">
        <v>0</v>
      </c>
      <c r="ER41" s="14"/>
      <c r="ES41" s="14"/>
      <c r="ET41" s="14"/>
      <c r="EU41" s="14">
        <v>0</v>
      </c>
      <c r="EV41" s="14">
        <v>6.5</v>
      </c>
      <c r="EW41" s="14"/>
      <c r="EX41" s="14"/>
      <c r="EY41" s="14">
        <v>6.5</v>
      </c>
      <c r="EZ41" s="14">
        <v>229.8</v>
      </c>
      <c r="FA41" s="14">
        <v>153.44926000000001</v>
      </c>
      <c r="FB41" s="14">
        <v>144.32990000000001</v>
      </c>
      <c r="FC41" s="14">
        <v>85.470100000000002</v>
      </c>
      <c r="FD41" s="14">
        <v>24.1</v>
      </c>
      <c r="FE41" s="14">
        <v>30.000630000000001</v>
      </c>
      <c r="FF41" s="14">
        <v>30.000630000000001</v>
      </c>
      <c r="FG41" s="14">
        <v>-5.9006299999999996</v>
      </c>
      <c r="FH41" s="14">
        <v>54.9</v>
      </c>
      <c r="FI41" s="14">
        <v>45</v>
      </c>
      <c r="FJ41" s="14">
        <v>54.087829999999997</v>
      </c>
      <c r="FK41" s="14">
        <v>0.81216999999999995</v>
      </c>
      <c r="FL41" s="14"/>
      <c r="FM41" s="14"/>
      <c r="FN41" s="14"/>
      <c r="FO41" s="14">
        <v>0</v>
      </c>
      <c r="FP41" s="14">
        <v>18.2</v>
      </c>
      <c r="FQ41" s="14">
        <v>16.68403</v>
      </c>
      <c r="FR41" s="14">
        <v>16.68403</v>
      </c>
      <c r="FS41" s="14">
        <v>1.51597</v>
      </c>
      <c r="FT41" s="14">
        <v>9.5</v>
      </c>
      <c r="FU41" s="14">
        <v>9.5</v>
      </c>
      <c r="FV41" s="14">
        <v>9.5</v>
      </c>
      <c r="FW41" s="14">
        <v>0</v>
      </c>
      <c r="FX41" s="14">
        <v>67.400000000000006</v>
      </c>
      <c r="FY41" s="14">
        <v>65.776229999999998</v>
      </c>
      <c r="FZ41" s="14">
        <v>64.171930000000003</v>
      </c>
      <c r="GA41" s="14">
        <v>3.2280700000000002</v>
      </c>
      <c r="GB41" s="14">
        <v>182</v>
      </c>
      <c r="GC41" s="14">
        <v>184.91498000000001</v>
      </c>
      <c r="GD41" s="14">
        <v>184.91498000000001</v>
      </c>
      <c r="GE41" s="14">
        <v>-2.9149799999999999</v>
      </c>
      <c r="GF41" s="14">
        <v>182.3</v>
      </c>
      <c r="GG41" s="14">
        <v>184.91498000000001</v>
      </c>
      <c r="GH41" s="14">
        <v>184.91498000000001</v>
      </c>
      <c r="GI41" s="14">
        <v>-2.6149800000000001</v>
      </c>
      <c r="GJ41" s="14">
        <v>185.9</v>
      </c>
      <c r="GK41" s="14">
        <v>185.47028</v>
      </c>
      <c r="GL41" s="14">
        <v>185.47028</v>
      </c>
      <c r="GM41" s="14">
        <v>0.42971999999999999</v>
      </c>
      <c r="GN41" s="14">
        <v>66.2</v>
      </c>
      <c r="GO41" s="14">
        <v>93.924000000000007</v>
      </c>
      <c r="GP41" s="14">
        <v>90.531099999999995</v>
      </c>
      <c r="GQ41" s="14">
        <v>-24.331099999999999</v>
      </c>
      <c r="GR41" s="14">
        <v>7.6</v>
      </c>
      <c r="GS41" s="14">
        <v>7.9823300000000001</v>
      </c>
      <c r="GT41" s="14">
        <v>7.9823300000000001</v>
      </c>
      <c r="GU41" s="14">
        <v>-0.38233</v>
      </c>
      <c r="GV41" s="14">
        <v>9</v>
      </c>
      <c r="GW41" s="14">
        <v>8.3742199999999993</v>
      </c>
      <c r="GX41" s="14">
        <v>8.3742199999999993</v>
      </c>
      <c r="GY41" s="14">
        <v>0.62578</v>
      </c>
      <c r="GZ41" s="14">
        <v>21.1</v>
      </c>
      <c r="HA41" s="14">
        <v>12</v>
      </c>
      <c r="HB41" s="14">
        <v>18.556699999999999</v>
      </c>
      <c r="HC41" s="14">
        <v>2.5432999999999999</v>
      </c>
      <c r="HD41" s="14"/>
      <c r="HE41" s="14"/>
      <c r="HF41" s="14"/>
      <c r="HG41" s="14">
        <v>0</v>
      </c>
      <c r="HH41" s="14">
        <v>2</v>
      </c>
      <c r="HI41" s="14">
        <v>1.97359</v>
      </c>
      <c r="HJ41" s="14">
        <v>1.97359</v>
      </c>
      <c r="HK41" s="14">
        <v>2.6409999999999999E-2</v>
      </c>
      <c r="HL41" s="14">
        <v>29.8</v>
      </c>
      <c r="HM41" s="14">
        <v>26.262589999999999</v>
      </c>
      <c r="HN41" s="14">
        <v>26.262589999999999</v>
      </c>
      <c r="HO41" s="14">
        <v>3.5374099999999999</v>
      </c>
      <c r="HP41" s="14">
        <v>83.1</v>
      </c>
      <c r="HQ41" s="14">
        <v>83.227559999999997</v>
      </c>
      <c r="HR41" s="14">
        <v>85</v>
      </c>
      <c r="HS41" s="14">
        <v>-1.9</v>
      </c>
      <c r="HT41" s="14"/>
      <c r="HU41" s="14"/>
      <c r="HV41" s="14"/>
      <c r="HW41" s="14">
        <v>0</v>
      </c>
      <c r="HX41" s="14"/>
      <c r="HY41" s="14"/>
      <c r="HZ41" s="14"/>
      <c r="IA41" s="14">
        <v>0</v>
      </c>
      <c r="IB41" s="14">
        <v>49.9</v>
      </c>
      <c r="IC41" s="14">
        <v>85.482579999999999</v>
      </c>
      <c r="ID41" s="14">
        <v>85.482579999999999</v>
      </c>
      <c r="IE41" s="14">
        <v>-35.58258</v>
      </c>
      <c r="IF41" s="14"/>
      <c r="IG41" s="14"/>
      <c r="IH41" s="14"/>
      <c r="II41" s="14">
        <v>0</v>
      </c>
      <c r="IJ41" s="14"/>
      <c r="IK41" s="14"/>
      <c r="IL41" s="14"/>
      <c r="IM41" s="14">
        <v>0</v>
      </c>
      <c r="IN41" s="14">
        <v>46.6</v>
      </c>
      <c r="IO41" s="14">
        <v>45.221359999999997</v>
      </c>
      <c r="IP41" s="14">
        <v>45.221359999999997</v>
      </c>
      <c r="IQ41" s="14">
        <v>1.3786400000000001</v>
      </c>
      <c r="IR41" s="14"/>
      <c r="IS41" s="14"/>
      <c r="IT41" s="14"/>
      <c r="IU41" s="14">
        <v>0</v>
      </c>
      <c r="IV41" s="14"/>
      <c r="IW41" s="14"/>
      <c r="IX41" s="14"/>
      <c r="IY41" s="14">
        <v>0</v>
      </c>
      <c r="IZ41" s="14"/>
      <c r="JA41" s="14"/>
      <c r="JB41" s="14"/>
      <c r="JC41" s="14">
        <v>0</v>
      </c>
      <c r="JD41" s="14">
        <v>51.4</v>
      </c>
      <c r="JE41" s="14">
        <v>85.155659999999997</v>
      </c>
      <c r="JF41" s="14">
        <v>83.801209999999998</v>
      </c>
      <c r="JG41" s="14">
        <v>-32.401209999999999</v>
      </c>
      <c r="JH41" s="14">
        <v>176</v>
      </c>
      <c r="JI41" s="14">
        <v>185.23732999999999</v>
      </c>
      <c r="JJ41" s="14">
        <v>185.23732999999999</v>
      </c>
      <c r="JK41" s="14">
        <v>-9.23733</v>
      </c>
      <c r="JL41" s="14">
        <v>174.2</v>
      </c>
      <c r="JM41" s="14">
        <v>185.23732999999999</v>
      </c>
      <c r="JN41" s="14">
        <v>185.23732999999999</v>
      </c>
      <c r="JO41" s="14">
        <v>-11.037330000000001</v>
      </c>
      <c r="JP41" s="14">
        <v>200</v>
      </c>
      <c r="JQ41" s="14">
        <v>185.23732999999999</v>
      </c>
      <c r="JR41" s="14">
        <v>185.23732999999999</v>
      </c>
      <c r="JS41" s="14">
        <v>14.76267</v>
      </c>
      <c r="JT41" s="14">
        <v>270.3</v>
      </c>
      <c r="JU41" s="14">
        <v>278.69040000000001</v>
      </c>
      <c r="JV41" s="14">
        <v>278.69040000000001</v>
      </c>
      <c r="JW41" s="14">
        <v>-8.3903999999999996</v>
      </c>
      <c r="JX41" s="14">
        <v>38.200000000000003</v>
      </c>
      <c r="JY41" s="14">
        <v>44.848439999999997</v>
      </c>
      <c r="JZ41" s="14">
        <v>73.590999999999994</v>
      </c>
      <c r="KA41" s="14">
        <v>-35.390999999999998</v>
      </c>
      <c r="KB41" s="14">
        <v>26.7</v>
      </c>
      <c r="KC41" s="14">
        <v>22.49156</v>
      </c>
      <c r="KD41" s="14">
        <v>36.905999999999999</v>
      </c>
      <c r="KE41" s="14">
        <v>-10.206</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0.4</v>
      </c>
      <c r="LE41" s="14">
        <v>0.37169999999999997</v>
      </c>
      <c r="LF41" s="14">
        <v>0.37169999999999997</v>
      </c>
      <c r="LG41" s="14">
        <v>2.8299999999999999E-2</v>
      </c>
      <c r="LH41" s="14">
        <v>247.1</v>
      </c>
      <c r="LI41" s="14">
        <v>233.87312</v>
      </c>
      <c r="LJ41" s="14">
        <v>107.39400000000001</v>
      </c>
      <c r="LK41" s="14">
        <v>139.70599999999999</v>
      </c>
      <c r="LL41" s="14">
        <v>91.4</v>
      </c>
      <c r="LM41" s="14">
        <v>82.178799999999995</v>
      </c>
      <c r="LN41" s="14">
        <v>92.444500000000005</v>
      </c>
      <c r="LO41" s="14">
        <v>-1.0445</v>
      </c>
      <c r="LP41" s="14">
        <v>63.1</v>
      </c>
      <c r="LQ41" s="14">
        <v>67.133979999999994</v>
      </c>
      <c r="LR41" s="14">
        <v>67.133979999999994</v>
      </c>
      <c r="LS41" s="14">
        <v>-4.0339799999999997</v>
      </c>
      <c r="LT41" s="14">
        <v>67.599999999999994</v>
      </c>
      <c r="LU41" s="14">
        <v>68.319999999999993</v>
      </c>
      <c r="LV41" s="14">
        <v>72.37388</v>
      </c>
      <c r="LW41" s="14">
        <v>-4.7738800000000001</v>
      </c>
      <c r="LX41" s="14">
        <v>30</v>
      </c>
      <c r="LY41" s="14">
        <v>29.951460000000001</v>
      </c>
      <c r="LZ41" s="14">
        <v>29.951460000000001</v>
      </c>
      <c r="MA41" s="14">
        <v>4.854E-2</v>
      </c>
      <c r="MB41" s="14"/>
      <c r="MC41" s="14"/>
      <c r="MD41" s="14"/>
      <c r="ME41" s="14">
        <v>0</v>
      </c>
      <c r="MF41" s="14">
        <v>0</v>
      </c>
      <c r="MG41" s="14"/>
      <c r="MH41" s="14"/>
      <c r="MI41" s="14">
        <v>0</v>
      </c>
      <c r="MJ41" s="14"/>
      <c r="MK41" s="14"/>
      <c r="ML41" s="14"/>
      <c r="MM41" s="14">
        <v>0</v>
      </c>
      <c r="MN41" s="14">
        <v>143.1</v>
      </c>
      <c r="MO41" s="14">
        <v>151.08876000000001</v>
      </c>
      <c r="MP41" s="14">
        <v>151.08876000000001</v>
      </c>
      <c r="MQ41" s="14">
        <v>-7.9887600000000001</v>
      </c>
      <c r="MR41" s="14">
        <v>145.69999999999999</v>
      </c>
      <c r="MS41" s="14">
        <v>151.08876000000001</v>
      </c>
      <c r="MT41" s="14">
        <v>151.08876000000001</v>
      </c>
      <c r="MU41" s="14">
        <v>-5.3887600000000004</v>
      </c>
      <c r="MV41" s="14">
        <v>148.4</v>
      </c>
      <c r="MW41" s="14">
        <v>151.54248000000001</v>
      </c>
      <c r="MX41" s="14">
        <v>151.54248000000001</v>
      </c>
      <c r="MY41" s="14">
        <v>-3.1424799999999999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136.69999999999999</v>
      </c>
      <c r="NU41" s="14">
        <v>144.87216000000001</v>
      </c>
      <c r="NV41" s="14">
        <v>213.11998</v>
      </c>
      <c r="NW41" s="14">
        <v>-76.419979999999995</v>
      </c>
      <c r="NX41" s="14">
        <v>77.8</v>
      </c>
      <c r="NY41" s="14">
        <v>72.65361</v>
      </c>
      <c r="NZ41" s="14">
        <v>106.87999000000001</v>
      </c>
      <c r="OA41" s="14">
        <v>-29.079989999999999</v>
      </c>
      <c r="OB41" s="14">
        <v>0.4</v>
      </c>
      <c r="OC41" s="14">
        <v>0.48899999999999999</v>
      </c>
      <c r="OD41" s="14">
        <v>0.48899999999999999</v>
      </c>
      <c r="OE41" s="14">
        <v>-8.8999999999999996E-2</v>
      </c>
      <c r="OF41" s="14">
        <v>60</v>
      </c>
      <c r="OG41" s="14">
        <v>62.128320000000002</v>
      </c>
      <c r="OH41" s="14">
        <v>53.533000000000001</v>
      </c>
      <c r="OI41" s="14">
        <v>6.4669999999999996</v>
      </c>
      <c r="OJ41" s="14">
        <v>48.1</v>
      </c>
      <c r="OK41" s="14">
        <v>23.219000000000001</v>
      </c>
      <c r="OL41" s="14">
        <v>23.219000000000001</v>
      </c>
      <c r="OM41" s="14">
        <v>24.881</v>
      </c>
      <c r="ON41" s="14">
        <v>1.5</v>
      </c>
      <c r="OO41" s="14">
        <v>7.1</v>
      </c>
      <c r="OP41" s="14">
        <v>7.1319999999999997</v>
      </c>
      <c r="OQ41" s="14">
        <v>-5.6319999999999997</v>
      </c>
      <c r="OR41" s="14">
        <v>0.1</v>
      </c>
      <c r="OS41" s="14">
        <v>0.1</v>
      </c>
      <c r="OT41" s="14">
        <v>0.1</v>
      </c>
      <c r="OU41" s="14">
        <v>0</v>
      </c>
      <c r="OV41" s="14">
        <v>4</v>
      </c>
      <c r="OW41" s="14">
        <v>3.6</v>
      </c>
      <c r="OX41" s="14">
        <v>3.6</v>
      </c>
      <c r="OY41" s="14">
        <v>0.4</v>
      </c>
      <c r="OZ41" s="14">
        <v>0</v>
      </c>
      <c r="PA41" s="14">
        <v>5</v>
      </c>
      <c r="PB41" s="14">
        <v>5</v>
      </c>
      <c r="PC41" s="14">
        <v>-5</v>
      </c>
      <c r="PD41" s="14">
        <v>9.9</v>
      </c>
      <c r="PE41" s="14">
        <v>9</v>
      </c>
      <c r="PF41" s="14">
        <v>9</v>
      </c>
      <c r="PG41" s="14">
        <v>0.9</v>
      </c>
      <c r="PH41" s="14">
        <v>2.5</v>
      </c>
      <c r="PI41" s="14">
        <v>1.46</v>
      </c>
      <c r="PJ41" s="14">
        <v>1.46</v>
      </c>
      <c r="PK41" s="14">
        <v>1.04</v>
      </c>
      <c r="PL41" s="14">
        <v>134.30000000000001</v>
      </c>
      <c r="PM41" s="14">
        <v>124.34699999999999</v>
      </c>
      <c r="PN41" s="14">
        <v>124.34699999999999</v>
      </c>
      <c r="PO41" s="14">
        <v>9.9529999999999994</v>
      </c>
      <c r="PP41" s="14">
        <v>0.4</v>
      </c>
      <c r="PQ41" s="14">
        <v>1</v>
      </c>
      <c r="PR41" s="14">
        <v>1</v>
      </c>
      <c r="PS41" s="14">
        <v>-0.6</v>
      </c>
      <c r="PT41" s="14">
        <v>1.2</v>
      </c>
      <c r="PU41" s="14">
        <v>1.2</v>
      </c>
      <c r="PV41" s="14">
        <v>1.2</v>
      </c>
      <c r="PW41" s="14">
        <v>0</v>
      </c>
      <c r="PX41" s="14">
        <v>4.4000000000000004</v>
      </c>
      <c r="PY41" s="14">
        <v>4</v>
      </c>
      <c r="PZ41" s="14">
        <v>4</v>
      </c>
      <c r="QA41" s="14">
        <v>0.4</v>
      </c>
      <c r="QB41" s="14">
        <v>5.7</v>
      </c>
      <c r="QC41" s="14">
        <v>17.475729999999999</v>
      </c>
      <c r="QD41" s="14">
        <v>17.475729999999999</v>
      </c>
      <c r="QE41" s="14">
        <v>-11.775729999999999</v>
      </c>
      <c r="QF41" s="14">
        <v>3.1</v>
      </c>
      <c r="QG41" s="14">
        <v>3.1</v>
      </c>
      <c r="QH41" s="14">
        <v>3.1</v>
      </c>
      <c r="QI41" s="14">
        <v>0</v>
      </c>
      <c r="QJ41" s="14">
        <v>3.1</v>
      </c>
      <c r="QK41" s="14"/>
      <c r="QL41" s="14"/>
      <c r="QM41" s="14">
        <v>3.1</v>
      </c>
      <c r="QN41" s="14">
        <v>3.3</v>
      </c>
      <c r="QO41" s="14">
        <v>3.5</v>
      </c>
      <c r="QP41" s="14">
        <v>3.5</v>
      </c>
      <c r="QQ41" s="14">
        <v>-0.2</v>
      </c>
      <c r="QR41" s="14">
        <v>16.2</v>
      </c>
      <c r="QS41" s="14">
        <v>17.475729999999999</v>
      </c>
      <c r="QT41" s="14">
        <v>17.475729999999999</v>
      </c>
      <c r="QU41" s="14">
        <v>-1.27573</v>
      </c>
      <c r="QV41" s="14">
        <v>4.9000000000000004</v>
      </c>
      <c r="QW41" s="14">
        <v>3.91</v>
      </c>
      <c r="QX41" s="14">
        <v>3.91</v>
      </c>
      <c r="QY41" s="14">
        <v>0.99</v>
      </c>
      <c r="QZ41" s="14">
        <v>10.8</v>
      </c>
      <c r="RA41" s="14">
        <v>11.747</v>
      </c>
      <c r="RB41" s="14">
        <v>11.747</v>
      </c>
      <c r="RC41" s="14">
        <v>-0.94699999999999995</v>
      </c>
      <c r="RD41" s="14">
        <v>10.9</v>
      </c>
      <c r="RE41" s="14">
        <v>11.089</v>
      </c>
      <c r="RF41" s="14">
        <v>11.089</v>
      </c>
      <c r="RG41" s="14">
        <v>-0.189</v>
      </c>
      <c r="RH41" s="14">
        <v>37.799999999999997</v>
      </c>
      <c r="RI41" s="14">
        <v>39.201999999999998</v>
      </c>
      <c r="RJ41" s="14">
        <v>39.201999999999998</v>
      </c>
      <c r="RK41" s="14">
        <v>-1.4019999999999999</v>
      </c>
      <c r="RL41" s="14">
        <v>2.2000000000000002</v>
      </c>
      <c r="RM41" s="14">
        <v>3</v>
      </c>
      <c r="RN41" s="14">
        <v>3</v>
      </c>
      <c r="RO41" s="14">
        <v>-0.8</v>
      </c>
      <c r="RP41" s="14">
        <v>2.4</v>
      </c>
      <c r="RQ41" s="14">
        <v>2.4</v>
      </c>
      <c r="RR41" s="14">
        <v>2.4</v>
      </c>
      <c r="RS41" s="14">
        <v>0</v>
      </c>
      <c r="RT41" s="14">
        <v>2</v>
      </c>
      <c r="RU41" s="14">
        <v>2.4</v>
      </c>
      <c r="RV41" s="14">
        <v>2.4</v>
      </c>
      <c r="RW41" s="14">
        <v>-0.4</v>
      </c>
      <c r="RX41" s="14">
        <v>2</v>
      </c>
      <c r="RY41" s="14">
        <v>2.8</v>
      </c>
      <c r="RZ41" s="14">
        <v>2.8</v>
      </c>
      <c r="SA41" s="14">
        <v>-0.8</v>
      </c>
      <c r="SB41" s="14">
        <v>0</v>
      </c>
      <c r="SC41" s="14">
        <v>1.018</v>
      </c>
      <c r="SD41" s="14">
        <v>1.018</v>
      </c>
      <c r="SE41" s="14">
        <v>-1.018</v>
      </c>
      <c r="SF41" s="14">
        <v>1.8</v>
      </c>
      <c r="SG41" s="14">
        <v>2.1989999999999998</v>
      </c>
      <c r="SH41" s="14">
        <v>2.1989999999999998</v>
      </c>
      <c r="SI41" s="14">
        <v>-0.39900000000000002</v>
      </c>
      <c r="SJ41" s="14">
        <v>10.3</v>
      </c>
      <c r="SK41" s="14">
        <v>19.772790000000001</v>
      </c>
      <c r="SL41" s="14">
        <v>19.772790000000001</v>
      </c>
      <c r="SM41" s="14">
        <v>-9.4727899999999998</v>
      </c>
      <c r="SN41" s="14">
        <v>0.9</v>
      </c>
      <c r="SO41" s="14">
        <v>0.88</v>
      </c>
      <c r="SP41" s="14">
        <v>0.88</v>
      </c>
      <c r="SQ41" s="14">
        <v>0.02</v>
      </c>
      <c r="SR41" s="14">
        <v>0.4</v>
      </c>
      <c r="SS41" s="14">
        <v>0.4</v>
      </c>
      <c r="ST41" s="14">
        <v>0.4</v>
      </c>
      <c r="SU41" s="14">
        <v>0</v>
      </c>
      <c r="SV41" s="14">
        <v>3.9</v>
      </c>
      <c r="SW41" s="14">
        <v>4.7</v>
      </c>
      <c r="SX41" s="14">
        <v>4.7</v>
      </c>
      <c r="SY41" s="14">
        <v>-0.8</v>
      </c>
      <c r="SZ41" s="14">
        <v>1.9</v>
      </c>
      <c r="TA41" s="14">
        <v>2.2999999999999998</v>
      </c>
      <c r="TB41" s="14">
        <v>2.2999999999999998</v>
      </c>
      <c r="TC41" s="14">
        <v>-0.4</v>
      </c>
      <c r="TD41" s="14">
        <v>3.4</v>
      </c>
      <c r="TE41" s="14">
        <v>3.5</v>
      </c>
      <c r="TF41" s="14">
        <v>3.5</v>
      </c>
      <c r="TG41" s="14">
        <v>-0.1</v>
      </c>
      <c r="TH41" s="14">
        <v>5.2</v>
      </c>
      <c r="TI41" s="14">
        <v>5</v>
      </c>
      <c r="TJ41" s="14">
        <v>5</v>
      </c>
      <c r="TK41" s="14">
        <v>0.2</v>
      </c>
      <c r="TL41" s="14"/>
      <c r="TM41" s="14"/>
      <c r="TN41" s="14"/>
      <c r="TO41" s="14">
        <v>0</v>
      </c>
      <c r="TP41" s="14">
        <v>4.2</v>
      </c>
      <c r="TQ41" s="14">
        <v>12.6</v>
      </c>
      <c r="TR41" s="14">
        <v>12.56</v>
      </c>
      <c r="TS41" s="14">
        <v>-8.36</v>
      </c>
      <c r="TT41" s="14">
        <v>31.7</v>
      </c>
      <c r="TU41" s="14">
        <v>47.121250000000003</v>
      </c>
      <c r="TV41" s="14">
        <v>60.537999999999997</v>
      </c>
      <c r="TW41" s="14">
        <v>-28.838000000000001</v>
      </c>
      <c r="TX41" s="14">
        <v>21.7</v>
      </c>
      <c r="TY41" s="14">
        <v>9.8759999999999994</v>
      </c>
      <c r="TZ41" s="14">
        <v>9.8759999999999994</v>
      </c>
      <c r="UA41" s="14">
        <v>11.824</v>
      </c>
      <c r="UB41" s="14">
        <v>55.2</v>
      </c>
      <c r="UC41" s="14">
        <v>47.268000000000001</v>
      </c>
      <c r="UD41" s="14">
        <v>47.268000000000001</v>
      </c>
      <c r="UE41" s="14">
        <v>7.9320000000000004</v>
      </c>
      <c r="UF41" s="14">
        <v>67.400000000000006</v>
      </c>
      <c r="UG41" s="14">
        <v>50.1</v>
      </c>
      <c r="UH41" s="14">
        <v>71.551000000000002</v>
      </c>
      <c r="UI41" s="14">
        <v>-4.1509999999999998</v>
      </c>
      <c r="UJ41" s="14">
        <v>9.6999999999999993</v>
      </c>
      <c r="UK41" s="14">
        <v>3.782</v>
      </c>
      <c r="UL41" s="14">
        <v>3.782</v>
      </c>
      <c r="UM41" s="14">
        <v>5.9180000000000001</v>
      </c>
      <c r="UN41" s="14">
        <v>4.5999999999999996</v>
      </c>
      <c r="UO41" s="14">
        <v>3.2730000000000001</v>
      </c>
      <c r="UP41" s="14">
        <v>3.2730000000000001</v>
      </c>
      <c r="UQ41" s="14">
        <v>1.327</v>
      </c>
      <c r="UR41" s="14">
        <v>5.6</v>
      </c>
      <c r="US41" s="14">
        <v>6</v>
      </c>
      <c r="UT41" s="14">
        <v>6</v>
      </c>
      <c r="UU41" s="14">
        <v>-0.4</v>
      </c>
      <c r="UV41" s="14">
        <v>2.4</v>
      </c>
      <c r="UW41" s="14">
        <v>2.5</v>
      </c>
      <c r="UX41" s="14">
        <v>2.5</v>
      </c>
      <c r="UY41" s="14">
        <v>-0.1</v>
      </c>
      <c r="UZ41" s="14">
        <v>6.7</v>
      </c>
      <c r="VA41" s="14">
        <v>8</v>
      </c>
      <c r="VB41" s="14">
        <v>8</v>
      </c>
      <c r="VC41" s="14">
        <v>-1.3</v>
      </c>
      <c r="VD41" s="14">
        <v>4.5999999999999996</v>
      </c>
      <c r="VE41" s="14">
        <v>4</v>
      </c>
      <c r="VF41" s="14">
        <v>4</v>
      </c>
      <c r="VG41" s="14">
        <v>0.6</v>
      </c>
      <c r="VH41" s="14">
        <v>5.2</v>
      </c>
      <c r="VI41" s="14">
        <v>4</v>
      </c>
      <c r="VJ41" s="14">
        <v>4</v>
      </c>
      <c r="VK41" s="14">
        <v>1.2</v>
      </c>
      <c r="VL41" s="14">
        <v>5.4</v>
      </c>
      <c r="VM41" s="14">
        <v>5</v>
      </c>
      <c r="VN41" s="14">
        <v>5</v>
      </c>
      <c r="VO41" s="14">
        <v>0.4</v>
      </c>
      <c r="VP41" s="14">
        <v>3</v>
      </c>
      <c r="VQ41" s="14">
        <v>5.3</v>
      </c>
      <c r="VR41" s="14">
        <v>5.26</v>
      </c>
      <c r="VS41" s="14">
        <v>-2.2599999999999998</v>
      </c>
      <c r="VT41" s="14">
        <v>185.9</v>
      </c>
      <c r="VU41" s="14">
        <v>82.397000000000006</v>
      </c>
      <c r="VV41" s="14">
        <v>82.397000000000006</v>
      </c>
      <c r="VW41" s="14">
        <v>103.503</v>
      </c>
      <c r="VX41" s="14">
        <v>4.8</v>
      </c>
      <c r="VY41" s="14">
        <v>9.2530000000000001</v>
      </c>
      <c r="VZ41" s="14">
        <v>9.2530000000000001</v>
      </c>
      <c r="WA41" s="14">
        <v>-4.4530000000000003</v>
      </c>
      <c r="WB41" s="14">
        <v>83</v>
      </c>
      <c r="WC41" s="14">
        <v>43.417000000000002</v>
      </c>
      <c r="WD41" s="14">
        <v>43.417000000000002</v>
      </c>
      <c r="WE41" s="14">
        <v>39.582999999999998</v>
      </c>
      <c r="WF41" s="14">
        <v>0.6</v>
      </c>
      <c r="WG41" s="14">
        <v>0.6</v>
      </c>
      <c r="WH41" s="14">
        <v>0.6</v>
      </c>
      <c r="WI41" s="14">
        <v>0</v>
      </c>
      <c r="WJ41" s="14">
        <v>124.9</v>
      </c>
      <c r="WK41" s="14">
        <v>108</v>
      </c>
      <c r="WL41" s="14">
        <v>108</v>
      </c>
      <c r="WM41" s="14">
        <v>16.899999999999999</v>
      </c>
      <c r="WN41" s="14">
        <v>140.1</v>
      </c>
      <c r="WO41" s="14">
        <v>122</v>
      </c>
      <c r="WP41" s="14">
        <v>122</v>
      </c>
      <c r="WQ41" s="14">
        <v>18.100000000000001</v>
      </c>
      <c r="WR41" s="14">
        <v>73.400000000000006</v>
      </c>
      <c r="WS41" s="14">
        <v>44.981999999999999</v>
      </c>
      <c r="WT41" s="14">
        <v>44.981999999999999</v>
      </c>
      <c r="WU41" s="14">
        <v>28.417999999999999</v>
      </c>
      <c r="WV41" s="14">
        <v>5.5</v>
      </c>
      <c r="WW41" s="14">
        <v>3.915</v>
      </c>
      <c r="WX41" s="14">
        <v>3.915</v>
      </c>
      <c r="WY41" s="14">
        <v>1.585</v>
      </c>
      <c r="WZ41" s="14">
        <v>7.1</v>
      </c>
      <c r="XA41" s="14">
        <v>7.2</v>
      </c>
      <c r="XB41" s="14">
        <v>7.2</v>
      </c>
      <c r="XC41" s="14">
        <v>-0.1</v>
      </c>
      <c r="XD41" s="14"/>
      <c r="XE41" s="14"/>
      <c r="XF41" s="14"/>
      <c r="XG41" s="14">
        <v>0</v>
      </c>
      <c r="XH41" s="14">
        <v>9.1</v>
      </c>
      <c r="XI41" s="14">
        <v>10.8</v>
      </c>
      <c r="XJ41" s="14">
        <v>10.8</v>
      </c>
      <c r="XK41" s="14">
        <v>-1.7</v>
      </c>
      <c r="XL41" s="14">
        <v>29.2</v>
      </c>
      <c r="XM41" s="14">
        <v>29</v>
      </c>
      <c r="XN41" s="14">
        <v>29</v>
      </c>
      <c r="XO41" s="14">
        <v>0.2</v>
      </c>
      <c r="XP41" s="14">
        <v>28.4</v>
      </c>
      <c r="XQ41" s="14">
        <v>29</v>
      </c>
      <c r="XR41" s="14">
        <v>29</v>
      </c>
      <c r="XS41" s="14">
        <v>-0.6</v>
      </c>
      <c r="XT41" s="14">
        <v>15.3</v>
      </c>
      <c r="XU41" s="14">
        <v>14</v>
      </c>
      <c r="XV41" s="14">
        <v>14</v>
      </c>
      <c r="XW41" s="14">
        <v>1.3</v>
      </c>
      <c r="XX41" s="14">
        <v>18.7</v>
      </c>
      <c r="XY41" s="14">
        <v>18</v>
      </c>
      <c r="XZ41" s="14">
        <v>18</v>
      </c>
      <c r="YA41" s="14">
        <v>0.7</v>
      </c>
      <c r="YB41" s="14">
        <v>0</v>
      </c>
      <c r="YC41" s="14">
        <v>7.41</v>
      </c>
      <c r="YD41" s="14">
        <v>7.41</v>
      </c>
      <c r="YE41" s="14">
        <v>-7.41</v>
      </c>
      <c r="YF41" s="14">
        <v>10.9</v>
      </c>
      <c r="YG41" s="14">
        <v>11</v>
      </c>
      <c r="YH41" s="14">
        <v>11</v>
      </c>
      <c r="YI41" s="14">
        <v>-0.1</v>
      </c>
    </row>
    <row r="42" spans="1:659" ht="24" customHeight="1" x14ac:dyDescent="0.3">
      <c r="A42" s="1"/>
      <c r="B42" s="16" t="s">
        <v>61</v>
      </c>
      <c r="C42" s="16" t="s">
        <v>825</v>
      </c>
      <c r="D42" s="17">
        <v>91.8</v>
      </c>
      <c r="E42" s="17">
        <v>110.09575</v>
      </c>
      <c r="F42" s="17">
        <v>112.84246</v>
      </c>
      <c r="G42" s="17">
        <v>-21.042459999999998</v>
      </c>
      <c r="H42" s="17">
        <v>635.9</v>
      </c>
      <c r="I42" s="17">
        <v>635.88252999999997</v>
      </c>
      <c r="J42" s="17">
        <v>635.88252999999997</v>
      </c>
      <c r="K42" s="17">
        <v>1.7469999999999999E-2</v>
      </c>
      <c r="L42" s="17">
        <v>215.9</v>
      </c>
      <c r="M42" s="17">
        <v>206.86389</v>
      </c>
      <c r="N42" s="17">
        <v>206.86389</v>
      </c>
      <c r="O42" s="17">
        <v>9.0361100000000008</v>
      </c>
      <c r="P42" s="17"/>
      <c r="Q42" s="17"/>
      <c r="R42" s="17"/>
      <c r="S42" s="17">
        <v>0</v>
      </c>
      <c r="T42" s="17"/>
      <c r="U42" s="17"/>
      <c r="V42" s="17"/>
      <c r="W42" s="17">
        <v>0</v>
      </c>
      <c r="X42" s="17">
        <v>10.5</v>
      </c>
      <c r="Y42" s="17">
        <v>12.09104</v>
      </c>
      <c r="Z42" s="17">
        <v>12.09104</v>
      </c>
      <c r="AA42" s="17">
        <v>-1.59104</v>
      </c>
      <c r="AB42" s="17">
        <v>75.599999999999994</v>
      </c>
      <c r="AC42" s="17">
        <v>79.978639999999999</v>
      </c>
      <c r="AD42" s="17">
        <v>70.28</v>
      </c>
      <c r="AE42" s="17">
        <v>5.32</v>
      </c>
      <c r="AF42" s="17"/>
      <c r="AG42" s="17"/>
      <c r="AH42" s="17"/>
      <c r="AI42" s="17">
        <v>0</v>
      </c>
      <c r="AJ42" s="17"/>
      <c r="AK42" s="17"/>
      <c r="AL42" s="17"/>
      <c r="AM42" s="17">
        <v>0</v>
      </c>
      <c r="AN42" s="17">
        <v>186.3</v>
      </c>
      <c r="AO42" s="17">
        <v>196.22801999999999</v>
      </c>
      <c r="AP42" s="17">
        <v>196.22801999999999</v>
      </c>
      <c r="AQ42" s="17">
        <v>-9.9280200000000001</v>
      </c>
      <c r="AR42" s="17">
        <v>206.1</v>
      </c>
      <c r="AS42" s="17">
        <v>196.22801999999999</v>
      </c>
      <c r="AT42" s="17">
        <v>196.22801999999999</v>
      </c>
      <c r="AU42" s="17">
        <v>9.8719800000000006</v>
      </c>
      <c r="AV42" s="17">
        <v>209.8</v>
      </c>
      <c r="AW42" s="17">
        <v>196.22801999999999</v>
      </c>
      <c r="AX42" s="17">
        <v>196.22801999999999</v>
      </c>
      <c r="AY42" s="17">
        <v>13.57198</v>
      </c>
      <c r="AZ42" s="17">
        <v>287</v>
      </c>
      <c r="BA42" s="17">
        <v>295.22593999999998</v>
      </c>
      <c r="BB42" s="17">
        <v>295.22593999999998</v>
      </c>
      <c r="BC42" s="17">
        <v>-8.2259399999999996</v>
      </c>
      <c r="BD42" s="17">
        <v>214.2</v>
      </c>
      <c r="BE42" s="17">
        <v>207.04164</v>
      </c>
      <c r="BF42" s="17">
        <v>207.04164</v>
      </c>
      <c r="BG42" s="17">
        <v>7.1583600000000001</v>
      </c>
      <c r="BH42" s="17">
        <v>110.2</v>
      </c>
      <c r="BI42" s="17">
        <v>103.8317</v>
      </c>
      <c r="BJ42" s="17">
        <v>103.8317</v>
      </c>
      <c r="BK42" s="17">
        <v>6.3682999999999996</v>
      </c>
      <c r="BL42" s="17">
        <v>424.9</v>
      </c>
      <c r="BM42" s="17">
        <v>553.25730999999996</v>
      </c>
      <c r="BN42" s="17">
        <v>478.93538000000001</v>
      </c>
      <c r="BO42" s="17">
        <v>-54.035380000000004</v>
      </c>
      <c r="BP42" s="17">
        <v>2.9</v>
      </c>
      <c r="BQ42" s="17">
        <v>4.4318400000000002</v>
      </c>
      <c r="BR42" s="17">
        <v>4.4318400000000002</v>
      </c>
      <c r="BS42" s="17">
        <v>-1.5318400000000001</v>
      </c>
      <c r="BT42" s="17"/>
      <c r="BU42" s="17"/>
      <c r="BV42" s="17"/>
      <c r="BW42" s="17">
        <v>0</v>
      </c>
      <c r="BX42" s="17"/>
      <c r="BY42" s="17"/>
      <c r="BZ42" s="17"/>
      <c r="CA42" s="17">
        <v>0</v>
      </c>
      <c r="CB42" s="17"/>
      <c r="CC42" s="17"/>
      <c r="CD42" s="17"/>
      <c r="CE42" s="17">
        <v>0</v>
      </c>
      <c r="CF42" s="17"/>
      <c r="CG42" s="17"/>
      <c r="CH42" s="17"/>
      <c r="CI42" s="17">
        <v>0</v>
      </c>
      <c r="CJ42" s="17">
        <v>125</v>
      </c>
      <c r="CK42" s="17">
        <v>120.37282</v>
      </c>
      <c r="CL42" s="17">
        <v>117.43689000000001</v>
      </c>
      <c r="CM42" s="17">
        <v>7.56311</v>
      </c>
      <c r="CN42" s="17">
        <v>9.5</v>
      </c>
      <c r="CO42" s="17">
        <v>5.1333399999999996</v>
      </c>
      <c r="CP42" s="17">
        <v>5.1333399999999996</v>
      </c>
      <c r="CQ42" s="17">
        <v>4.3666600000000004</v>
      </c>
      <c r="CR42" s="17">
        <v>5.7</v>
      </c>
      <c r="CS42" s="17">
        <v>2.8177599999999998</v>
      </c>
      <c r="CT42" s="17">
        <v>2.8177599999999998</v>
      </c>
      <c r="CU42" s="17">
        <v>2.8822399999999999</v>
      </c>
      <c r="CV42" s="17"/>
      <c r="CW42" s="17"/>
      <c r="CX42" s="17"/>
      <c r="CY42" s="17">
        <v>0</v>
      </c>
      <c r="CZ42" s="17">
        <v>6.8</v>
      </c>
      <c r="DA42" s="17">
        <v>6.8787000000000003</v>
      </c>
      <c r="DB42" s="17">
        <v>6.8787000000000003</v>
      </c>
      <c r="DC42" s="17">
        <v>-7.8700000000000006E-2</v>
      </c>
      <c r="DD42" s="17">
        <v>13.8</v>
      </c>
      <c r="DE42" s="17">
        <v>14.919420000000001</v>
      </c>
      <c r="DF42" s="17">
        <v>14.919420000000001</v>
      </c>
      <c r="DG42" s="17">
        <v>-1.1194200000000001</v>
      </c>
      <c r="DH42" s="17">
        <v>91.2</v>
      </c>
      <c r="DI42" s="17">
        <v>142.30582999999999</v>
      </c>
      <c r="DJ42" s="17">
        <v>81.708960000000005</v>
      </c>
      <c r="DK42" s="17">
        <v>9.4910399999999999</v>
      </c>
      <c r="DL42" s="17"/>
      <c r="DM42" s="17"/>
      <c r="DN42" s="17"/>
      <c r="DO42" s="17">
        <v>0</v>
      </c>
      <c r="DP42" s="17"/>
      <c r="DQ42" s="17"/>
      <c r="DR42" s="17"/>
      <c r="DS42" s="17">
        <v>0</v>
      </c>
      <c r="DT42" s="17">
        <v>0</v>
      </c>
      <c r="DU42" s="17"/>
      <c r="DV42" s="17"/>
      <c r="DW42" s="17">
        <v>0</v>
      </c>
      <c r="DX42" s="17"/>
      <c r="DY42" s="17"/>
      <c r="DZ42" s="17"/>
      <c r="EA42" s="17">
        <v>0</v>
      </c>
      <c r="EB42" s="17">
        <v>79.599999999999994</v>
      </c>
      <c r="EC42" s="17">
        <v>84.172939999999997</v>
      </c>
      <c r="ED42" s="17">
        <v>90.457040000000006</v>
      </c>
      <c r="EE42" s="17">
        <v>-10.85704</v>
      </c>
      <c r="EF42" s="17">
        <v>97.1</v>
      </c>
      <c r="EG42" s="17">
        <v>92.336969999999994</v>
      </c>
      <c r="EH42" s="17">
        <v>122.57398000000001</v>
      </c>
      <c r="EI42" s="17">
        <v>-25.473980000000001</v>
      </c>
      <c r="EJ42" s="17"/>
      <c r="EK42" s="17"/>
      <c r="EL42" s="17"/>
      <c r="EM42" s="17">
        <v>0</v>
      </c>
      <c r="EN42" s="17"/>
      <c r="EO42" s="17"/>
      <c r="EP42" s="17"/>
      <c r="EQ42" s="17">
        <v>0</v>
      </c>
      <c r="ER42" s="17"/>
      <c r="ES42" s="17"/>
      <c r="ET42" s="17"/>
      <c r="EU42" s="17">
        <v>0</v>
      </c>
      <c r="EV42" s="17">
        <v>6.5</v>
      </c>
      <c r="EW42" s="17"/>
      <c r="EX42" s="17"/>
      <c r="EY42" s="17">
        <v>6.5</v>
      </c>
      <c r="EZ42" s="17">
        <v>230</v>
      </c>
      <c r="FA42" s="17">
        <v>155.44273999999999</v>
      </c>
      <c r="FB42" s="17">
        <v>144.32990000000001</v>
      </c>
      <c r="FC42" s="17">
        <v>85.670100000000005</v>
      </c>
      <c r="FD42" s="17">
        <v>25</v>
      </c>
      <c r="FE42" s="17">
        <v>30.000630000000001</v>
      </c>
      <c r="FF42" s="17">
        <v>30.000630000000001</v>
      </c>
      <c r="FG42" s="17">
        <v>-5.0006300000000001</v>
      </c>
      <c r="FH42" s="17">
        <v>66.5</v>
      </c>
      <c r="FI42" s="17">
        <v>67.010310000000004</v>
      </c>
      <c r="FJ42" s="17">
        <v>112.01031</v>
      </c>
      <c r="FK42" s="17">
        <v>-45.510309999999997</v>
      </c>
      <c r="FL42" s="17"/>
      <c r="FM42" s="17"/>
      <c r="FN42" s="17"/>
      <c r="FO42" s="17">
        <v>0</v>
      </c>
      <c r="FP42" s="17">
        <v>18.2</v>
      </c>
      <c r="FQ42" s="17">
        <v>16.68403</v>
      </c>
      <c r="FR42" s="17">
        <v>16.68403</v>
      </c>
      <c r="FS42" s="17">
        <v>1.51597</v>
      </c>
      <c r="FT42" s="17">
        <v>9.5</v>
      </c>
      <c r="FU42" s="17">
        <v>9.5</v>
      </c>
      <c r="FV42" s="17">
        <v>9.5</v>
      </c>
      <c r="FW42" s="17">
        <v>0</v>
      </c>
      <c r="FX42" s="17">
        <v>64.5</v>
      </c>
      <c r="FY42" s="17">
        <v>65.776229999999998</v>
      </c>
      <c r="FZ42" s="17">
        <v>64.171930000000003</v>
      </c>
      <c r="GA42" s="17">
        <v>0.32806999999999997</v>
      </c>
      <c r="GB42" s="17">
        <v>179.9</v>
      </c>
      <c r="GC42" s="17">
        <v>184.91498000000001</v>
      </c>
      <c r="GD42" s="17">
        <v>184.91498000000001</v>
      </c>
      <c r="GE42" s="17">
        <v>-5.0149800000000004</v>
      </c>
      <c r="GF42" s="17">
        <v>180.9</v>
      </c>
      <c r="GG42" s="17">
        <v>184.91498000000001</v>
      </c>
      <c r="GH42" s="17">
        <v>184.91498000000001</v>
      </c>
      <c r="GI42" s="17">
        <v>-4.0149800000000004</v>
      </c>
      <c r="GJ42" s="17">
        <v>185.7</v>
      </c>
      <c r="GK42" s="17">
        <v>185.47028</v>
      </c>
      <c r="GL42" s="17">
        <v>185.47028</v>
      </c>
      <c r="GM42" s="17">
        <v>0.22972000000000001</v>
      </c>
      <c r="GN42" s="17">
        <v>66.3</v>
      </c>
      <c r="GO42" s="17">
        <v>93.924000000000007</v>
      </c>
      <c r="GP42" s="17">
        <v>67.618409999999997</v>
      </c>
      <c r="GQ42" s="17">
        <v>-1.3184100000000001</v>
      </c>
      <c r="GR42" s="17">
        <v>7.6</v>
      </c>
      <c r="GS42" s="17">
        <v>7.9823300000000001</v>
      </c>
      <c r="GT42" s="17">
        <v>7.9823300000000001</v>
      </c>
      <c r="GU42" s="17">
        <v>-0.38233</v>
      </c>
      <c r="GV42" s="17">
        <v>9</v>
      </c>
      <c r="GW42" s="17">
        <v>8.3742199999999993</v>
      </c>
      <c r="GX42" s="17">
        <v>8.3742199999999993</v>
      </c>
      <c r="GY42" s="17">
        <v>0.62578</v>
      </c>
      <c r="GZ42" s="17">
        <v>15</v>
      </c>
      <c r="HA42" s="17">
        <v>12</v>
      </c>
      <c r="HB42" s="17">
        <v>12</v>
      </c>
      <c r="HC42" s="17">
        <v>3</v>
      </c>
      <c r="HD42" s="17"/>
      <c r="HE42" s="17"/>
      <c r="HF42" s="17"/>
      <c r="HG42" s="17">
        <v>0</v>
      </c>
      <c r="HH42" s="17">
        <v>2</v>
      </c>
      <c r="HI42" s="17">
        <v>1.97359</v>
      </c>
      <c r="HJ42" s="17">
        <v>1.97359</v>
      </c>
      <c r="HK42" s="17">
        <v>2.6409999999999999E-2</v>
      </c>
      <c r="HL42" s="17">
        <v>11.6</v>
      </c>
      <c r="HM42" s="17">
        <v>26.262589999999999</v>
      </c>
      <c r="HN42" s="17">
        <v>26.262589999999999</v>
      </c>
      <c r="HO42" s="17">
        <v>-14.66259</v>
      </c>
      <c r="HP42" s="17">
        <v>83.9</v>
      </c>
      <c r="HQ42" s="17">
        <v>85</v>
      </c>
      <c r="HR42" s="17">
        <v>46.593400000000003</v>
      </c>
      <c r="HS42" s="17">
        <v>37.306600000000003</v>
      </c>
      <c r="HT42" s="17"/>
      <c r="HU42" s="17"/>
      <c r="HV42" s="17"/>
      <c r="HW42" s="17">
        <v>0</v>
      </c>
      <c r="HX42" s="17"/>
      <c r="HY42" s="17"/>
      <c r="HZ42" s="17"/>
      <c r="IA42" s="17">
        <v>0</v>
      </c>
      <c r="IB42" s="17">
        <v>49.3</v>
      </c>
      <c r="IC42" s="17">
        <v>85.482579999999999</v>
      </c>
      <c r="ID42" s="17">
        <v>85.482579999999999</v>
      </c>
      <c r="IE42" s="17">
        <v>-36.182580000000002</v>
      </c>
      <c r="IF42" s="17"/>
      <c r="IG42" s="17"/>
      <c r="IH42" s="17"/>
      <c r="II42" s="17">
        <v>0</v>
      </c>
      <c r="IJ42" s="17"/>
      <c r="IK42" s="17"/>
      <c r="IL42" s="17"/>
      <c r="IM42" s="17">
        <v>0</v>
      </c>
      <c r="IN42" s="17">
        <v>46.8</v>
      </c>
      <c r="IO42" s="17">
        <v>45.221359999999997</v>
      </c>
      <c r="IP42" s="17">
        <v>45.221359999999997</v>
      </c>
      <c r="IQ42" s="17">
        <v>1.57864</v>
      </c>
      <c r="IR42" s="17"/>
      <c r="IS42" s="17"/>
      <c r="IT42" s="17"/>
      <c r="IU42" s="17">
        <v>0</v>
      </c>
      <c r="IV42" s="17"/>
      <c r="IW42" s="17"/>
      <c r="IX42" s="17"/>
      <c r="IY42" s="17">
        <v>0</v>
      </c>
      <c r="IZ42" s="17"/>
      <c r="JA42" s="17"/>
      <c r="JB42" s="17"/>
      <c r="JC42" s="17">
        <v>0</v>
      </c>
      <c r="JD42" s="17">
        <v>50.5</v>
      </c>
      <c r="JE42" s="17">
        <v>85.155659999999997</v>
      </c>
      <c r="JF42" s="17">
        <v>55.922550000000001</v>
      </c>
      <c r="JG42" s="17">
        <v>-5.4225500000000002</v>
      </c>
      <c r="JH42" s="17">
        <v>176.8</v>
      </c>
      <c r="JI42" s="17">
        <v>185.16551999999999</v>
      </c>
      <c r="JJ42" s="17">
        <v>185.16551999999999</v>
      </c>
      <c r="JK42" s="17">
        <v>-8.3655200000000001</v>
      </c>
      <c r="JL42" s="17">
        <v>174.7</v>
      </c>
      <c r="JM42" s="17">
        <v>185.16551999999999</v>
      </c>
      <c r="JN42" s="17">
        <v>185.16551999999999</v>
      </c>
      <c r="JO42" s="17">
        <v>-10.46552</v>
      </c>
      <c r="JP42" s="17">
        <v>200</v>
      </c>
      <c r="JQ42" s="17">
        <v>185.16551999999999</v>
      </c>
      <c r="JR42" s="17">
        <v>185.16551999999999</v>
      </c>
      <c r="JS42" s="17">
        <v>14.834479999999999</v>
      </c>
      <c r="JT42" s="17">
        <v>271.10000000000002</v>
      </c>
      <c r="JU42" s="17">
        <v>278.58235999999999</v>
      </c>
      <c r="JV42" s="17">
        <v>278.58235999999999</v>
      </c>
      <c r="JW42" s="17">
        <v>-7.4823599999999999</v>
      </c>
      <c r="JX42" s="17">
        <v>38.4</v>
      </c>
      <c r="JY42" s="17">
        <v>44.848439999999997</v>
      </c>
      <c r="JZ42" s="17">
        <v>73.590999999999994</v>
      </c>
      <c r="KA42" s="17">
        <v>-35.191000000000003</v>
      </c>
      <c r="KB42" s="17">
        <v>26.8</v>
      </c>
      <c r="KC42" s="17">
        <v>22.49156</v>
      </c>
      <c r="KD42" s="17">
        <v>36.905999999999999</v>
      </c>
      <c r="KE42" s="17">
        <v>-10.106</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0.4</v>
      </c>
      <c r="LE42" s="17">
        <v>0.37169999999999997</v>
      </c>
      <c r="LF42" s="17">
        <v>0.37169999999999997</v>
      </c>
      <c r="LG42" s="17">
        <v>2.8299999999999999E-2</v>
      </c>
      <c r="LH42" s="17">
        <v>199</v>
      </c>
      <c r="LI42" s="17">
        <v>180.97937999999999</v>
      </c>
      <c r="LJ42" s="17">
        <v>200.23669000000001</v>
      </c>
      <c r="LK42" s="17">
        <v>-1.2366900000000001</v>
      </c>
      <c r="LL42" s="17">
        <v>79.400000000000006</v>
      </c>
      <c r="LM42" s="17">
        <v>59.793810000000001</v>
      </c>
      <c r="LN42" s="17">
        <v>84.698509999999999</v>
      </c>
      <c r="LO42" s="17">
        <v>-5.2985100000000003</v>
      </c>
      <c r="LP42" s="17">
        <v>60.5</v>
      </c>
      <c r="LQ42" s="17">
        <v>67.133979999999994</v>
      </c>
      <c r="LR42" s="17">
        <v>67.133979999999994</v>
      </c>
      <c r="LS42" s="17">
        <v>-6.6339800000000002</v>
      </c>
      <c r="LT42" s="17">
        <v>67.099999999999994</v>
      </c>
      <c r="LU42" s="17">
        <v>57.582500000000003</v>
      </c>
      <c r="LV42" s="17">
        <v>70.479470000000006</v>
      </c>
      <c r="LW42" s="17">
        <v>-3.37947</v>
      </c>
      <c r="LX42" s="17">
        <v>28.6</v>
      </c>
      <c r="LY42" s="17">
        <v>29.951460000000001</v>
      </c>
      <c r="LZ42" s="17">
        <v>29.951460000000001</v>
      </c>
      <c r="MA42" s="17">
        <v>-1.3514600000000001</v>
      </c>
      <c r="MB42" s="17"/>
      <c r="MC42" s="17"/>
      <c r="MD42" s="17"/>
      <c r="ME42" s="17">
        <v>0</v>
      </c>
      <c r="MF42" s="17">
        <v>0</v>
      </c>
      <c r="MG42" s="17"/>
      <c r="MH42" s="17"/>
      <c r="MI42" s="17">
        <v>0</v>
      </c>
      <c r="MJ42" s="17"/>
      <c r="MK42" s="17"/>
      <c r="ML42" s="17"/>
      <c r="MM42" s="17">
        <v>0</v>
      </c>
      <c r="MN42" s="17">
        <v>144</v>
      </c>
      <c r="MO42" s="17">
        <v>151.08876000000001</v>
      </c>
      <c r="MP42" s="17">
        <v>151.08876000000001</v>
      </c>
      <c r="MQ42" s="17">
        <v>-7.0887599999999997</v>
      </c>
      <c r="MR42" s="17">
        <v>146.69999999999999</v>
      </c>
      <c r="MS42" s="17">
        <v>151.08876000000001</v>
      </c>
      <c r="MT42" s="17">
        <v>151.08876000000001</v>
      </c>
      <c r="MU42" s="17">
        <v>-4.3887600000000004</v>
      </c>
      <c r="MV42" s="17">
        <v>148.69999999999999</v>
      </c>
      <c r="MW42" s="17">
        <v>151.54248000000001</v>
      </c>
      <c r="MX42" s="17">
        <v>151.54248000000001</v>
      </c>
      <c r="MY42" s="17">
        <v>-2.8424800000000001</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136.69999999999999</v>
      </c>
      <c r="NU42" s="17">
        <v>144.87216000000001</v>
      </c>
      <c r="NV42" s="17">
        <v>213.11998</v>
      </c>
      <c r="NW42" s="17">
        <v>-76.419979999999995</v>
      </c>
      <c r="NX42" s="17">
        <v>78</v>
      </c>
      <c r="NY42" s="17">
        <v>72.65361</v>
      </c>
      <c r="NZ42" s="17">
        <v>106.87999000000001</v>
      </c>
      <c r="OA42" s="17">
        <v>-28.879989999999999</v>
      </c>
      <c r="OB42" s="17">
        <v>0.2</v>
      </c>
      <c r="OC42" s="17">
        <v>0.33900000000000002</v>
      </c>
      <c r="OD42" s="17">
        <v>0.33900000000000002</v>
      </c>
      <c r="OE42" s="17">
        <v>-0.13900000000000001</v>
      </c>
      <c r="OF42" s="17">
        <v>65.8</v>
      </c>
      <c r="OG42" s="17">
        <v>64.126689999999996</v>
      </c>
      <c r="OH42" s="17">
        <v>55.173999999999999</v>
      </c>
      <c r="OI42" s="17">
        <v>10.625999999999999</v>
      </c>
      <c r="OJ42" s="17">
        <v>19.899999999999999</v>
      </c>
      <c r="OK42" s="17">
        <v>6.8529999999999998</v>
      </c>
      <c r="OL42" s="17">
        <v>6.8529999999999998</v>
      </c>
      <c r="OM42" s="17">
        <v>13.047000000000001</v>
      </c>
      <c r="ON42" s="17">
        <v>2.2999999999999998</v>
      </c>
      <c r="OO42" s="17">
        <v>7.3</v>
      </c>
      <c r="OP42" s="17">
        <v>6.2960000000000003</v>
      </c>
      <c r="OQ42" s="17">
        <v>-3.996</v>
      </c>
      <c r="OR42" s="17">
        <v>0.1</v>
      </c>
      <c r="OS42" s="17">
        <v>0.1</v>
      </c>
      <c r="OT42" s="17">
        <v>0.1</v>
      </c>
      <c r="OU42" s="17">
        <v>0</v>
      </c>
      <c r="OV42" s="17">
        <v>4</v>
      </c>
      <c r="OW42" s="17">
        <v>3.6</v>
      </c>
      <c r="OX42" s="17">
        <v>3.6</v>
      </c>
      <c r="OY42" s="17">
        <v>0.4</v>
      </c>
      <c r="OZ42" s="17">
        <v>0</v>
      </c>
      <c r="PA42" s="17">
        <v>5</v>
      </c>
      <c r="PB42" s="17">
        <v>5</v>
      </c>
      <c r="PC42" s="17">
        <v>-5</v>
      </c>
      <c r="PD42" s="17">
        <v>10</v>
      </c>
      <c r="PE42" s="17">
        <v>9</v>
      </c>
      <c r="PF42" s="17">
        <v>9</v>
      </c>
      <c r="PG42" s="17">
        <v>1</v>
      </c>
      <c r="PH42" s="17">
        <v>1.1000000000000001</v>
      </c>
      <c r="PI42" s="17">
        <v>1.46</v>
      </c>
      <c r="PJ42" s="17">
        <v>1.46</v>
      </c>
      <c r="PK42" s="17">
        <v>-0.36</v>
      </c>
      <c r="PL42" s="17">
        <v>61.7</v>
      </c>
      <c r="PM42" s="17">
        <v>62.674950000000003</v>
      </c>
      <c r="PN42" s="17">
        <v>62.674950000000003</v>
      </c>
      <c r="PO42" s="17">
        <v>-0.97494999999999998</v>
      </c>
      <c r="PP42" s="17">
        <v>0.4</v>
      </c>
      <c r="PQ42" s="17">
        <v>1</v>
      </c>
      <c r="PR42" s="17">
        <v>1</v>
      </c>
      <c r="PS42" s="17">
        <v>-0.6</v>
      </c>
      <c r="PT42" s="17">
        <v>1.2</v>
      </c>
      <c r="PU42" s="17">
        <v>1.4</v>
      </c>
      <c r="PV42" s="17">
        <v>1.4</v>
      </c>
      <c r="PW42" s="17">
        <v>-0.2</v>
      </c>
      <c r="PX42" s="17">
        <v>4.4000000000000004</v>
      </c>
      <c r="PY42" s="17">
        <v>4</v>
      </c>
      <c r="PZ42" s="17">
        <v>4</v>
      </c>
      <c r="QA42" s="17">
        <v>0.4</v>
      </c>
      <c r="QB42" s="17">
        <v>5.6</v>
      </c>
      <c r="QC42" s="17">
        <v>17.475729999999999</v>
      </c>
      <c r="QD42" s="17">
        <v>17.475729999999999</v>
      </c>
      <c r="QE42" s="17">
        <v>-11.875730000000001</v>
      </c>
      <c r="QF42" s="17">
        <v>3.1</v>
      </c>
      <c r="QG42" s="17">
        <v>3.1</v>
      </c>
      <c r="QH42" s="17">
        <v>3.1</v>
      </c>
      <c r="QI42" s="17">
        <v>0</v>
      </c>
      <c r="QJ42" s="17">
        <v>3.1</v>
      </c>
      <c r="QK42" s="17"/>
      <c r="QL42" s="17"/>
      <c r="QM42" s="17">
        <v>3.1</v>
      </c>
      <c r="QN42" s="17">
        <v>3.3</v>
      </c>
      <c r="QO42" s="17">
        <v>3.5</v>
      </c>
      <c r="QP42" s="17">
        <v>3.5</v>
      </c>
      <c r="QQ42" s="17">
        <v>-0.2</v>
      </c>
      <c r="QR42" s="17">
        <v>16.2</v>
      </c>
      <c r="QS42" s="17">
        <v>17.475729999999999</v>
      </c>
      <c r="QT42" s="17">
        <v>17.475729999999999</v>
      </c>
      <c r="QU42" s="17">
        <v>-1.27573</v>
      </c>
      <c r="QV42" s="17">
        <v>0.9</v>
      </c>
      <c r="QW42" s="17">
        <v>0.153</v>
      </c>
      <c r="QX42" s="17">
        <v>0.153</v>
      </c>
      <c r="QY42" s="17">
        <v>0.747</v>
      </c>
      <c r="QZ42" s="17">
        <v>3</v>
      </c>
      <c r="RA42" s="17">
        <v>5.15</v>
      </c>
      <c r="RB42" s="17">
        <v>5.15</v>
      </c>
      <c r="RC42" s="17">
        <v>-2.15</v>
      </c>
      <c r="RD42" s="17">
        <v>11.7</v>
      </c>
      <c r="RE42" s="17">
        <v>11.385999999999999</v>
      </c>
      <c r="RF42" s="17">
        <v>11.385999999999999</v>
      </c>
      <c r="RG42" s="17">
        <v>0.314</v>
      </c>
      <c r="RH42" s="17">
        <v>47</v>
      </c>
      <c r="RI42" s="17">
        <v>39.395000000000003</v>
      </c>
      <c r="RJ42" s="17">
        <v>39.395000000000003</v>
      </c>
      <c r="RK42" s="17">
        <v>7.6050000000000004</v>
      </c>
      <c r="RL42" s="17">
        <v>2.2000000000000002</v>
      </c>
      <c r="RM42" s="17">
        <v>3</v>
      </c>
      <c r="RN42" s="17">
        <v>3</v>
      </c>
      <c r="RO42" s="17">
        <v>-0.8</v>
      </c>
      <c r="RP42" s="17">
        <v>2.4</v>
      </c>
      <c r="RQ42" s="17">
        <v>2.4</v>
      </c>
      <c r="RR42" s="17">
        <v>2.4</v>
      </c>
      <c r="RS42" s="17">
        <v>0</v>
      </c>
      <c r="RT42" s="17">
        <v>2</v>
      </c>
      <c r="RU42" s="17">
        <v>2.4</v>
      </c>
      <c r="RV42" s="17">
        <v>2.4</v>
      </c>
      <c r="RW42" s="17">
        <v>-0.4</v>
      </c>
      <c r="RX42" s="17">
        <v>2</v>
      </c>
      <c r="RY42" s="17">
        <v>2.8</v>
      </c>
      <c r="RZ42" s="17">
        <v>2.8</v>
      </c>
      <c r="SA42" s="17">
        <v>-0.8</v>
      </c>
      <c r="SB42" s="17">
        <v>0</v>
      </c>
      <c r="SC42" s="17">
        <v>1.2E-2</v>
      </c>
      <c r="SD42" s="17">
        <v>1.2E-2</v>
      </c>
      <c r="SE42" s="17">
        <v>-1.2E-2</v>
      </c>
      <c r="SF42" s="17">
        <v>1.8</v>
      </c>
      <c r="SG42" s="17">
        <v>2.1989999999999998</v>
      </c>
      <c r="SH42" s="17">
        <v>2.1989999999999998</v>
      </c>
      <c r="SI42" s="17">
        <v>-0.39900000000000002</v>
      </c>
      <c r="SJ42" s="17">
        <v>10.3</v>
      </c>
      <c r="SK42" s="17">
        <v>19.772790000000001</v>
      </c>
      <c r="SL42" s="17">
        <v>19.772790000000001</v>
      </c>
      <c r="SM42" s="17">
        <v>-9.4727899999999998</v>
      </c>
      <c r="SN42" s="17">
        <v>0.9</v>
      </c>
      <c r="SO42" s="17">
        <v>0.92</v>
      </c>
      <c r="SP42" s="17">
        <v>0.92</v>
      </c>
      <c r="SQ42" s="17">
        <v>-0.02</v>
      </c>
      <c r="SR42" s="17">
        <v>0.4</v>
      </c>
      <c r="SS42" s="17">
        <v>0.4</v>
      </c>
      <c r="ST42" s="17">
        <v>0.4</v>
      </c>
      <c r="SU42" s="17">
        <v>0</v>
      </c>
      <c r="SV42" s="17">
        <v>3.9</v>
      </c>
      <c r="SW42" s="17">
        <v>4.7</v>
      </c>
      <c r="SX42" s="17">
        <v>4.7</v>
      </c>
      <c r="SY42" s="17">
        <v>-0.8</v>
      </c>
      <c r="SZ42" s="17">
        <v>1.9</v>
      </c>
      <c r="TA42" s="17">
        <v>2.2999999999999998</v>
      </c>
      <c r="TB42" s="17">
        <v>2.2999999999999998</v>
      </c>
      <c r="TC42" s="17">
        <v>-0.4</v>
      </c>
      <c r="TD42" s="17">
        <v>3.4</v>
      </c>
      <c r="TE42" s="17">
        <v>3.5</v>
      </c>
      <c r="TF42" s="17">
        <v>3.5</v>
      </c>
      <c r="TG42" s="17">
        <v>-0.1</v>
      </c>
      <c r="TH42" s="17">
        <v>5.0999999999999996</v>
      </c>
      <c r="TI42" s="17">
        <v>5</v>
      </c>
      <c r="TJ42" s="17">
        <v>5</v>
      </c>
      <c r="TK42" s="17">
        <v>0.1</v>
      </c>
      <c r="TL42" s="17"/>
      <c r="TM42" s="17"/>
      <c r="TN42" s="17"/>
      <c r="TO42" s="17">
        <v>0</v>
      </c>
      <c r="TP42" s="17">
        <v>5</v>
      </c>
      <c r="TQ42" s="17">
        <v>12.7</v>
      </c>
      <c r="TR42" s="17">
        <v>11.664</v>
      </c>
      <c r="TS42" s="17">
        <v>-6.6639999999999997</v>
      </c>
      <c r="TT42" s="17">
        <v>28.3</v>
      </c>
      <c r="TU42" s="17">
        <v>41.849739999999997</v>
      </c>
      <c r="TV42" s="17">
        <v>57.558</v>
      </c>
      <c r="TW42" s="17">
        <v>-29.257999999999999</v>
      </c>
      <c r="TX42" s="17">
        <v>9.8000000000000007</v>
      </c>
      <c r="TY42" s="17">
        <v>1.5760000000000001</v>
      </c>
      <c r="TZ42" s="17">
        <v>1.5760000000000001</v>
      </c>
      <c r="UA42" s="17">
        <v>8.2240000000000002</v>
      </c>
      <c r="UB42" s="17">
        <v>43.7</v>
      </c>
      <c r="UC42" s="17">
        <v>49.250999999999998</v>
      </c>
      <c r="UD42" s="17">
        <v>49.250999999999998</v>
      </c>
      <c r="UE42" s="17">
        <v>-5.5510000000000002</v>
      </c>
      <c r="UF42" s="17">
        <v>65.8</v>
      </c>
      <c r="UG42" s="17">
        <v>51.8</v>
      </c>
      <c r="UH42" s="17">
        <v>73.268000000000001</v>
      </c>
      <c r="UI42" s="17">
        <v>-7.468</v>
      </c>
      <c r="UJ42" s="17">
        <v>7.5</v>
      </c>
      <c r="UK42" s="17">
        <v>3.7519999999999998</v>
      </c>
      <c r="UL42" s="17">
        <v>3.7519999999999998</v>
      </c>
      <c r="UM42" s="17">
        <v>3.7480000000000002</v>
      </c>
      <c r="UN42" s="17">
        <v>3.6</v>
      </c>
      <c r="UO42" s="17">
        <v>3.05</v>
      </c>
      <c r="UP42" s="17">
        <v>3.05</v>
      </c>
      <c r="UQ42" s="17">
        <v>0.55000000000000004</v>
      </c>
      <c r="UR42" s="17">
        <v>5.8</v>
      </c>
      <c r="US42" s="17">
        <v>6</v>
      </c>
      <c r="UT42" s="17">
        <v>6</v>
      </c>
      <c r="UU42" s="17">
        <v>-0.2</v>
      </c>
      <c r="UV42" s="17">
        <v>2.2999999999999998</v>
      </c>
      <c r="UW42" s="17">
        <v>2.5</v>
      </c>
      <c r="UX42" s="17">
        <v>2.5</v>
      </c>
      <c r="UY42" s="17">
        <v>-0.2</v>
      </c>
      <c r="UZ42" s="17">
        <v>6.7</v>
      </c>
      <c r="VA42" s="17">
        <v>8</v>
      </c>
      <c r="VB42" s="17">
        <v>8</v>
      </c>
      <c r="VC42" s="17">
        <v>-1.3</v>
      </c>
      <c r="VD42" s="17">
        <v>4.4000000000000004</v>
      </c>
      <c r="VE42" s="17">
        <v>4</v>
      </c>
      <c r="VF42" s="17">
        <v>4</v>
      </c>
      <c r="VG42" s="17">
        <v>0.4</v>
      </c>
      <c r="VH42" s="17">
        <v>5.0999999999999996</v>
      </c>
      <c r="VI42" s="17">
        <v>4</v>
      </c>
      <c r="VJ42" s="17">
        <v>4</v>
      </c>
      <c r="VK42" s="17">
        <v>1.1000000000000001</v>
      </c>
      <c r="VL42" s="17">
        <v>5.3</v>
      </c>
      <c r="VM42" s="17">
        <v>5</v>
      </c>
      <c r="VN42" s="17">
        <v>5</v>
      </c>
      <c r="VO42" s="17">
        <v>0.3</v>
      </c>
      <c r="VP42" s="17">
        <v>3.4</v>
      </c>
      <c r="VQ42" s="17">
        <v>6</v>
      </c>
      <c r="VR42" s="17">
        <v>4.9779999999999998</v>
      </c>
      <c r="VS42" s="17">
        <v>-1.5780000000000001</v>
      </c>
      <c r="VT42" s="17">
        <v>84.9</v>
      </c>
      <c r="VU42" s="17">
        <v>18.445</v>
      </c>
      <c r="VV42" s="17">
        <v>18.445</v>
      </c>
      <c r="VW42" s="17">
        <v>66.454999999999998</v>
      </c>
      <c r="VX42" s="17">
        <v>2.4</v>
      </c>
      <c r="VY42" s="17">
        <v>6.7469999999999999</v>
      </c>
      <c r="VZ42" s="17">
        <v>6.7469999999999999</v>
      </c>
      <c r="WA42" s="17">
        <v>-4.3470000000000004</v>
      </c>
      <c r="WB42" s="17">
        <v>35.200000000000003</v>
      </c>
      <c r="WC42" s="17">
        <v>9.0589999999999993</v>
      </c>
      <c r="WD42" s="17">
        <v>9.0589999999999993</v>
      </c>
      <c r="WE42" s="17">
        <v>26.140999999999998</v>
      </c>
      <c r="WF42" s="17">
        <v>0.6</v>
      </c>
      <c r="WG42" s="17">
        <v>0.6</v>
      </c>
      <c r="WH42" s="17">
        <v>0.6</v>
      </c>
      <c r="WI42" s="17">
        <v>0</v>
      </c>
      <c r="WJ42" s="17">
        <v>127.1</v>
      </c>
      <c r="WK42" s="17">
        <v>113</v>
      </c>
      <c r="WL42" s="17">
        <v>113</v>
      </c>
      <c r="WM42" s="17">
        <v>14.1</v>
      </c>
      <c r="WN42" s="17">
        <v>135.4</v>
      </c>
      <c r="WO42" s="17">
        <v>124</v>
      </c>
      <c r="WP42" s="17">
        <v>124</v>
      </c>
      <c r="WQ42" s="17">
        <v>11.4</v>
      </c>
      <c r="WR42" s="17">
        <v>33.200000000000003</v>
      </c>
      <c r="WS42" s="17">
        <v>7.9420000000000002</v>
      </c>
      <c r="WT42" s="17">
        <v>7.9420000000000002</v>
      </c>
      <c r="WU42" s="17">
        <v>25.257999999999999</v>
      </c>
      <c r="WV42" s="17">
        <v>2.7</v>
      </c>
      <c r="WW42" s="17">
        <v>1.7529999999999999</v>
      </c>
      <c r="WX42" s="17">
        <v>1.7529999999999999</v>
      </c>
      <c r="WY42" s="17">
        <v>0.94699999999999995</v>
      </c>
      <c r="WZ42" s="17">
        <v>7.1</v>
      </c>
      <c r="XA42" s="17">
        <v>7.2</v>
      </c>
      <c r="XB42" s="17">
        <v>7.2</v>
      </c>
      <c r="XC42" s="17">
        <v>-0.1</v>
      </c>
      <c r="XD42" s="17"/>
      <c r="XE42" s="17"/>
      <c r="XF42" s="17"/>
      <c r="XG42" s="17">
        <v>0</v>
      </c>
      <c r="XH42" s="17">
        <v>9</v>
      </c>
      <c r="XI42" s="17">
        <v>10.8</v>
      </c>
      <c r="XJ42" s="17">
        <v>10.8</v>
      </c>
      <c r="XK42" s="17">
        <v>-1.8</v>
      </c>
      <c r="XL42" s="17">
        <v>29.3</v>
      </c>
      <c r="XM42" s="17">
        <v>29</v>
      </c>
      <c r="XN42" s="17">
        <v>29</v>
      </c>
      <c r="XO42" s="17">
        <v>0.3</v>
      </c>
      <c r="XP42" s="17">
        <v>28.4</v>
      </c>
      <c r="XQ42" s="17">
        <v>29</v>
      </c>
      <c r="XR42" s="17">
        <v>29</v>
      </c>
      <c r="XS42" s="17">
        <v>-0.6</v>
      </c>
      <c r="XT42" s="17">
        <v>15.4</v>
      </c>
      <c r="XU42" s="17">
        <v>14</v>
      </c>
      <c r="XV42" s="17">
        <v>14</v>
      </c>
      <c r="XW42" s="17">
        <v>1.4</v>
      </c>
      <c r="XX42" s="17">
        <v>18.7</v>
      </c>
      <c r="XY42" s="17">
        <v>18</v>
      </c>
      <c r="XZ42" s="17">
        <v>18</v>
      </c>
      <c r="YA42" s="17">
        <v>0.7</v>
      </c>
      <c r="YB42" s="17">
        <v>0</v>
      </c>
      <c r="YC42" s="17">
        <v>7.41</v>
      </c>
      <c r="YD42" s="17">
        <v>7.41</v>
      </c>
      <c r="YE42" s="17">
        <v>-7.41</v>
      </c>
      <c r="YF42" s="17">
        <v>11.2</v>
      </c>
      <c r="YG42" s="17">
        <v>11</v>
      </c>
      <c r="YH42" s="17">
        <v>11</v>
      </c>
      <c r="YI42" s="17">
        <v>0.2</v>
      </c>
    </row>
    <row r="43" spans="1:659" ht="24" customHeight="1" x14ac:dyDescent="0.3">
      <c r="A43" s="1"/>
      <c r="B43" s="16" t="s">
        <v>61</v>
      </c>
      <c r="C43" s="16" t="s">
        <v>826</v>
      </c>
      <c r="D43" s="17">
        <v>147.6</v>
      </c>
      <c r="E43" s="17">
        <v>137.59513000000001</v>
      </c>
      <c r="F43" s="17">
        <v>137.65463</v>
      </c>
      <c r="G43" s="17">
        <v>9.9453700000000005</v>
      </c>
      <c r="H43" s="17">
        <v>635.29999999999995</v>
      </c>
      <c r="I43" s="17">
        <v>635.88252999999997</v>
      </c>
      <c r="J43" s="17">
        <v>635.88252999999997</v>
      </c>
      <c r="K43" s="17">
        <v>-0.58252999999999999</v>
      </c>
      <c r="L43" s="17">
        <v>216.1</v>
      </c>
      <c r="M43" s="17">
        <v>206.86389</v>
      </c>
      <c r="N43" s="17">
        <v>206.86389</v>
      </c>
      <c r="O43" s="17">
        <v>9.23611</v>
      </c>
      <c r="P43" s="17"/>
      <c r="Q43" s="17"/>
      <c r="R43" s="17"/>
      <c r="S43" s="17">
        <v>0</v>
      </c>
      <c r="T43" s="17"/>
      <c r="U43" s="17"/>
      <c r="V43" s="17"/>
      <c r="W43" s="17">
        <v>0</v>
      </c>
      <c r="X43" s="17">
        <v>11.2</v>
      </c>
      <c r="Y43" s="17">
        <v>12.09104</v>
      </c>
      <c r="Z43" s="17">
        <v>12.09104</v>
      </c>
      <c r="AA43" s="17">
        <v>-0.89104000000000005</v>
      </c>
      <c r="AB43" s="17">
        <v>76.8</v>
      </c>
      <c r="AC43" s="17">
        <v>79.978639999999999</v>
      </c>
      <c r="AD43" s="17">
        <v>70.28</v>
      </c>
      <c r="AE43" s="17">
        <v>6.52</v>
      </c>
      <c r="AF43" s="17"/>
      <c r="AG43" s="17"/>
      <c r="AH43" s="17"/>
      <c r="AI43" s="17">
        <v>0</v>
      </c>
      <c r="AJ43" s="17"/>
      <c r="AK43" s="17"/>
      <c r="AL43" s="17"/>
      <c r="AM43" s="17">
        <v>0</v>
      </c>
      <c r="AN43" s="17">
        <v>186.6</v>
      </c>
      <c r="AO43" s="17">
        <v>196.22801999999999</v>
      </c>
      <c r="AP43" s="17">
        <v>196.22801999999999</v>
      </c>
      <c r="AQ43" s="17">
        <v>-9.6280199999999994</v>
      </c>
      <c r="AR43" s="17">
        <v>205.5</v>
      </c>
      <c r="AS43" s="17">
        <v>196.22801999999999</v>
      </c>
      <c r="AT43" s="17">
        <v>196.22801999999999</v>
      </c>
      <c r="AU43" s="17">
        <v>9.2719799999999992</v>
      </c>
      <c r="AV43" s="17">
        <v>209</v>
      </c>
      <c r="AW43" s="17">
        <v>196.22801999999999</v>
      </c>
      <c r="AX43" s="17">
        <v>196.22801999999999</v>
      </c>
      <c r="AY43" s="17">
        <v>12.771979999999999</v>
      </c>
      <c r="AZ43" s="17">
        <v>287.39999999999998</v>
      </c>
      <c r="BA43" s="17">
        <v>295.22593999999998</v>
      </c>
      <c r="BB43" s="17">
        <v>295.22593999999998</v>
      </c>
      <c r="BC43" s="17">
        <v>-7.8259400000000001</v>
      </c>
      <c r="BD43" s="17">
        <v>214.2</v>
      </c>
      <c r="BE43" s="17">
        <v>207.04164</v>
      </c>
      <c r="BF43" s="17">
        <v>207.04164</v>
      </c>
      <c r="BG43" s="17">
        <v>7.1583600000000001</v>
      </c>
      <c r="BH43" s="17">
        <v>110.7</v>
      </c>
      <c r="BI43" s="17">
        <v>103.8317</v>
      </c>
      <c r="BJ43" s="17">
        <v>103.8317</v>
      </c>
      <c r="BK43" s="17">
        <v>6.8682999999999996</v>
      </c>
      <c r="BL43" s="17">
        <v>495.4</v>
      </c>
      <c r="BM43" s="17">
        <v>565.53980999999999</v>
      </c>
      <c r="BN43" s="17">
        <v>533.52670999999998</v>
      </c>
      <c r="BO43" s="17">
        <v>-38.126710000000003</v>
      </c>
      <c r="BP43" s="17">
        <v>3</v>
      </c>
      <c r="BQ43" s="17">
        <v>4.4318400000000002</v>
      </c>
      <c r="BR43" s="17">
        <v>4.4318400000000002</v>
      </c>
      <c r="BS43" s="17">
        <v>-1.43184</v>
      </c>
      <c r="BT43" s="17"/>
      <c r="BU43" s="17"/>
      <c r="BV43" s="17"/>
      <c r="BW43" s="17">
        <v>0</v>
      </c>
      <c r="BX43" s="17"/>
      <c r="BY43" s="17"/>
      <c r="BZ43" s="17"/>
      <c r="CA43" s="17">
        <v>0</v>
      </c>
      <c r="CB43" s="17"/>
      <c r="CC43" s="17"/>
      <c r="CD43" s="17"/>
      <c r="CE43" s="17">
        <v>0</v>
      </c>
      <c r="CF43" s="17"/>
      <c r="CG43" s="17"/>
      <c r="CH43" s="17"/>
      <c r="CI43" s="17">
        <v>0</v>
      </c>
      <c r="CJ43" s="17">
        <v>125.8</v>
      </c>
      <c r="CK43" s="17">
        <v>120.37282</v>
      </c>
      <c r="CL43" s="17">
        <v>117.43689000000001</v>
      </c>
      <c r="CM43" s="17">
        <v>8.3631100000000007</v>
      </c>
      <c r="CN43" s="17">
        <v>9.6999999999999993</v>
      </c>
      <c r="CO43" s="17">
        <v>5.1333399999999996</v>
      </c>
      <c r="CP43" s="17">
        <v>5.1333399999999996</v>
      </c>
      <c r="CQ43" s="17">
        <v>4.5666599999999997</v>
      </c>
      <c r="CR43" s="17">
        <v>5.7</v>
      </c>
      <c r="CS43" s="17">
        <v>2.8177599999999998</v>
      </c>
      <c r="CT43" s="17">
        <v>2.8177599999999998</v>
      </c>
      <c r="CU43" s="17">
        <v>2.8822399999999999</v>
      </c>
      <c r="CV43" s="17"/>
      <c r="CW43" s="17"/>
      <c r="CX43" s="17"/>
      <c r="CY43" s="17">
        <v>0</v>
      </c>
      <c r="CZ43" s="17">
        <v>6.8</v>
      </c>
      <c r="DA43" s="17">
        <v>6.8787000000000003</v>
      </c>
      <c r="DB43" s="17">
        <v>6.8787000000000003</v>
      </c>
      <c r="DC43" s="17">
        <v>-7.8700000000000006E-2</v>
      </c>
      <c r="DD43" s="17">
        <v>13.8</v>
      </c>
      <c r="DE43" s="17">
        <v>14.919420000000001</v>
      </c>
      <c r="DF43" s="17">
        <v>14.919420000000001</v>
      </c>
      <c r="DG43" s="17">
        <v>-1.1194200000000001</v>
      </c>
      <c r="DH43" s="17">
        <v>130.5</v>
      </c>
      <c r="DI43" s="17">
        <v>142.30582999999999</v>
      </c>
      <c r="DJ43" s="17">
        <v>94.113609999999994</v>
      </c>
      <c r="DK43" s="17">
        <v>36.386389999999999</v>
      </c>
      <c r="DL43" s="17"/>
      <c r="DM43" s="17"/>
      <c r="DN43" s="17"/>
      <c r="DO43" s="17">
        <v>0</v>
      </c>
      <c r="DP43" s="17"/>
      <c r="DQ43" s="17"/>
      <c r="DR43" s="17"/>
      <c r="DS43" s="17">
        <v>0</v>
      </c>
      <c r="DT43" s="17">
        <v>0</v>
      </c>
      <c r="DU43" s="17"/>
      <c r="DV43" s="17"/>
      <c r="DW43" s="17">
        <v>0</v>
      </c>
      <c r="DX43" s="17"/>
      <c r="DY43" s="17"/>
      <c r="DZ43" s="17"/>
      <c r="EA43" s="17">
        <v>0</v>
      </c>
      <c r="EB43" s="17">
        <v>100.2</v>
      </c>
      <c r="EC43" s="17">
        <v>92.542119999999997</v>
      </c>
      <c r="ED43" s="17">
        <v>98.013959999999997</v>
      </c>
      <c r="EE43" s="17">
        <v>2.1860400000000002</v>
      </c>
      <c r="EF43" s="17">
        <v>163.5</v>
      </c>
      <c r="EG43" s="17">
        <v>176.02319</v>
      </c>
      <c r="EH43" s="17">
        <v>197.37325999999999</v>
      </c>
      <c r="EI43" s="17">
        <v>-33.873260000000002</v>
      </c>
      <c r="EJ43" s="17"/>
      <c r="EK43" s="17"/>
      <c r="EL43" s="17"/>
      <c r="EM43" s="17">
        <v>0</v>
      </c>
      <c r="EN43" s="17"/>
      <c r="EO43" s="17"/>
      <c r="EP43" s="17"/>
      <c r="EQ43" s="17">
        <v>0</v>
      </c>
      <c r="ER43" s="17"/>
      <c r="ES43" s="17"/>
      <c r="ET43" s="17"/>
      <c r="EU43" s="17">
        <v>0</v>
      </c>
      <c r="EV43" s="17">
        <v>6.5</v>
      </c>
      <c r="EW43" s="17">
        <v>6.39</v>
      </c>
      <c r="EX43" s="17">
        <v>6.39</v>
      </c>
      <c r="EY43" s="17">
        <v>0.11</v>
      </c>
      <c r="EZ43" s="17">
        <v>229.5</v>
      </c>
      <c r="FA43" s="17">
        <v>228.19417000000001</v>
      </c>
      <c r="FB43" s="17"/>
      <c r="FC43" s="17">
        <v>229.5</v>
      </c>
      <c r="FD43" s="17">
        <v>26.6</v>
      </c>
      <c r="FE43" s="17">
        <v>30.000630000000001</v>
      </c>
      <c r="FF43" s="17">
        <v>30.000630000000001</v>
      </c>
      <c r="FG43" s="17">
        <v>-3.40063</v>
      </c>
      <c r="FH43" s="17">
        <v>64.900000000000006</v>
      </c>
      <c r="FI43" s="17">
        <v>45</v>
      </c>
      <c r="FJ43" s="17">
        <v>131.84231</v>
      </c>
      <c r="FK43" s="17">
        <v>-66.942310000000006</v>
      </c>
      <c r="FL43" s="17"/>
      <c r="FM43" s="17"/>
      <c r="FN43" s="17"/>
      <c r="FO43" s="17">
        <v>0</v>
      </c>
      <c r="FP43" s="17">
        <v>18.2</v>
      </c>
      <c r="FQ43" s="17">
        <v>16.68403</v>
      </c>
      <c r="FR43" s="17">
        <v>16.68403</v>
      </c>
      <c r="FS43" s="17">
        <v>1.51597</v>
      </c>
      <c r="FT43" s="17">
        <v>9.5</v>
      </c>
      <c r="FU43" s="17">
        <v>9.5</v>
      </c>
      <c r="FV43" s="17">
        <v>9.5</v>
      </c>
      <c r="FW43" s="17">
        <v>0</v>
      </c>
      <c r="FX43" s="17">
        <v>68.8</v>
      </c>
      <c r="FY43" s="17">
        <v>65.776229999999998</v>
      </c>
      <c r="FZ43" s="17">
        <v>64.171930000000003</v>
      </c>
      <c r="GA43" s="17">
        <v>4.6280700000000001</v>
      </c>
      <c r="GB43" s="17">
        <v>184</v>
      </c>
      <c r="GC43" s="17">
        <v>184.91498000000001</v>
      </c>
      <c r="GD43" s="17">
        <v>184.91498000000001</v>
      </c>
      <c r="GE43" s="17">
        <v>-0.91498000000000002</v>
      </c>
      <c r="GF43" s="17">
        <v>184.4</v>
      </c>
      <c r="GG43" s="17">
        <v>184.91498000000001</v>
      </c>
      <c r="GH43" s="17">
        <v>184.91498000000001</v>
      </c>
      <c r="GI43" s="17">
        <v>-0.51497999999999999</v>
      </c>
      <c r="GJ43" s="17">
        <v>184.8</v>
      </c>
      <c r="GK43" s="17">
        <v>185.47028</v>
      </c>
      <c r="GL43" s="17">
        <v>185.47028</v>
      </c>
      <c r="GM43" s="17">
        <v>-0.67027999999999999</v>
      </c>
      <c r="GN43" s="17">
        <v>90.2</v>
      </c>
      <c r="GO43" s="17">
        <v>85.277289999999994</v>
      </c>
      <c r="GP43" s="17">
        <v>102.4747</v>
      </c>
      <c r="GQ43" s="17">
        <v>-12.274699999999999</v>
      </c>
      <c r="GR43" s="17">
        <v>7.6</v>
      </c>
      <c r="GS43" s="17">
        <v>7.9823300000000001</v>
      </c>
      <c r="GT43" s="17">
        <v>7.9823300000000001</v>
      </c>
      <c r="GU43" s="17">
        <v>-0.38233</v>
      </c>
      <c r="GV43" s="17">
        <v>9.1</v>
      </c>
      <c r="GW43" s="17">
        <v>8.3742199999999993</v>
      </c>
      <c r="GX43" s="17">
        <v>8.3742199999999993</v>
      </c>
      <c r="GY43" s="17">
        <v>0.72577999999999998</v>
      </c>
      <c r="GZ43" s="17">
        <v>12.3</v>
      </c>
      <c r="HA43" s="17">
        <v>12</v>
      </c>
      <c r="HB43" s="17">
        <v>12</v>
      </c>
      <c r="HC43" s="17">
        <v>0.3</v>
      </c>
      <c r="HD43" s="17"/>
      <c r="HE43" s="17"/>
      <c r="HF43" s="17"/>
      <c r="HG43" s="17">
        <v>0</v>
      </c>
      <c r="HH43" s="17">
        <v>2</v>
      </c>
      <c r="HI43" s="17">
        <v>1.97359</v>
      </c>
      <c r="HJ43" s="17">
        <v>1.97359</v>
      </c>
      <c r="HK43" s="17">
        <v>2.6409999999999999E-2</v>
      </c>
      <c r="HL43" s="17">
        <v>12.1</v>
      </c>
      <c r="HM43" s="17">
        <v>26.262589999999999</v>
      </c>
      <c r="HN43" s="17">
        <v>26.262589999999999</v>
      </c>
      <c r="HO43" s="17">
        <v>-14.16259</v>
      </c>
      <c r="HP43" s="17">
        <v>47</v>
      </c>
      <c r="HQ43" s="17">
        <v>54.019419999999997</v>
      </c>
      <c r="HR43" s="17">
        <v>71.634500000000003</v>
      </c>
      <c r="HS43" s="17">
        <v>-24.634499999999999</v>
      </c>
      <c r="HT43" s="17"/>
      <c r="HU43" s="17"/>
      <c r="HV43" s="17"/>
      <c r="HW43" s="17">
        <v>0</v>
      </c>
      <c r="HX43" s="17"/>
      <c r="HY43" s="17"/>
      <c r="HZ43" s="17"/>
      <c r="IA43" s="17">
        <v>0</v>
      </c>
      <c r="IB43" s="17">
        <v>92.6</v>
      </c>
      <c r="IC43" s="17">
        <v>73.383499999999998</v>
      </c>
      <c r="ID43" s="17">
        <v>85.482579999999999</v>
      </c>
      <c r="IE43" s="17">
        <v>7.1174200000000001</v>
      </c>
      <c r="IF43" s="17"/>
      <c r="IG43" s="17"/>
      <c r="IH43" s="17"/>
      <c r="II43" s="17">
        <v>0</v>
      </c>
      <c r="IJ43" s="17"/>
      <c r="IK43" s="17"/>
      <c r="IL43" s="17"/>
      <c r="IM43" s="17">
        <v>0</v>
      </c>
      <c r="IN43" s="17">
        <v>46.7</v>
      </c>
      <c r="IO43" s="17">
        <v>45.221359999999997</v>
      </c>
      <c r="IP43" s="17">
        <v>45.221359999999997</v>
      </c>
      <c r="IQ43" s="17">
        <v>1.47864</v>
      </c>
      <c r="IR43" s="17"/>
      <c r="IS43" s="17"/>
      <c r="IT43" s="17"/>
      <c r="IU43" s="17">
        <v>0</v>
      </c>
      <c r="IV43" s="17"/>
      <c r="IW43" s="17"/>
      <c r="IX43" s="17"/>
      <c r="IY43" s="17">
        <v>0</v>
      </c>
      <c r="IZ43" s="17"/>
      <c r="JA43" s="17"/>
      <c r="JB43" s="17"/>
      <c r="JC43" s="17">
        <v>0</v>
      </c>
      <c r="JD43" s="17">
        <v>68.900000000000006</v>
      </c>
      <c r="JE43" s="17">
        <v>74.634910000000005</v>
      </c>
      <c r="JF43" s="17">
        <v>98.333389999999994</v>
      </c>
      <c r="JG43" s="17">
        <v>-29.433389999999999</v>
      </c>
      <c r="JH43" s="17">
        <v>176.7</v>
      </c>
      <c r="JI43" s="17">
        <v>185.20330000000001</v>
      </c>
      <c r="JJ43" s="17">
        <v>185.20330000000001</v>
      </c>
      <c r="JK43" s="17">
        <v>-8.5032999999999994</v>
      </c>
      <c r="JL43" s="17">
        <v>178.4</v>
      </c>
      <c r="JM43" s="17">
        <v>185.20330000000001</v>
      </c>
      <c r="JN43" s="17">
        <v>185.20330000000001</v>
      </c>
      <c r="JO43" s="17">
        <v>-6.8033000000000001</v>
      </c>
      <c r="JP43" s="17">
        <v>200</v>
      </c>
      <c r="JQ43" s="17">
        <v>185.20330000000001</v>
      </c>
      <c r="JR43" s="17">
        <v>185.20330000000001</v>
      </c>
      <c r="JS43" s="17">
        <v>14.7967</v>
      </c>
      <c r="JT43" s="17">
        <v>272</v>
      </c>
      <c r="JU43" s="17">
        <v>278.63920000000002</v>
      </c>
      <c r="JV43" s="17">
        <v>278.63920000000002</v>
      </c>
      <c r="JW43" s="17">
        <v>-6.6391999999999998</v>
      </c>
      <c r="JX43" s="17">
        <v>43.9</v>
      </c>
      <c r="JY43" s="17">
        <v>44.848439999999997</v>
      </c>
      <c r="JZ43" s="17">
        <v>73.590999999999994</v>
      </c>
      <c r="KA43" s="17">
        <v>-29.690999999999999</v>
      </c>
      <c r="KB43" s="17">
        <v>28.3</v>
      </c>
      <c r="KC43" s="17">
        <v>22.49156</v>
      </c>
      <c r="KD43" s="17">
        <v>36.905999999999999</v>
      </c>
      <c r="KE43" s="17">
        <v>-8.6059999999999999</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0.4</v>
      </c>
      <c r="LE43" s="17">
        <v>0.37169999999999997</v>
      </c>
      <c r="LF43" s="17">
        <v>0.37169999999999997</v>
      </c>
      <c r="LG43" s="17">
        <v>2.8299999999999999E-2</v>
      </c>
      <c r="LH43" s="17">
        <v>127.4</v>
      </c>
      <c r="LI43" s="17">
        <v>143.44933</v>
      </c>
      <c r="LJ43" s="17">
        <v>107.39400000000001</v>
      </c>
      <c r="LK43" s="17">
        <v>20.006</v>
      </c>
      <c r="LL43" s="17">
        <v>79.2</v>
      </c>
      <c r="LM43" s="17">
        <v>68.157550000000001</v>
      </c>
      <c r="LN43" s="17">
        <v>107.13084000000001</v>
      </c>
      <c r="LO43" s="17">
        <v>-27.93084</v>
      </c>
      <c r="LP43" s="17">
        <v>61.1</v>
      </c>
      <c r="LQ43" s="17">
        <v>67.133979999999994</v>
      </c>
      <c r="LR43" s="17">
        <v>67.133979999999994</v>
      </c>
      <c r="LS43" s="17">
        <v>-6.0339799999999997</v>
      </c>
      <c r="LT43" s="17">
        <v>67.2</v>
      </c>
      <c r="LU43" s="17">
        <v>62.783079999999998</v>
      </c>
      <c r="LV43" s="17">
        <v>78.567999999999998</v>
      </c>
      <c r="LW43" s="17">
        <v>-11.368</v>
      </c>
      <c r="LX43" s="17">
        <v>29</v>
      </c>
      <c r="LY43" s="17">
        <v>29.951460000000001</v>
      </c>
      <c r="LZ43" s="17">
        <v>29.951460000000001</v>
      </c>
      <c r="MA43" s="17">
        <v>-0.95145999999999997</v>
      </c>
      <c r="MB43" s="17"/>
      <c r="MC43" s="17"/>
      <c r="MD43" s="17"/>
      <c r="ME43" s="17">
        <v>0</v>
      </c>
      <c r="MF43" s="17">
        <v>0</v>
      </c>
      <c r="MG43" s="17"/>
      <c r="MH43" s="17"/>
      <c r="MI43" s="17">
        <v>0</v>
      </c>
      <c r="MJ43" s="17"/>
      <c r="MK43" s="17"/>
      <c r="ML43" s="17"/>
      <c r="MM43" s="17">
        <v>0</v>
      </c>
      <c r="MN43" s="17">
        <v>144.19999999999999</v>
      </c>
      <c r="MO43" s="17">
        <v>151.08876000000001</v>
      </c>
      <c r="MP43" s="17">
        <v>151.08876000000001</v>
      </c>
      <c r="MQ43" s="17">
        <v>-6.8887600000000004</v>
      </c>
      <c r="MR43" s="17">
        <v>146.80000000000001</v>
      </c>
      <c r="MS43" s="17">
        <v>151.08876000000001</v>
      </c>
      <c r="MT43" s="17">
        <v>151.08876000000001</v>
      </c>
      <c r="MU43" s="17">
        <v>-4.2887599999999999</v>
      </c>
      <c r="MV43" s="17">
        <v>148.80000000000001</v>
      </c>
      <c r="MW43" s="17">
        <v>151.54248000000001</v>
      </c>
      <c r="MX43" s="17">
        <v>151.54248000000001</v>
      </c>
      <c r="MY43" s="17">
        <v>-2.74248</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136.69999999999999</v>
      </c>
      <c r="NU43" s="17">
        <v>144.87216000000001</v>
      </c>
      <c r="NV43" s="17">
        <v>213.11998</v>
      </c>
      <c r="NW43" s="17">
        <v>-76.419979999999995</v>
      </c>
      <c r="NX43" s="17">
        <v>78.2</v>
      </c>
      <c r="NY43" s="17">
        <v>72.65361</v>
      </c>
      <c r="NZ43" s="17">
        <v>106.87999000000001</v>
      </c>
      <c r="OA43" s="17">
        <v>-28.67999</v>
      </c>
      <c r="OB43" s="17">
        <v>0.1</v>
      </c>
      <c r="OC43" s="17">
        <v>0.11700000000000001</v>
      </c>
      <c r="OD43" s="17">
        <v>0.11700000000000001</v>
      </c>
      <c r="OE43" s="17">
        <v>-1.7000000000000001E-2</v>
      </c>
      <c r="OF43" s="17">
        <v>77.3</v>
      </c>
      <c r="OG43" s="17">
        <v>66.137619999999998</v>
      </c>
      <c r="OH43" s="17">
        <v>58.070999999999998</v>
      </c>
      <c r="OI43" s="17">
        <v>19.228999999999999</v>
      </c>
      <c r="OJ43" s="17">
        <v>2.1</v>
      </c>
      <c r="OK43" s="17">
        <v>0.65</v>
      </c>
      <c r="OL43" s="17">
        <v>0.65</v>
      </c>
      <c r="OM43" s="17">
        <v>1.45</v>
      </c>
      <c r="ON43" s="17">
        <v>2.2999999999999998</v>
      </c>
      <c r="OO43" s="17">
        <v>7.7</v>
      </c>
      <c r="OP43" s="17">
        <v>5.7210000000000001</v>
      </c>
      <c r="OQ43" s="17">
        <v>-3.4209999999999998</v>
      </c>
      <c r="OR43" s="17">
        <v>0</v>
      </c>
      <c r="OS43" s="17"/>
      <c r="OT43" s="17"/>
      <c r="OU43" s="17">
        <v>0</v>
      </c>
      <c r="OV43" s="17">
        <v>4</v>
      </c>
      <c r="OW43" s="17">
        <v>3.6</v>
      </c>
      <c r="OX43" s="17">
        <v>3.6</v>
      </c>
      <c r="OY43" s="17">
        <v>0.4</v>
      </c>
      <c r="OZ43" s="17">
        <v>0</v>
      </c>
      <c r="PA43" s="17">
        <v>5</v>
      </c>
      <c r="PB43" s="17">
        <v>5</v>
      </c>
      <c r="PC43" s="17">
        <v>-5</v>
      </c>
      <c r="PD43" s="17">
        <v>9.9</v>
      </c>
      <c r="PE43" s="17">
        <v>9</v>
      </c>
      <c r="PF43" s="17">
        <v>9</v>
      </c>
      <c r="PG43" s="17">
        <v>0.9</v>
      </c>
      <c r="PH43" s="17">
        <v>1</v>
      </c>
      <c r="PI43" s="17">
        <v>1.46</v>
      </c>
      <c r="PJ43" s="17">
        <v>1.46</v>
      </c>
      <c r="PK43" s="17">
        <v>-0.46</v>
      </c>
      <c r="PL43" s="17">
        <v>4.5</v>
      </c>
      <c r="PM43" s="17">
        <v>1.0028999999999999</v>
      </c>
      <c r="PN43" s="17">
        <v>1.0028999999999999</v>
      </c>
      <c r="PO43" s="17">
        <v>3.4971000000000001</v>
      </c>
      <c r="PP43" s="17">
        <v>0.5</v>
      </c>
      <c r="PQ43" s="17">
        <v>1</v>
      </c>
      <c r="PR43" s="17">
        <v>1</v>
      </c>
      <c r="PS43" s="17">
        <v>-0.5</v>
      </c>
      <c r="PT43" s="17">
        <v>1.2</v>
      </c>
      <c r="PU43" s="17">
        <v>1.5</v>
      </c>
      <c r="PV43" s="17">
        <v>1.5</v>
      </c>
      <c r="PW43" s="17">
        <v>-0.3</v>
      </c>
      <c r="PX43" s="17">
        <v>4.3</v>
      </c>
      <c r="PY43" s="17">
        <v>4</v>
      </c>
      <c r="PZ43" s="17">
        <v>4</v>
      </c>
      <c r="QA43" s="17">
        <v>0.3</v>
      </c>
      <c r="QB43" s="17">
        <v>5.9</v>
      </c>
      <c r="QC43" s="17">
        <v>17.475729999999999</v>
      </c>
      <c r="QD43" s="17">
        <v>17.475729999999999</v>
      </c>
      <c r="QE43" s="17">
        <v>-11.57573</v>
      </c>
      <c r="QF43" s="17">
        <v>3.1</v>
      </c>
      <c r="QG43" s="17">
        <v>3.1</v>
      </c>
      <c r="QH43" s="17">
        <v>3.1</v>
      </c>
      <c r="QI43" s="17">
        <v>0</v>
      </c>
      <c r="QJ43" s="17">
        <v>3.1</v>
      </c>
      <c r="QK43" s="17">
        <v>3.1</v>
      </c>
      <c r="QL43" s="17">
        <v>3.1</v>
      </c>
      <c r="QM43" s="17">
        <v>0</v>
      </c>
      <c r="QN43" s="17">
        <v>3.3</v>
      </c>
      <c r="QO43" s="17">
        <v>3.5</v>
      </c>
      <c r="QP43" s="17">
        <v>3.5</v>
      </c>
      <c r="QQ43" s="17">
        <v>-0.2</v>
      </c>
      <c r="QR43" s="17">
        <v>16.2</v>
      </c>
      <c r="QS43" s="17">
        <v>17.475729999999999</v>
      </c>
      <c r="QT43" s="17">
        <v>17.475729999999999</v>
      </c>
      <c r="QU43" s="17">
        <v>-1.27573</v>
      </c>
      <c r="QV43" s="17">
        <v>0</v>
      </c>
      <c r="QW43" s="17"/>
      <c r="QX43" s="17"/>
      <c r="QY43" s="17">
        <v>0</v>
      </c>
      <c r="QZ43" s="17">
        <v>0</v>
      </c>
      <c r="RA43" s="17">
        <v>0.75700000000000001</v>
      </c>
      <c r="RB43" s="17">
        <v>0.75700000000000001</v>
      </c>
      <c r="RC43" s="17">
        <v>-0.75700000000000001</v>
      </c>
      <c r="RD43" s="17">
        <v>14.4</v>
      </c>
      <c r="RE43" s="17">
        <v>11.741</v>
      </c>
      <c r="RF43" s="17">
        <v>11.741</v>
      </c>
      <c r="RG43" s="17">
        <v>2.6589999999999998</v>
      </c>
      <c r="RH43" s="17">
        <v>48.6</v>
      </c>
      <c r="RI43" s="17">
        <v>39.713999999999999</v>
      </c>
      <c r="RJ43" s="17">
        <v>39.713999999999999</v>
      </c>
      <c r="RK43" s="17">
        <v>8.8859999999999992</v>
      </c>
      <c r="RL43" s="17">
        <v>2.4</v>
      </c>
      <c r="RM43" s="17">
        <v>3</v>
      </c>
      <c r="RN43" s="17">
        <v>3</v>
      </c>
      <c r="RO43" s="17">
        <v>-0.6</v>
      </c>
      <c r="RP43" s="17">
        <v>2.4</v>
      </c>
      <c r="RQ43" s="17">
        <v>2.4</v>
      </c>
      <c r="RR43" s="17">
        <v>2.4</v>
      </c>
      <c r="RS43" s="17">
        <v>0</v>
      </c>
      <c r="RT43" s="17">
        <v>2</v>
      </c>
      <c r="RU43" s="17">
        <v>2.4</v>
      </c>
      <c r="RV43" s="17">
        <v>2.4</v>
      </c>
      <c r="RW43" s="17">
        <v>-0.4</v>
      </c>
      <c r="RX43" s="17">
        <v>2.2000000000000002</v>
      </c>
      <c r="RY43" s="17">
        <v>2.8</v>
      </c>
      <c r="RZ43" s="17">
        <v>2.8</v>
      </c>
      <c r="SA43" s="17">
        <v>-0.6</v>
      </c>
      <c r="SB43" s="17">
        <v>0</v>
      </c>
      <c r="SC43" s="17">
        <v>1E-3</v>
      </c>
      <c r="SD43" s="17">
        <v>1E-3</v>
      </c>
      <c r="SE43" s="17">
        <v>-1E-3</v>
      </c>
      <c r="SF43" s="17">
        <v>1.8</v>
      </c>
      <c r="SG43" s="17">
        <v>2.1989999999999998</v>
      </c>
      <c r="SH43" s="17">
        <v>2.1989999999999998</v>
      </c>
      <c r="SI43" s="17">
        <v>-0.39900000000000002</v>
      </c>
      <c r="SJ43" s="17">
        <v>10.3</v>
      </c>
      <c r="SK43" s="17">
        <v>16.974170000000001</v>
      </c>
      <c r="SL43" s="17">
        <v>19.772790000000001</v>
      </c>
      <c r="SM43" s="17">
        <v>-9.4727899999999998</v>
      </c>
      <c r="SN43" s="17">
        <v>0.9</v>
      </c>
      <c r="SO43" s="17">
        <v>0.92</v>
      </c>
      <c r="SP43" s="17">
        <v>0.92</v>
      </c>
      <c r="SQ43" s="17">
        <v>-0.02</v>
      </c>
      <c r="SR43" s="17">
        <v>0.3</v>
      </c>
      <c r="SS43" s="17">
        <v>0.4</v>
      </c>
      <c r="ST43" s="17">
        <v>0.4</v>
      </c>
      <c r="SU43" s="17">
        <v>-0.1</v>
      </c>
      <c r="SV43" s="17">
        <v>3.9</v>
      </c>
      <c r="SW43" s="17">
        <v>4.7</v>
      </c>
      <c r="SX43" s="17">
        <v>4.7</v>
      </c>
      <c r="SY43" s="17">
        <v>-0.8</v>
      </c>
      <c r="SZ43" s="17">
        <v>1.9</v>
      </c>
      <c r="TA43" s="17">
        <v>2.2999999999999998</v>
      </c>
      <c r="TB43" s="17">
        <v>2.2999999999999998</v>
      </c>
      <c r="TC43" s="17">
        <v>-0.4</v>
      </c>
      <c r="TD43" s="17">
        <v>3.7</v>
      </c>
      <c r="TE43" s="17">
        <v>3.5</v>
      </c>
      <c r="TF43" s="17">
        <v>3.5</v>
      </c>
      <c r="TG43" s="17">
        <v>0.2</v>
      </c>
      <c r="TH43" s="17">
        <v>5.0999999999999996</v>
      </c>
      <c r="TI43" s="17">
        <v>5</v>
      </c>
      <c r="TJ43" s="17">
        <v>5</v>
      </c>
      <c r="TK43" s="17">
        <v>0.1</v>
      </c>
      <c r="TL43" s="17"/>
      <c r="TM43" s="17"/>
      <c r="TN43" s="17"/>
      <c r="TO43" s="17">
        <v>0</v>
      </c>
      <c r="TP43" s="17">
        <v>2.5</v>
      </c>
      <c r="TQ43" s="17">
        <v>12.5</v>
      </c>
      <c r="TR43" s="17">
        <v>10.541</v>
      </c>
      <c r="TS43" s="17">
        <v>-8.0410000000000004</v>
      </c>
      <c r="TT43" s="17">
        <v>28.2</v>
      </c>
      <c r="TU43" s="17">
        <v>34.675710000000002</v>
      </c>
      <c r="TV43" s="17">
        <v>57.046999999999997</v>
      </c>
      <c r="TW43" s="17">
        <v>-28.847000000000001</v>
      </c>
      <c r="TX43" s="17">
        <v>0.8</v>
      </c>
      <c r="TY43" s="17">
        <v>5.1999999999999998E-2</v>
      </c>
      <c r="TZ43" s="17">
        <v>5.1999999999999998E-2</v>
      </c>
      <c r="UA43" s="17">
        <v>0.748</v>
      </c>
      <c r="UB43" s="17">
        <v>47</v>
      </c>
      <c r="UC43" s="17">
        <v>49.658000000000001</v>
      </c>
      <c r="UD43" s="17">
        <v>49.658000000000001</v>
      </c>
      <c r="UE43" s="17">
        <v>-2.6579999999999999</v>
      </c>
      <c r="UF43" s="17">
        <v>67.3</v>
      </c>
      <c r="UG43" s="17">
        <v>53</v>
      </c>
      <c r="UH43" s="17">
        <v>74.019000000000005</v>
      </c>
      <c r="UI43" s="17">
        <v>-6.7190000000000003</v>
      </c>
      <c r="UJ43" s="17">
        <v>9.1</v>
      </c>
      <c r="UK43" s="17">
        <v>3.4369999999999998</v>
      </c>
      <c r="UL43" s="17">
        <v>3.4369999999999998</v>
      </c>
      <c r="UM43" s="17">
        <v>5.6630000000000003</v>
      </c>
      <c r="UN43" s="17">
        <v>3.6</v>
      </c>
      <c r="UO43" s="17">
        <v>2.6880000000000002</v>
      </c>
      <c r="UP43" s="17">
        <v>2.6880000000000002</v>
      </c>
      <c r="UQ43" s="17">
        <v>0.91200000000000003</v>
      </c>
      <c r="UR43" s="17">
        <v>6</v>
      </c>
      <c r="US43" s="17">
        <v>6</v>
      </c>
      <c r="UT43" s="17">
        <v>6</v>
      </c>
      <c r="UU43" s="17">
        <v>0</v>
      </c>
      <c r="UV43" s="17">
        <v>2.2999999999999998</v>
      </c>
      <c r="UW43" s="17">
        <v>2.5</v>
      </c>
      <c r="UX43" s="17">
        <v>2.5</v>
      </c>
      <c r="UY43" s="17">
        <v>-0.2</v>
      </c>
      <c r="UZ43" s="17">
        <v>6.7</v>
      </c>
      <c r="VA43" s="17">
        <v>8</v>
      </c>
      <c r="VB43" s="17">
        <v>8</v>
      </c>
      <c r="VC43" s="17">
        <v>-1.3</v>
      </c>
      <c r="VD43" s="17">
        <v>4.4000000000000004</v>
      </c>
      <c r="VE43" s="17">
        <v>4</v>
      </c>
      <c r="VF43" s="17">
        <v>4</v>
      </c>
      <c r="VG43" s="17">
        <v>0.4</v>
      </c>
      <c r="VH43" s="17">
        <v>5.0999999999999996</v>
      </c>
      <c r="VI43" s="17">
        <v>4</v>
      </c>
      <c r="VJ43" s="17">
        <v>4</v>
      </c>
      <c r="VK43" s="17">
        <v>1.1000000000000001</v>
      </c>
      <c r="VL43" s="17">
        <v>5.3</v>
      </c>
      <c r="VM43" s="17">
        <v>5</v>
      </c>
      <c r="VN43" s="17">
        <v>5</v>
      </c>
      <c r="VO43" s="17">
        <v>0.3</v>
      </c>
      <c r="VP43" s="17">
        <v>2.9</v>
      </c>
      <c r="VQ43" s="17">
        <v>6.4</v>
      </c>
      <c r="VR43" s="17">
        <v>4.3959999999999999</v>
      </c>
      <c r="VS43" s="17">
        <v>-1.496</v>
      </c>
      <c r="VT43" s="17">
        <v>11.4</v>
      </c>
      <c r="VU43" s="17">
        <v>1.389</v>
      </c>
      <c r="VV43" s="17">
        <v>1.389</v>
      </c>
      <c r="VW43" s="17">
        <v>10.010999999999999</v>
      </c>
      <c r="VX43" s="17">
        <v>0.5</v>
      </c>
      <c r="VY43" s="17">
        <v>0.749</v>
      </c>
      <c r="VZ43" s="17">
        <v>0.749</v>
      </c>
      <c r="WA43" s="17">
        <v>-0.249</v>
      </c>
      <c r="WB43" s="17">
        <v>2.6</v>
      </c>
      <c r="WC43" s="17">
        <v>0.49099999999999999</v>
      </c>
      <c r="WD43" s="17">
        <v>0.49099999999999999</v>
      </c>
      <c r="WE43" s="17">
        <v>2.109</v>
      </c>
      <c r="WF43" s="17">
        <v>0.6</v>
      </c>
      <c r="WG43" s="17">
        <v>0.6</v>
      </c>
      <c r="WH43" s="17">
        <v>0.6</v>
      </c>
      <c r="WI43" s="17">
        <v>0</v>
      </c>
      <c r="WJ43" s="17">
        <v>120.2</v>
      </c>
      <c r="WK43" s="17">
        <v>114</v>
      </c>
      <c r="WL43" s="17">
        <v>114</v>
      </c>
      <c r="WM43" s="17">
        <v>6.2</v>
      </c>
      <c r="WN43" s="17">
        <v>125.3</v>
      </c>
      <c r="WO43" s="17">
        <v>121</v>
      </c>
      <c r="WP43" s="17">
        <v>121</v>
      </c>
      <c r="WQ43" s="17">
        <v>4.3</v>
      </c>
      <c r="WR43" s="17">
        <v>3.4</v>
      </c>
      <c r="WS43" s="17">
        <v>0.64800000000000002</v>
      </c>
      <c r="WT43" s="17">
        <v>0.64800000000000002</v>
      </c>
      <c r="WU43" s="17">
        <v>2.7519999999999998</v>
      </c>
      <c r="WV43" s="17">
        <v>0.6</v>
      </c>
      <c r="WW43" s="17">
        <v>9.4E-2</v>
      </c>
      <c r="WX43" s="17">
        <v>9.4E-2</v>
      </c>
      <c r="WY43" s="17">
        <v>0.50600000000000001</v>
      </c>
      <c r="WZ43" s="17">
        <v>7.1</v>
      </c>
      <c r="XA43" s="17">
        <v>7.2</v>
      </c>
      <c r="XB43" s="17">
        <v>7.2</v>
      </c>
      <c r="XC43" s="17">
        <v>-0.1</v>
      </c>
      <c r="XD43" s="17"/>
      <c r="XE43" s="17"/>
      <c r="XF43" s="17"/>
      <c r="XG43" s="17">
        <v>0</v>
      </c>
      <c r="XH43" s="17">
        <v>8.5</v>
      </c>
      <c r="XI43" s="17">
        <v>10.8</v>
      </c>
      <c r="XJ43" s="17">
        <v>10.8</v>
      </c>
      <c r="XK43" s="17">
        <v>-2.2999999999999998</v>
      </c>
      <c r="XL43" s="17">
        <v>28.9</v>
      </c>
      <c r="XM43" s="17">
        <v>29</v>
      </c>
      <c r="XN43" s="17">
        <v>29</v>
      </c>
      <c r="XO43" s="17">
        <v>-0.1</v>
      </c>
      <c r="XP43" s="17">
        <v>28.5</v>
      </c>
      <c r="XQ43" s="17">
        <v>29</v>
      </c>
      <c r="XR43" s="17">
        <v>29</v>
      </c>
      <c r="XS43" s="17">
        <v>-0.5</v>
      </c>
      <c r="XT43" s="17">
        <v>15.6</v>
      </c>
      <c r="XU43" s="17">
        <v>14</v>
      </c>
      <c r="XV43" s="17">
        <v>14</v>
      </c>
      <c r="XW43" s="17">
        <v>1.6</v>
      </c>
      <c r="XX43" s="17">
        <v>18.7</v>
      </c>
      <c r="XY43" s="17">
        <v>18</v>
      </c>
      <c r="XZ43" s="17">
        <v>18</v>
      </c>
      <c r="YA43" s="17">
        <v>0.7</v>
      </c>
      <c r="YB43" s="17">
        <v>0</v>
      </c>
      <c r="YC43" s="17">
        <v>7.41</v>
      </c>
      <c r="YD43" s="17">
        <v>7.41</v>
      </c>
      <c r="YE43" s="17">
        <v>-7.41</v>
      </c>
      <c r="YF43" s="17">
        <v>10.9</v>
      </c>
      <c r="YG43" s="17">
        <v>11</v>
      </c>
      <c r="YH43" s="17">
        <v>11</v>
      </c>
      <c r="YI43" s="17">
        <v>-0.1</v>
      </c>
    </row>
    <row r="44" spans="1:659" ht="24" customHeight="1" x14ac:dyDescent="0.3">
      <c r="A44" s="1"/>
      <c r="B44" s="16" t="s">
        <v>61</v>
      </c>
      <c r="C44" s="16" t="s">
        <v>827</v>
      </c>
      <c r="D44" s="17">
        <v>149.1</v>
      </c>
      <c r="E44" s="17">
        <v>146</v>
      </c>
      <c r="F44" s="17">
        <v>146</v>
      </c>
      <c r="G44" s="17">
        <v>3.1</v>
      </c>
      <c r="H44" s="17">
        <v>639.1</v>
      </c>
      <c r="I44" s="17">
        <v>635.88252999999997</v>
      </c>
      <c r="J44" s="17">
        <v>635.88252999999997</v>
      </c>
      <c r="K44" s="17">
        <v>3.2174700000000001</v>
      </c>
      <c r="L44" s="17">
        <v>216.5</v>
      </c>
      <c r="M44" s="17">
        <v>206.86389</v>
      </c>
      <c r="N44" s="17">
        <v>206.86389</v>
      </c>
      <c r="O44" s="17">
        <v>9.6361100000000004</v>
      </c>
      <c r="P44" s="17"/>
      <c r="Q44" s="17"/>
      <c r="R44" s="17"/>
      <c r="S44" s="17">
        <v>0</v>
      </c>
      <c r="T44" s="17"/>
      <c r="U44" s="17"/>
      <c r="V44" s="17"/>
      <c r="W44" s="17">
        <v>0</v>
      </c>
      <c r="X44" s="17">
        <v>11.1</v>
      </c>
      <c r="Y44" s="17">
        <v>12.09104</v>
      </c>
      <c r="Z44" s="17">
        <v>12.09104</v>
      </c>
      <c r="AA44" s="17">
        <v>-0.99104000000000003</v>
      </c>
      <c r="AB44" s="17">
        <v>74.099999999999994</v>
      </c>
      <c r="AC44" s="17">
        <v>79.978639999999999</v>
      </c>
      <c r="AD44" s="17">
        <v>70.28</v>
      </c>
      <c r="AE44" s="17">
        <v>3.82</v>
      </c>
      <c r="AF44" s="17"/>
      <c r="AG44" s="17"/>
      <c r="AH44" s="17"/>
      <c r="AI44" s="17">
        <v>0</v>
      </c>
      <c r="AJ44" s="17"/>
      <c r="AK44" s="17"/>
      <c r="AL44" s="17"/>
      <c r="AM44" s="17">
        <v>0</v>
      </c>
      <c r="AN44" s="17">
        <v>186.7</v>
      </c>
      <c r="AO44" s="17">
        <v>196.22801999999999</v>
      </c>
      <c r="AP44" s="17">
        <v>196.22801999999999</v>
      </c>
      <c r="AQ44" s="17">
        <v>-9.5280199999999997</v>
      </c>
      <c r="AR44" s="17">
        <v>206.1</v>
      </c>
      <c r="AS44" s="17">
        <v>196.22801999999999</v>
      </c>
      <c r="AT44" s="17">
        <v>196.22801999999999</v>
      </c>
      <c r="AU44" s="17">
        <v>9.8719800000000006</v>
      </c>
      <c r="AV44" s="17">
        <v>209.7</v>
      </c>
      <c r="AW44" s="17">
        <v>196.22801999999999</v>
      </c>
      <c r="AX44" s="17">
        <v>196.22801999999999</v>
      </c>
      <c r="AY44" s="17">
        <v>13.47198</v>
      </c>
      <c r="AZ44" s="17">
        <v>283.60000000000002</v>
      </c>
      <c r="BA44" s="17">
        <v>295.22593999999998</v>
      </c>
      <c r="BB44" s="17">
        <v>295.22593999999998</v>
      </c>
      <c r="BC44" s="17">
        <v>-11.62594</v>
      </c>
      <c r="BD44" s="17">
        <v>213.4</v>
      </c>
      <c r="BE44" s="17">
        <v>207.04164</v>
      </c>
      <c r="BF44" s="17">
        <v>207.04164</v>
      </c>
      <c r="BG44" s="17">
        <v>6.3583600000000002</v>
      </c>
      <c r="BH44" s="17">
        <v>110.4</v>
      </c>
      <c r="BI44" s="17">
        <v>103.8317</v>
      </c>
      <c r="BJ44" s="17">
        <v>103.8317</v>
      </c>
      <c r="BK44" s="17">
        <v>6.5682999999999998</v>
      </c>
      <c r="BL44" s="17">
        <v>422.4</v>
      </c>
      <c r="BM44" s="17">
        <v>556.75048000000004</v>
      </c>
      <c r="BN44" s="17">
        <v>493.44526000000002</v>
      </c>
      <c r="BO44" s="17">
        <v>-71.045259999999999</v>
      </c>
      <c r="BP44" s="17">
        <v>3</v>
      </c>
      <c r="BQ44" s="17">
        <v>4.4318400000000002</v>
      </c>
      <c r="BR44" s="17">
        <v>4.4318400000000002</v>
      </c>
      <c r="BS44" s="17">
        <v>-1.43184</v>
      </c>
      <c r="BT44" s="17"/>
      <c r="BU44" s="17"/>
      <c r="BV44" s="17"/>
      <c r="BW44" s="17">
        <v>0</v>
      </c>
      <c r="BX44" s="17"/>
      <c r="BY44" s="17"/>
      <c r="BZ44" s="17"/>
      <c r="CA44" s="17">
        <v>0</v>
      </c>
      <c r="CB44" s="17"/>
      <c r="CC44" s="17"/>
      <c r="CD44" s="17"/>
      <c r="CE44" s="17">
        <v>0</v>
      </c>
      <c r="CF44" s="17"/>
      <c r="CG44" s="17"/>
      <c r="CH44" s="17"/>
      <c r="CI44" s="17">
        <v>0</v>
      </c>
      <c r="CJ44" s="17">
        <v>127.2</v>
      </c>
      <c r="CK44" s="17">
        <v>120.37282</v>
      </c>
      <c r="CL44" s="17">
        <v>117.43689000000001</v>
      </c>
      <c r="CM44" s="17">
        <v>9.7631099999999993</v>
      </c>
      <c r="CN44" s="17">
        <v>10.1</v>
      </c>
      <c r="CO44" s="17">
        <v>5.1333399999999996</v>
      </c>
      <c r="CP44" s="17">
        <v>5.1333399999999996</v>
      </c>
      <c r="CQ44" s="17">
        <v>4.9666600000000001</v>
      </c>
      <c r="CR44" s="17">
        <v>8.4</v>
      </c>
      <c r="CS44" s="17">
        <v>2.8177599999999998</v>
      </c>
      <c r="CT44" s="17">
        <v>2.8177599999999998</v>
      </c>
      <c r="CU44" s="17">
        <v>5.5822399999999996</v>
      </c>
      <c r="CV44" s="17"/>
      <c r="CW44" s="17"/>
      <c r="CX44" s="17"/>
      <c r="CY44" s="17">
        <v>0</v>
      </c>
      <c r="CZ44" s="17">
        <v>6.8</v>
      </c>
      <c r="DA44" s="17">
        <v>6.8787000000000003</v>
      </c>
      <c r="DB44" s="17">
        <v>6.8787000000000003</v>
      </c>
      <c r="DC44" s="17">
        <v>-7.8700000000000006E-2</v>
      </c>
      <c r="DD44" s="17">
        <v>14.3</v>
      </c>
      <c r="DE44" s="17">
        <v>14.919420000000001</v>
      </c>
      <c r="DF44" s="17">
        <v>14.919420000000001</v>
      </c>
      <c r="DG44" s="17">
        <v>-0.61941999999999997</v>
      </c>
      <c r="DH44" s="17">
        <v>130.6</v>
      </c>
      <c r="DI44" s="17">
        <v>142.30582999999999</v>
      </c>
      <c r="DJ44" s="17">
        <v>107.03175</v>
      </c>
      <c r="DK44" s="17">
        <v>23.568249999999999</v>
      </c>
      <c r="DL44" s="17"/>
      <c r="DM44" s="17"/>
      <c r="DN44" s="17"/>
      <c r="DO44" s="17">
        <v>0</v>
      </c>
      <c r="DP44" s="17"/>
      <c r="DQ44" s="17"/>
      <c r="DR44" s="17"/>
      <c r="DS44" s="17">
        <v>0</v>
      </c>
      <c r="DT44" s="17">
        <v>0</v>
      </c>
      <c r="DU44" s="17"/>
      <c r="DV44" s="17"/>
      <c r="DW44" s="17">
        <v>0</v>
      </c>
      <c r="DX44" s="17"/>
      <c r="DY44" s="17"/>
      <c r="DZ44" s="17"/>
      <c r="EA44" s="17">
        <v>0</v>
      </c>
      <c r="EB44" s="17">
        <v>100.8</v>
      </c>
      <c r="EC44" s="17">
        <v>100.90816</v>
      </c>
      <c r="ED44" s="17">
        <v>106.31661</v>
      </c>
      <c r="EE44" s="17">
        <v>-5.51661</v>
      </c>
      <c r="EF44" s="17">
        <v>107</v>
      </c>
      <c r="EG44" s="17">
        <v>153.13604000000001</v>
      </c>
      <c r="EH44" s="17">
        <v>175.49533</v>
      </c>
      <c r="EI44" s="17">
        <v>-68.495329999999996</v>
      </c>
      <c r="EJ44" s="17"/>
      <c r="EK44" s="17"/>
      <c r="EL44" s="17"/>
      <c r="EM44" s="17">
        <v>0</v>
      </c>
      <c r="EN44" s="17"/>
      <c r="EO44" s="17"/>
      <c r="EP44" s="17"/>
      <c r="EQ44" s="17">
        <v>0</v>
      </c>
      <c r="ER44" s="17"/>
      <c r="ES44" s="17"/>
      <c r="ET44" s="17"/>
      <c r="EU44" s="17">
        <v>0</v>
      </c>
      <c r="EV44" s="17">
        <v>6.5</v>
      </c>
      <c r="EW44" s="17">
        <v>6.39</v>
      </c>
      <c r="EX44" s="17">
        <v>6.39</v>
      </c>
      <c r="EY44" s="17">
        <v>0.11</v>
      </c>
      <c r="EZ44" s="17">
        <v>161.1</v>
      </c>
      <c r="FA44" s="17">
        <v>228.19417000000001</v>
      </c>
      <c r="FB44" s="17"/>
      <c r="FC44" s="17">
        <v>161.1</v>
      </c>
      <c r="FD44" s="17">
        <v>26</v>
      </c>
      <c r="FE44" s="17">
        <v>30.000630000000001</v>
      </c>
      <c r="FF44" s="17">
        <v>30.000630000000001</v>
      </c>
      <c r="FG44" s="17">
        <v>-4.0006300000000001</v>
      </c>
      <c r="FH44" s="17">
        <v>110.7</v>
      </c>
      <c r="FI44" s="17">
        <v>119.58763</v>
      </c>
      <c r="FJ44" s="17">
        <v>143.09099000000001</v>
      </c>
      <c r="FK44" s="17">
        <v>-32.390990000000002</v>
      </c>
      <c r="FL44" s="17"/>
      <c r="FM44" s="17"/>
      <c r="FN44" s="17"/>
      <c r="FO44" s="17">
        <v>0</v>
      </c>
      <c r="FP44" s="17">
        <v>18.2</v>
      </c>
      <c r="FQ44" s="17">
        <v>16.68403</v>
      </c>
      <c r="FR44" s="17">
        <v>16.68403</v>
      </c>
      <c r="FS44" s="17">
        <v>1.51597</v>
      </c>
      <c r="FT44" s="17">
        <v>9.5</v>
      </c>
      <c r="FU44" s="17">
        <v>9.5</v>
      </c>
      <c r="FV44" s="17">
        <v>9.5</v>
      </c>
      <c r="FW44" s="17">
        <v>0</v>
      </c>
      <c r="FX44" s="17">
        <v>64.7</v>
      </c>
      <c r="FY44" s="17">
        <v>65.776229999999998</v>
      </c>
      <c r="FZ44" s="17">
        <v>64.171930000000003</v>
      </c>
      <c r="GA44" s="17">
        <v>0.52807000000000004</v>
      </c>
      <c r="GB44" s="17">
        <v>183.8</v>
      </c>
      <c r="GC44" s="17">
        <v>184.91498000000001</v>
      </c>
      <c r="GD44" s="17">
        <v>184.91498000000001</v>
      </c>
      <c r="GE44" s="17">
        <v>-1.1149800000000001</v>
      </c>
      <c r="GF44" s="17">
        <v>184.2</v>
      </c>
      <c r="GG44" s="17">
        <v>184.91498000000001</v>
      </c>
      <c r="GH44" s="17">
        <v>184.91498000000001</v>
      </c>
      <c r="GI44" s="17">
        <v>-0.71497999999999995</v>
      </c>
      <c r="GJ44" s="17">
        <v>184.9</v>
      </c>
      <c r="GK44" s="17">
        <v>185.47028</v>
      </c>
      <c r="GL44" s="17">
        <v>185.47028</v>
      </c>
      <c r="GM44" s="17">
        <v>-0.57028000000000001</v>
      </c>
      <c r="GN44" s="17">
        <v>100.4</v>
      </c>
      <c r="GO44" s="17">
        <v>80.776420000000002</v>
      </c>
      <c r="GP44" s="17">
        <v>98.500209999999996</v>
      </c>
      <c r="GQ44" s="17">
        <v>1.8997900000000001</v>
      </c>
      <c r="GR44" s="17">
        <v>7.6</v>
      </c>
      <c r="GS44" s="17">
        <v>7.9823300000000001</v>
      </c>
      <c r="GT44" s="17">
        <v>7.9823300000000001</v>
      </c>
      <c r="GU44" s="17">
        <v>-0.38233</v>
      </c>
      <c r="GV44" s="17">
        <v>9</v>
      </c>
      <c r="GW44" s="17">
        <v>8.3742199999999993</v>
      </c>
      <c r="GX44" s="17">
        <v>8.3742199999999993</v>
      </c>
      <c r="GY44" s="17">
        <v>0.62578</v>
      </c>
      <c r="GZ44" s="17">
        <v>13</v>
      </c>
      <c r="HA44" s="17">
        <v>12</v>
      </c>
      <c r="HB44" s="17">
        <v>12</v>
      </c>
      <c r="HC44" s="17">
        <v>1</v>
      </c>
      <c r="HD44" s="17"/>
      <c r="HE44" s="17"/>
      <c r="HF44" s="17"/>
      <c r="HG44" s="17">
        <v>0</v>
      </c>
      <c r="HH44" s="17">
        <v>2</v>
      </c>
      <c r="HI44" s="17">
        <v>1.97359</v>
      </c>
      <c r="HJ44" s="17">
        <v>1.97359</v>
      </c>
      <c r="HK44" s="17">
        <v>2.6409999999999999E-2</v>
      </c>
      <c r="HL44" s="17">
        <v>16.600000000000001</v>
      </c>
      <c r="HM44" s="17">
        <v>26.262589999999999</v>
      </c>
      <c r="HN44" s="17">
        <v>26.262589999999999</v>
      </c>
      <c r="HO44" s="17">
        <v>-9.6625899999999998</v>
      </c>
      <c r="HP44" s="17">
        <v>31.8</v>
      </c>
      <c r="HQ44" s="17">
        <v>56.871839999999999</v>
      </c>
      <c r="HR44" s="17">
        <v>31.958760000000002</v>
      </c>
      <c r="HS44" s="17">
        <v>-0.15876000000000001</v>
      </c>
      <c r="HT44" s="17"/>
      <c r="HU44" s="17"/>
      <c r="HV44" s="17"/>
      <c r="HW44" s="17">
        <v>0</v>
      </c>
      <c r="HX44" s="17"/>
      <c r="HY44" s="17"/>
      <c r="HZ44" s="17"/>
      <c r="IA44" s="17">
        <v>0</v>
      </c>
      <c r="IB44" s="17">
        <v>92.8</v>
      </c>
      <c r="IC44" s="17">
        <v>64.439899999999994</v>
      </c>
      <c r="ID44" s="17">
        <v>85.482579999999999</v>
      </c>
      <c r="IE44" s="17">
        <v>7.3174200000000003</v>
      </c>
      <c r="IF44" s="17"/>
      <c r="IG44" s="17"/>
      <c r="IH44" s="17"/>
      <c r="II44" s="17">
        <v>0</v>
      </c>
      <c r="IJ44" s="17"/>
      <c r="IK44" s="17"/>
      <c r="IL44" s="17"/>
      <c r="IM44" s="17">
        <v>0</v>
      </c>
      <c r="IN44" s="17">
        <v>47</v>
      </c>
      <c r="IO44" s="17">
        <v>45.221359999999997</v>
      </c>
      <c r="IP44" s="17">
        <v>45.221359999999997</v>
      </c>
      <c r="IQ44" s="17">
        <v>1.77864</v>
      </c>
      <c r="IR44" s="17"/>
      <c r="IS44" s="17"/>
      <c r="IT44" s="17"/>
      <c r="IU44" s="17">
        <v>0</v>
      </c>
      <c r="IV44" s="17"/>
      <c r="IW44" s="17"/>
      <c r="IX44" s="17"/>
      <c r="IY44" s="17">
        <v>0</v>
      </c>
      <c r="IZ44" s="17"/>
      <c r="JA44" s="17"/>
      <c r="JB44" s="17"/>
      <c r="JC44" s="17">
        <v>0</v>
      </c>
      <c r="JD44" s="17">
        <v>86.2</v>
      </c>
      <c r="JE44" s="17">
        <v>69.158550000000005</v>
      </c>
      <c r="JF44" s="17">
        <v>93.497489999999999</v>
      </c>
      <c r="JG44" s="17">
        <v>-7.2974899999999998</v>
      </c>
      <c r="JH44" s="17">
        <v>176.7</v>
      </c>
      <c r="JI44" s="17">
        <v>185.26756</v>
      </c>
      <c r="JJ44" s="17">
        <v>185.26756</v>
      </c>
      <c r="JK44" s="17">
        <v>-8.5675600000000003</v>
      </c>
      <c r="JL44" s="17">
        <v>174.4</v>
      </c>
      <c r="JM44" s="17">
        <v>185.26756</v>
      </c>
      <c r="JN44" s="17">
        <v>185.26756</v>
      </c>
      <c r="JO44" s="17">
        <v>-10.867559999999999</v>
      </c>
      <c r="JP44" s="17">
        <v>200</v>
      </c>
      <c r="JQ44" s="17">
        <v>185.26756</v>
      </c>
      <c r="JR44" s="17">
        <v>185.26756</v>
      </c>
      <c r="JS44" s="17">
        <v>14.73244</v>
      </c>
      <c r="JT44" s="17">
        <v>272.2</v>
      </c>
      <c r="JU44" s="17">
        <v>278.73588000000001</v>
      </c>
      <c r="JV44" s="17">
        <v>278.73588000000001</v>
      </c>
      <c r="JW44" s="17">
        <v>-6.5358799999999997</v>
      </c>
      <c r="JX44" s="17">
        <v>76.2</v>
      </c>
      <c r="JY44" s="17">
        <v>44.848439999999997</v>
      </c>
      <c r="JZ44" s="17">
        <v>73.590999999999994</v>
      </c>
      <c r="KA44" s="17">
        <v>2.609</v>
      </c>
      <c r="KB44" s="17">
        <v>36.9</v>
      </c>
      <c r="KC44" s="17">
        <v>22.49156</v>
      </c>
      <c r="KD44" s="17">
        <v>36.905999999999999</v>
      </c>
      <c r="KE44" s="17">
        <v>-6.0000000000000001E-3</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0.4</v>
      </c>
      <c r="LE44" s="17">
        <v>0.37169999999999997</v>
      </c>
      <c r="LF44" s="17">
        <v>0.37169999999999997</v>
      </c>
      <c r="LG44" s="17">
        <v>2.8299999999999999E-2</v>
      </c>
      <c r="LH44" s="17">
        <v>138</v>
      </c>
      <c r="LI44" s="17">
        <v>117.07962000000001</v>
      </c>
      <c r="LJ44" s="17">
        <v>186.33772999999999</v>
      </c>
      <c r="LK44" s="17">
        <v>-48.337730000000001</v>
      </c>
      <c r="LL44" s="17">
        <v>71.400000000000006</v>
      </c>
      <c r="LM44" s="17">
        <v>81.532539999999997</v>
      </c>
      <c r="LN44" s="17">
        <v>99.910309999999996</v>
      </c>
      <c r="LO44" s="17">
        <v>-28.51031</v>
      </c>
      <c r="LP44" s="17">
        <v>62.7</v>
      </c>
      <c r="LQ44" s="17">
        <v>67.133979999999994</v>
      </c>
      <c r="LR44" s="17">
        <v>67.133979999999994</v>
      </c>
      <c r="LS44" s="17">
        <v>-4.43398</v>
      </c>
      <c r="LT44" s="17">
        <v>67.2</v>
      </c>
      <c r="LU44" s="17">
        <v>69.139020000000002</v>
      </c>
      <c r="LV44" s="17">
        <v>75.660849999999996</v>
      </c>
      <c r="LW44" s="17">
        <v>-8.4608500000000006</v>
      </c>
      <c r="LX44" s="17">
        <v>29.7</v>
      </c>
      <c r="LY44" s="17">
        <v>29.951460000000001</v>
      </c>
      <c r="LZ44" s="17">
        <v>29.951460000000001</v>
      </c>
      <c r="MA44" s="17">
        <v>-0.25146000000000002</v>
      </c>
      <c r="MB44" s="17"/>
      <c r="MC44" s="17"/>
      <c r="MD44" s="17"/>
      <c r="ME44" s="17">
        <v>0</v>
      </c>
      <c r="MF44" s="17">
        <v>0</v>
      </c>
      <c r="MG44" s="17"/>
      <c r="MH44" s="17"/>
      <c r="MI44" s="17">
        <v>0</v>
      </c>
      <c r="MJ44" s="17"/>
      <c r="MK44" s="17"/>
      <c r="ML44" s="17"/>
      <c r="MM44" s="17">
        <v>0</v>
      </c>
      <c r="MN44" s="17">
        <v>145</v>
      </c>
      <c r="MO44" s="17">
        <v>151.08876000000001</v>
      </c>
      <c r="MP44" s="17">
        <v>151.08876000000001</v>
      </c>
      <c r="MQ44" s="17">
        <v>-6.0887599999999997</v>
      </c>
      <c r="MR44" s="17">
        <v>147.4</v>
      </c>
      <c r="MS44" s="17">
        <v>151.08876000000001</v>
      </c>
      <c r="MT44" s="17">
        <v>151.08876000000001</v>
      </c>
      <c r="MU44" s="17">
        <v>-3.6887599999999998</v>
      </c>
      <c r="MV44" s="17">
        <v>148.9</v>
      </c>
      <c r="MW44" s="17">
        <v>151.54248000000001</v>
      </c>
      <c r="MX44" s="17">
        <v>151.54248000000001</v>
      </c>
      <c r="MY44" s="17">
        <v>-2.6424799999999999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136.6</v>
      </c>
      <c r="NU44" s="17">
        <v>144.87216000000001</v>
      </c>
      <c r="NV44" s="17">
        <v>213.11998</v>
      </c>
      <c r="NW44" s="17">
        <v>-76.519980000000004</v>
      </c>
      <c r="NX44" s="17">
        <v>78.3</v>
      </c>
      <c r="NY44" s="17">
        <v>72.65361</v>
      </c>
      <c r="NZ44" s="17">
        <v>106.87999000000001</v>
      </c>
      <c r="OA44" s="17">
        <v>-28.579989999999999</v>
      </c>
      <c r="OB44" s="17">
        <v>0</v>
      </c>
      <c r="OC44" s="17">
        <v>5.7000000000000002E-2</v>
      </c>
      <c r="OD44" s="17">
        <v>5.7000000000000002E-2</v>
      </c>
      <c r="OE44" s="17">
        <v>-5.7000000000000002E-2</v>
      </c>
      <c r="OF44" s="17">
        <v>90.4</v>
      </c>
      <c r="OG44" s="17">
        <v>64.356570000000005</v>
      </c>
      <c r="OH44" s="17">
        <v>61.384999999999998</v>
      </c>
      <c r="OI44" s="17">
        <v>29.015000000000001</v>
      </c>
      <c r="OJ44" s="17">
        <v>0</v>
      </c>
      <c r="OK44" s="17"/>
      <c r="OL44" s="17"/>
      <c r="OM44" s="17">
        <v>0</v>
      </c>
      <c r="ON44" s="17">
        <v>0.9</v>
      </c>
      <c r="OO44" s="17">
        <v>8.1999999999999993</v>
      </c>
      <c r="OP44" s="17">
        <v>5.2329999999999997</v>
      </c>
      <c r="OQ44" s="17">
        <v>-4.3330000000000002</v>
      </c>
      <c r="OR44" s="17">
        <v>0</v>
      </c>
      <c r="OS44" s="17"/>
      <c r="OT44" s="17"/>
      <c r="OU44" s="17">
        <v>0</v>
      </c>
      <c r="OV44" s="17">
        <v>4</v>
      </c>
      <c r="OW44" s="17">
        <v>3.6</v>
      </c>
      <c r="OX44" s="17">
        <v>3.6</v>
      </c>
      <c r="OY44" s="17">
        <v>0.4</v>
      </c>
      <c r="OZ44" s="17">
        <v>0</v>
      </c>
      <c r="PA44" s="17">
        <v>5</v>
      </c>
      <c r="PB44" s="17">
        <v>5</v>
      </c>
      <c r="PC44" s="17">
        <v>-5</v>
      </c>
      <c r="PD44" s="17">
        <v>9.9</v>
      </c>
      <c r="PE44" s="17">
        <v>9</v>
      </c>
      <c r="PF44" s="17">
        <v>9</v>
      </c>
      <c r="PG44" s="17">
        <v>0.9</v>
      </c>
      <c r="PH44" s="17">
        <v>1</v>
      </c>
      <c r="PI44" s="17">
        <v>1.46</v>
      </c>
      <c r="PJ44" s="17">
        <v>1.46</v>
      </c>
      <c r="PK44" s="17">
        <v>-0.46</v>
      </c>
      <c r="PL44" s="17">
        <v>0</v>
      </c>
      <c r="PM44" s="17"/>
      <c r="PN44" s="17"/>
      <c r="PO44" s="17">
        <v>0</v>
      </c>
      <c r="PP44" s="17">
        <v>0.5</v>
      </c>
      <c r="PQ44" s="17">
        <v>1</v>
      </c>
      <c r="PR44" s="17">
        <v>1</v>
      </c>
      <c r="PS44" s="17">
        <v>-0.5</v>
      </c>
      <c r="PT44" s="17">
        <v>1.2</v>
      </c>
      <c r="PU44" s="17">
        <v>1.65</v>
      </c>
      <c r="PV44" s="17">
        <v>1.65</v>
      </c>
      <c r="PW44" s="17">
        <v>-0.45</v>
      </c>
      <c r="PX44" s="17">
        <v>4.2</v>
      </c>
      <c r="PY44" s="17">
        <v>4</v>
      </c>
      <c r="PZ44" s="17">
        <v>4</v>
      </c>
      <c r="QA44" s="17">
        <v>0.2</v>
      </c>
      <c r="QB44" s="17">
        <v>6.1</v>
      </c>
      <c r="QC44" s="17">
        <v>17.475729999999999</v>
      </c>
      <c r="QD44" s="17">
        <v>17.475729999999999</v>
      </c>
      <c r="QE44" s="17">
        <v>-11.375730000000001</v>
      </c>
      <c r="QF44" s="17">
        <v>3.1</v>
      </c>
      <c r="QG44" s="17">
        <v>3.1</v>
      </c>
      <c r="QH44" s="17">
        <v>3.1</v>
      </c>
      <c r="QI44" s="17">
        <v>0</v>
      </c>
      <c r="QJ44" s="17">
        <v>3.1</v>
      </c>
      <c r="QK44" s="17">
        <v>3.1</v>
      </c>
      <c r="QL44" s="17">
        <v>3.1</v>
      </c>
      <c r="QM44" s="17">
        <v>0</v>
      </c>
      <c r="QN44" s="17">
        <v>3.3</v>
      </c>
      <c r="QO44" s="17">
        <v>3.5</v>
      </c>
      <c r="QP44" s="17">
        <v>3.5</v>
      </c>
      <c r="QQ44" s="17">
        <v>-0.2</v>
      </c>
      <c r="QR44" s="17">
        <v>16.2</v>
      </c>
      <c r="QS44" s="17">
        <v>17.475729999999999</v>
      </c>
      <c r="QT44" s="17">
        <v>17.475729999999999</v>
      </c>
      <c r="QU44" s="17">
        <v>-1.27573</v>
      </c>
      <c r="QV44" s="17">
        <v>0</v>
      </c>
      <c r="QW44" s="17"/>
      <c r="QX44" s="17"/>
      <c r="QY44" s="17">
        <v>0</v>
      </c>
      <c r="QZ44" s="17">
        <v>0</v>
      </c>
      <c r="RA44" s="17"/>
      <c r="RB44" s="17"/>
      <c r="RC44" s="17">
        <v>0</v>
      </c>
      <c r="RD44" s="17">
        <v>17.100000000000001</v>
      </c>
      <c r="RE44" s="17">
        <v>12.282999999999999</v>
      </c>
      <c r="RF44" s="17">
        <v>12.282999999999999</v>
      </c>
      <c r="RG44" s="17">
        <v>4.8170000000000002</v>
      </c>
      <c r="RH44" s="17">
        <v>55.4</v>
      </c>
      <c r="RI44" s="17">
        <v>40.712000000000003</v>
      </c>
      <c r="RJ44" s="17">
        <v>40.712000000000003</v>
      </c>
      <c r="RK44" s="17">
        <v>14.688000000000001</v>
      </c>
      <c r="RL44" s="17">
        <v>2.7</v>
      </c>
      <c r="RM44" s="17">
        <v>3</v>
      </c>
      <c r="RN44" s="17">
        <v>3</v>
      </c>
      <c r="RO44" s="17">
        <v>-0.3</v>
      </c>
      <c r="RP44" s="17">
        <v>2.4</v>
      </c>
      <c r="RQ44" s="17">
        <v>2.4</v>
      </c>
      <c r="RR44" s="17">
        <v>2.4</v>
      </c>
      <c r="RS44" s="17">
        <v>0</v>
      </c>
      <c r="RT44" s="17">
        <v>2</v>
      </c>
      <c r="RU44" s="17">
        <v>2.4</v>
      </c>
      <c r="RV44" s="17">
        <v>2.4</v>
      </c>
      <c r="RW44" s="17">
        <v>-0.4</v>
      </c>
      <c r="RX44" s="17">
        <v>2.5</v>
      </c>
      <c r="RY44" s="17">
        <v>2.8</v>
      </c>
      <c r="RZ44" s="17">
        <v>2.8</v>
      </c>
      <c r="SA44" s="17">
        <v>-0.3</v>
      </c>
      <c r="SB44" s="17">
        <v>0</v>
      </c>
      <c r="SC44" s="17"/>
      <c r="SD44" s="17"/>
      <c r="SE44" s="17">
        <v>0</v>
      </c>
      <c r="SF44" s="17">
        <v>1.8</v>
      </c>
      <c r="SG44" s="17">
        <v>2.1989999999999998</v>
      </c>
      <c r="SH44" s="17">
        <v>2.1989999999999998</v>
      </c>
      <c r="SI44" s="17">
        <v>-0.39900000000000002</v>
      </c>
      <c r="SJ44" s="17">
        <v>10.3</v>
      </c>
      <c r="SK44" s="17">
        <v>14.90545</v>
      </c>
      <c r="SL44" s="17">
        <v>19.772790000000001</v>
      </c>
      <c r="SM44" s="17">
        <v>-9.4727899999999998</v>
      </c>
      <c r="SN44" s="17">
        <v>1</v>
      </c>
      <c r="SO44" s="17">
        <v>0.96</v>
      </c>
      <c r="SP44" s="17">
        <v>0.96</v>
      </c>
      <c r="SQ44" s="17">
        <v>0.04</v>
      </c>
      <c r="SR44" s="17">
        <v>0.3</v>
      </c>
      <c r="SS44" s="17">
        <v>0.4</v>
      </c>
      <c r="ST44" s="17">
        <v>0.4</v>
      </c>
      <c r="SU44" s="17">
        <v>-0.1</v>
      </c>
      <c r="SV44" s="17">
        <v>3.7</v>
      </c>
      <c r="SW44" s="17">
        <v>4.7</v>
      </c>
      <c r="SX44" s="17">
        <v>4.7</v>
      </c>
      <c r="SY44" s="17">
        <v>-1</v>
      </c>
      <c r="SZ44" s="17">
        <v>1.9</v>
      </c>
      <c r="TA44" s="17">
        <v>2.2999999999999998</v>
      </c>
      <c r="TB44" s="17">
        <v>2.2999999999999998</v>
      </c>
      <c r="TC44" s="17">
        <v>-0.4</v>
      </c>
      <c r="TD44" s="17">
        <v>3.9</v>
      </c>
      <c r="TE44" s="17">
        <v>3.5</v>
      </c>
      <c r="TF44" s="17">
        <v>3.5</v>
      </c>
      <c r="TG44" s="17">
        <v>0.4</v>
      </c>
      <c r="TH44" s="17">
        <v>5</v>
      </c>
      <c r="TI44" s="17">
        <v>5</v>
      </c>
      <c r="TJ44" s="17">
        <v>5</v>
      </c>
      <c r="TK44" s="17">
        <v>0</v>
      </c>
      <c r="TL44" s="17"/>
      <c r="TM44" s="17"/>
      <c r="TN44" s="17"/>
      <c r="TO44" s="17">
        <v>0</v>
      </c>
      <c r="TP44" s="17">
        <v>1.9</v>
      </c>
      <c r="TQ44" s="17">
        <v>12.3</v>
      </c>
      <c r="TR44" s="17">
        <v>9.3420000000000005</v>
      </c>
      <c r="TS44" s="17">
        <v>-7.4420000000000002</v>
      </c>
      <c r="TT44" s="17">
        <v>26.2</v>
      </c>
      <c r="TU44" s="17">
        <v>31.630199999999999</v>
      </c>
      <c r="TV44" s="17">
        <v>57.36</v>
      </c>
      <c r="TW44" s="17">
        <v>-31.16</v>
      </c>
      <c r="TX44" s="17">
        <v>0</v>
      </c>
      <c r="TY44" s="17"/>
      <c r="TZ44" s="17"/>
      <c r="UA44" s="17">
        <v>0</v>
      </c>
      <c r="UB44" s="17">
        <v>50.4</v>
      </c>
      <c r="UC44" s="17">
        <v>49.54</v>
      </c>
      <c r="UD44" s="17">
        <v>49.54</v>
      </c>
      <c r="UE44" s="17">
        <v>0.86</v>
      </c>
      <c r="UF44" s="17">
        <v>75.099999999999994</v>
      </c>
      <c r="UG44" s="17">
        <v>53.9</v>
      </c>
      <c r="UH44" s="17">
        <v>74.447000000000003</v>
      </c>
      <c r="UI44" s="17">
        <v>0.65300000000000002</v>
      </c>
      <c r="UJ44" s="17">
        <v>10.6</v>
      </c>
      <c r="UK44" s="17">
        <v>3.028</v>
      </c>
      <c r="UL44" s="17">
        <v>3.028</v>
      </c>
      <c r="UM44" s="17">
        <v>7.5720000000000001</v>
      </c>
      <c r="UN44" s="17">
        <v>3.8</v>
      </c>
      <c r="UO44" s="17">
        <v>2.278</v>
      </c>
      <c r="UP44" s="17">
        <v>2.278</v>
      </c>
      <c r="UQ44" s="17">
        <v>1.522</v>
      </c>
      <c r="UR44" s="17">
        <v>6.4</v>
      </c>
      <c r="US44" s="17">
        <v>6</v>
      </c>
      <c r="UT44" s="17">
        <v>6</v>
      </c>
      <c r="UU44" s="17">
        <v>0.4</v>
      </c>
      <c r="UV44" s="17">
        <v>2.2999999999999998</v>
      </c>
      <c r="UW44" s="17">
        <v>2.5</v>
      </c>
      <c r="UX44" s="17">
        <v>2.5</v>
      </c>
      <c r="UY44" s="17">
        <v>-0.2</v>
      </c>
      <c r="UZ44" s="17">
        <v>6.7</v>
      </c>
      <c r="VA44" s="17">
        <v>8</v>
      </c>
      <c r="VB44" s="17">
        <v>8</v>
      </c>
      <c r="VC44" s="17">
        <v>-1.3</v>
      </c>
      <c r="VD44" s="17">
        <v>4.4000000000000004</v>
      </c>
      <c r="VE44" s="17">
        <v>4</v>
      </c>
      <c r="VF44" s="17">
        <v>4</v>
      </c>
      <c r="VG44" s="17">
        <v>0.4</v>
      </c>
      <c r="VH44" s="17">
        <v>5.0999999999999996</v>
      </c>
      <c r="VI44" s="17">
        <v>4</v>
      </c>
      <c r="VJ44" s="17">
        <v>4</v>
      </c>
      <c r="VK44" s="17">
        <v>1.1000000000000001</v>
      </c>
      <c r="VL44" s="17">
        <v>5.3</v>
      </c>
      <c r="VM44" s="17">
        <v>5</v>
      </c>
      <c r="VN44" s="17">
        <v>5</v>
      </c>
      <c r="VO44" s="17">
        <v>0.3</v>
      </c>
      <c r="VP44" s="17">
        <v>0.7</v>
      </c>
      <c r="VQ44" s="17">
        <v>6.7</v>
      </c>
      <c r="VR44" s="17">
        <v>3.7149999999999999</v>
      </c>
      <c r="VS44" s="17">
        <v>-3.0150000000000001</v>
      </c>
      <c r="VT44" s="17">
        <v>0</v>
      </c>
      <c r="VU44" s="17"/>
      <c r="VV44" s="17"/>
      <c r="VW44" s="17">
        <v>0</v>
      </c>
      <c r="VX44" s="17">
        <v>0</v>
      </c>
      <c r="VY44" s="17"/>
      <c r="VZ44" s="17"/>
      <c r="WA44" s="17">
        <v>0</v>
      </c>
      <c r="WB44" s="17">
        <v>0</v>
      </c>
      <c r="WC44" s="17"/>
      <c r="WD44" s="17"/>
      <c r="WE44" s="17">
        <v>0</v>
      </c>
      <c r="WF44" s="17">
        <v>0.6</v>
      </c>
      <c r="WG44" s="17">
        <v>0.6</v>
      </c>
      <c r="WH44" s="17">
        <v>0.6</v>
      </c>
      <c r="WI44" s="17">
        <v>0</v>
      </c>
      <c r="WJ44" s="17">
        <v>116.4</v>
      </c>
      <c r="WK44" s="17">
        <v>111</v>
      </c>
      <c r="WL44" s="17">
        <v>111</v>
      </c>
      <c r="WM44" s="17">
        <v>5.4</v>
      </c>
      <c r="WN44" s="17">
        <v>114.2</v>
      </c>
      <c r="WO44" s="17">
        <v>113</v>
      </c>
      <c r="WP44" s="17">
        <v>113</v>
      </c>
      <c r="WQ44" s="17">
        <v>1.2</v>
      </c>
      <c r="WR44" s="17">
        <v>0</v>
      </c>
      <c r="WS44" s="17"/>
      <c r="WT44" s="17"/>
      <c r="WU44" s="17">
        <v>0</v>
      </c>
      <c r="WV44" s="17">
        <v>0</v>
      </c>
      <c r="WW44" s="17"/>
      <c r="WX44" s="17"/>
      <c r="WY44" s="17">
        <v>0</v>
      </c>
      <c r="WZ44" s="17">
        <v>7.1</v>
      </c>
      <c r="XA44" s="17">
        <v>7.2</v>
      </c>
      <c r="XB44" s="17">
        <v>7.2</v>
      </c>
      <c r="XC44" s="17">
        <v>-0.1</v>
      </c>
      <c r="XD44" s="17"/>
      <c r="XE44" s="17"/>
      <c r="XF44" s="17"/>
      <c r="XG44" s="17">
        <v>0</v>
      </c>
      <c r="XH44" s="17">
        <v>9.3000000000000007</v>
      </c>
      <c r="XI44" s="17">
        <v>10.8</v>
      </c>
      <c r="XJ44" s="17">
        <v>10.8</v>
      </c>
      <c r="XK44" s="17">
        <v>-1.5</v>
      </c>
      <c r="XL44" s="17">
        <v>28</v>
      </c>
      <c r="XM44" s="17">
        <v>29</v>
      </c>
      <c r="XN44" s="17">
        <v>29</v>
      </c>
      <c r="XO44" s="17">
        <v>-1</v>
      </c>
      <c r="XP44" s="17">
        <v>28</v>
      </c>
      <c r="XQ44" s="17">
        <v>29</v>
      </c>
      <c r="XR44" s="17">
        <v>29</v>
      </c>
      <c r="XS44" s="17">
        <v>-1</v>
      </c>
      <c r="XT44" s="17">
        <v>15.2</v>
      </c>
      <c r="XU44" s="17">
        <v>14</v>
      </c>
      <c r="XV44" s="17">
        <v>14</v>
      </c>
      <c r="XW44" s="17">
        <v>1.2</v>
      </c>
      <c r="XX44" s="17">
        <v>19</v>
      </c>
      <c r="XY44" s="17">
        <v>18</v>
      </c>
      <c r="XZ44" s="17">
        <v>18</v>
      </c>
      <c r="YA44" s="17">
        <v>1</v>
      </c>
      <c r="YB44" s="17">
        <v>0</v>
      </c>
      <c r="YC44" s="17">
        <v>7.41</v>
      </c>
      <c r="YD44" s="17">
        <v>7.41</v>
      </c>
      <c r="YE44" s="17">
        <v>-7.41</v>
      </c>
      <c r="YF44" s="17">
        <v>11.2</v>
      </c>
      <c r="YG44" s="17">
        <v>11</v>
      </c>
      <c r="YH44" s="17">
        <v>11</v>
      </c>
      <c r="YI44" s="17">
        <v>0.2</v>
      </c>
    </row>
    <row r="45" spans="1:659" ht="24" customHeight="1" x14ac:dyDescent="0.3">
      <c r="A45" s="1"/>
      <c r="B45" s="16" t="s">
        <v>61</v>
      </c>
      <c r="C45" s="16" t="s">
        <v>828</v>
      </c>
      <c r="D45" s="17">
        <v>145.9</v>
      </c>
      <c r="E45" s="17">
        <v>146</v>
      </c>
      <c r="F45" s="17">
        <v>146</v>
      </c>
      <c r="G45" s="17">
        <v>-0.1</v>
      </c>
      <c r="H45" s="17">
        <v>636.5</v>
      </c>
      <c r="I45" s="17">
        <v>635.88252999999997</v>
      </c>
      <c r="J45" s="17">
        <v>635.88252999999997</v>
      </c>
      <c r="K45" s="17">
        <v>0.61746999999999996</v>
      </c>
      <c r="L45" s="17">
        <v>216.3</v>
      </c>
      <c r="M45" s="17">
        <v>206.86389</v>
      </c>
      <c r="N45" s="17">
        <v>206.86389</v>
      </c>
      <c r="O45" s="17">
        <v>9.4361099999999993</v>
      </c>
      <c r="P45" s="17"/>
      <c r="Q45" s="17"/>
      <c r="R45" s="17"/>
      <c r="S45" s="17">
        <v>0</v>
      </c>
      <c r="T45" s="17"/>
      <c r="U45" s="17"/>
      <c r="V45" s="17"/>
      <c r="W45" s="17">
        <v>0</v>
      </c>
      <c r="X45" s="17">
        <v>22.7</v>
      </c>
      <c r="Y45" s="17">
        <v>16.636869999999998</v>
      </c>
      <c r="Z45" s="17">
        <v>23.03791</v>
      </c>
      <c r="AA45" s="17">
        <v>-0.33790999999999999</v>
      </c>
      <c r="AB45" s="17">
        <v>74.099999999999994</v>
      </c>
      <c r="AC45" s="17">
        <v>79.978639999999999</v>
      </c>
      <c r="AD45" s="17">
        <v>70.28</v>
      </c>
      <c r="AE45" s="17">
        <v>3.82</v>
      </c>
      <c r="AF45" s="17"/>
      <c r="AG45" s="17"/>
      <c r="AH45" s="17"/>
      <c r="AI45" s="17">
        <v>0</v>
      </c>
      <c r="AJ45" s="17"/>
      <c r="AK45" s="17"/>
      <c r="AL45" s="17"/>
      <c r="AM45" s="17">
        <v>0</v>
      </c>
      <c r="AN45" s="17">
        <v>186.6</v>
      </c>
      <c r="AO45" s="17">
        <v>196.22801999999999</v>
      </c>
      <c r="AP45" s="17">
        <v>196.22801999999999</v>
      </c>
      <c r="AQ45" s="17">
        <v>-9.6280199999999994</v>
      </c>
      <c r="AR45" s="17">
        <v>206.4</v>
      </c>
      <c r="AS45" s="17">
        <v>196.22801999999999</v>
      </c>
      <c r="AT45" s="17">
        <v>196.22801999999999</v>
      </c>
      <c r="AU45" s="17">
        <v>10.17198</v>
      </c>
      <c r="AV45" s="17">
        <v>209.8</v>
      </c>
      <c r="AW45" s="17">
        <v>196.22801999999999</v>
      </c>
      <c r="AX45" s="17">
        <v>196.22801999999999</v>
      </c>
      <c r="AY45" s="17">
        <v>13.57198</v>
      </c>
      <c r="AZ45" s="17">
        <v>281.7</v>
      </c>
      <c r="BA45" s="17">
        <v>295.22593999999998</v>
      </c>
      <c r="BB45" s="17">
        <v>295.22593999999998</v>
      </c>
      <c r="BC45" s="17">
        <v>-13.52594</v>
      </c>
      <c r="BD45" s="17">
        <v>211.8</v>
      </c>
      <c r="BE45" s="17">
        <v>207.04164</v>
      </c>
      <c r="BF45" s="17">
        <v>207.04164</v>
      </c>
      <c r="BG45" s="17">
        <v>4.7583599999999997</v>
      </c>
      <c r="BH45" s="17">
        <v>110.6</v>
      </c>
      <c r="BI45" s="17">
        <v>103.8317</v>
      </c>
      <c r="BJ45" s="17">
        <v>103.8317</v>
      </c>
      <c r="BK45" s="17">
        <v>6.7683</v>
      </c>
      <c r="BL45" s="17">
        <v>496.8</v>
      </c>
      <c r="BM45" s="17">
        <v>527.21555000000001</v>
      </c>
      <c r="BN45" s="17">
        <v>491.81630999999999</v>
      </c>
      <c r="BO45" s="17">
        <v>4.9836900000000002</v>
      </c>
      <c r="BP45" s="17">
        <v>3</v>
      </c>
      <c r="BQ45" s="17">
        <v>4.4318400000000002</v>
      </c>
      <c r="BR45" s="17">
        <v>4.4318400000000002</v>
      </c>
      <c r="BS45" s="17">
        <v>-1.43184</v>
      </c>
      <c r="BT45" s="17"/>
      <c r="BU45" s="17"/>
      <c r="BV45" s="17"/>
      <c r="BW45" s="17">
        <v>0</v>
      </c>
      <c r="BX45" s="17"/>
      <c r="BY45" s="17"/>
      <c r="BZ45" s="17"/>
      <c r="CA45" s="17">
        <v>0</v>
      </c>
      <c r="CB45" s="17"/>
      <c r="CC45" s="17"/>
      <c r="CD45" s="17"/>
      <c r="CE45" s="17">
        <v>0</v>
      </c>
      <c r="CF45" s="17"/>
      <c r="CG45" s="17"/>
      <c r="CH45" s="17"/>
      <c r="CI45" s="17">
        <v>0</v>
      </c>
      <c r="CJ45" s="17">
        <v>126.9</v>
      </c>
      <c r="CK45" s="17">
        <v>120.37282</v>
      </c>
      <c r="CL45" s="17">
        <v>117.43689000000001</v>
      </c>
      <c r="CM45" s="17">
        <v>9.4631100000000004</v>
      </c>
      <c r="CN45" s="17">
        <v>9.9</v>
      </c>
      <c r="CO45" s="17">
        <v>5.1333399999999996</v>
      </c>
      <c r="CP45" s="17">
        <v>5.1333399999999996</v>
      </c>
      <c r="CQ45" s="17">
        <v>4.7666599999999999</v>
      </c>
      <c r="CR45" s="17">
        <v>8.1</v>
      </c>
      <c r="CS45" s="17">
        <v>2.8177599999999998</v>
      </c>
      <c r="CT45" s="17">
        <v>2.8177599999999998</v>
      </c>
      <c r="CU45" s="17">
        <v>5.2822399999999998</v>
      </c>
      <c r="CV45" s="17"/>
      <c r="CW45" s="17"/>
      <c r="CX45" s="17"/>
      <c r="CY45" s="17">
        <v>0</v>
      </c>
      <c r="CZ45" s="17">
        <v>6.8</v>
      </c>
      <c r="DA45" s="17">
        <v>6.8787000000000003</v>
      </c>
      <c r="DB45" s="17">
        <v>6.8787000000000003</v>
      </c>
      <c r="DC45" s="17">
        <v>-7.8700000000000006E-2</v>
      </c>
      <c r="DD45" s="17">
        <v>14.2</v>
      </c>
      <c r="DE45" s="17">
        <v>14.919420000000001</v>
      </c>
      <c r="DF45" s="17">
        <v>14.919420000000001</v>
      </c>
      <c r="DG45" s="17">
        <v>-0.71941999999999995</v>
      </c>
      <c r="DH45" s="17">
        <v>140.30000000000001</v>
      </c>
      <c r="DI45" s="17">
        <v>142.30582999999999</v>
      </c>
      <c r="DJ45" s="17">
        <v>115.03839000000001</v>
      </c>
      <c r="DK45" s="17">
        <v>25.261610000000001</v>
      </c>
      <c r="DL45" s="17"/>
      <c r="DM45" s="17"/>
      <c r="DN45" s="17"/>
      <c r="DO45" s="17">
        <v>0</v>
      </c>
      <c r="DP45" s="17"/>
      <c r="DQ45" s="17"/>
      <c r="DR45" s="17"/>
      <c r="DS45" s="17">
        <v>0</v>
      </c>
      <c r="DT45" s="17">
        <v>0</v>
      </c>
      <c r="DU45" s="17"/>
      <c r="DV45" s="17"/>
      <c r="DW45" s="17">
        <v>0</v>
      </c>
      <c r="DX45" s="17"/>
      <c r="DY45" s="17"/>
      <c r="DZ45" s="17"/>
      <c r="EA45" s="17">
        <v>0</v>
      </c>
      <c r="EB45" s="17">
        <v>109.9</v>
      </c>
      <c r="EC45" s="17">
        <v>105.08857999999999</v>
      </c>
      <c r="ED45" s="17">
        <v>107.88232000000001</v>
      </c>
      <c r="EE45" s="17">
        <v>2.0176799999999999</v>
      </c>
      <c r="EF45" s="17">
        <v>168.2</v>
      </c>
      <c r="EG45" s="17">
        <v>196.69947999999999</v>
      </c>
      <c r="EH45" s="17">
        <v>134.31277</v>
      </c>
      <c r="EI45" s="17">
        <v>33.887230000000002</v>
      </c>
      <c r="EJ45" s="17"/>
      <c r="EK45" s="17"/>
      <c r="EL45" s="17"/>
      <c r="EM45" s="17">
        <v>0</v>
      </c>
      <c r="EN45" s="17"/>
      <c r="EO45" s="17"/>
      <c r="EP45" s="17"/>
      <c r="EQ45" s="17">
        <v>0</v>
      </c>
      <c r="ER45" s="17"/>
      <c r="ES45" s="17"/>
      <c r="ET45" s="17"/>
      <c r="EU45" s="17">
        <v>0</v>
      </c>
      <c r="EV45" s="17">
        <v>6.5</v>
      </c>
      <c r="EW45" s="17">
        <v>6.39</v>
      </c>
      <c r="EX45" s="17">
        <v>6.39</v>
      </c>
      <c r="EY45" s="17">
        <v>0.11</v>
      </c>
      <c r="EZ45" s="17">
        <v>233.4</v>
      </c>
      <c r="FA45" s="17">
        <v>228.19417000000001</v>
      </c>
      <c r="FB45" s="17">
        <v>144.70281</v>
      </c>
      <c r="FC45" s="17">
        <v>88.697190000000006</v>
      </c>
      <c r="FD45" s="17">
        <v>26.9</v>
      </c>
      <c r="FE45" s="17">
        <v>30.000630000000001</v>
      </c>
      <c r="FF45" s="17">
        <v>30.000630000000001</v>
      </c>
      <c r="FG45" s="17">
        <v>-3.1006300000000002</v>
      </c>
      <c r="FH45" s="17">
        <v>134.1</v>
      </c>
      <c r="FI45" s="17">
        <v>134.02062000000001</v>
      </c>
      <c r="FJ45" s="17">
        <v>120.40837000000001</v>
      </c>
      <c r="FK45" s="17">
        <v>13.69163</v>
      </c>
      <c r="FL45" s="17"/>
      <c r="FM45" s="17"/>
      <c r="FN45" s="17"/>
      <c r="FO45" s="17">
        <v>0</v>
      </c>
      <c r="FP45" s="17">
        <v>18.2</v>
      </c>
      <c r="FQ45" s="17">
        <v>16.68403</v>
      </c>
      <c r="FR45" s="17">
        <v>16.68403</v>
      </c>
      <c r="FS45" s="17">
        <v>1.51597</v>
      </c>
      <c r="FT45" s="17">
        <v>9.5</v>
      </c>
      <c r="FU45" s="17">
        <v>9.5</v>
      </c>
      <c r="FV45" s="17">
        <v>9.5</v>
      </c>
      <c r="FW45" s="17">
        <v>0</v>
      </c>
      <c r="FX45" s="17">
        <v>64.400000000000006</v>
      </c>
      <c r="FY45" s="17">
        <v>65.776229999999998</v>
      </c>
      <c r="FZ45" s="17">
        <v>64.171930000000003</v>
      </c>
      <c r="GA45" s="17">
        <v>0.22806999999999999</v>
      </c>
      <c r="GB45" s="17">
        <v>182.8</v>
      </c>
      <c r="GC45" s="17">
        <v>184.91498000000001</v>
      </c>
      <c r="GD45" s="17">
        <v>184.91498000000001</v>
      </c>
      <c r="GE45" s="17">
        <v>-2.1149800000000001</v>
      </c>
      <c r="GF45" s="17">
        <v>183.1</v>
      </c>
      <c r="GG45" s="17">
        <v>184.91498000000001</v>
      </c>
      <c r="GH45" s="17">
        <v>184.91498000000001</v>
      </c>
      <c r="GI45" s="17">
        <v>-1.81498</v>
      </c>
      <c r="GJ45" s="17">
        <v>184.8</v>
      </c>
      <c r="GK45" s="17">
        <v>185.47028</v>
      </c>
      <c r="GL45" s="17">
        <v>185.47028</v>
      </c>
      <c r="GM45" s="17">
        <v>-0.67027999999999999</v>
      </c>
      <c r="GN45" s="17">
        <v>94</v>
      </c>
      <c r="GO45" s="17">
        <v>93.142690000000002</v>
      </c>
      <c r="GP45" s="17">
        <v>110.37475999999999</v>
      </c>
      <c r="GQ45" s="17">
        <v>-16.374759999999998</v>
      </c>
      <c r="GR45" s="17">
        <v>7.6</v>
      </c>
      <c r="GS45" s="17">
        <v>7.9823300000000001</v>
      </c>
      <c r="GT45" s="17">
        <v>7.9823300000000001</v>
      </c>
      <c r="GU45" s="17">
        <v>-0.38233</v>
      </c>
      <c r="GV45" s="17">
        <v>9.1</v>
      </c>
      <c r="GW45" s="17">
        <v>8.3742199999999993</v>
      </c>
      <c r="GX45" s="17">
        <v>8.3742199999999993</v>
      </c>
      <c r="GY45" s="17">
        <v>0.72577999999999998</v>
      </c>
      <c r="GZ45" s="17">
        <v>11.9</v>
      </c>
      <c r="HA45" s="17">
        <v>12</v>
      </c>
      <c r="HB45" s="17">
        <v>10.848599999999999</v>
      </c>
      <c r="HC45" s="17">
        <v>1.0513999999999999</v>
      </c>
      <c r="HD45" s="17"/>
      <c r="HE45" s="17"/>
      <c r="HF45" s="17"/>
      <c r="HG45" s="17">
        <v>0</v>
      </c>
      <c r="HH45" s="17">
        <v>2</v>
      </c>
      <c r="HI45" s="17">
        <v>1.97359</v>
      </c>
      <c r="HJ45" s="17">
        <v>1.97359</v>
      </c>
      <c r="HK45" s="17">
        <v>2.6409999999999999E-2</v>
      </c>
      <c r="HL45" s="17">
        <v>16.5</v>
      </c>
      <c r="HM45" s="17">
        <v>26.262589999999999</v>
      </c>
      <c r="HN45" s="17">
        <v>26.262589999999999</v>
      </c>
      <c r="HO45" s="17">
        <v>-9.7625899999999994</v>
      </c>
      <c r="HP45" s="17">
        <v>85.1</v>
      </c>
      <c r="HQ45" s="17">
        <v>85</v>
      </c>
      <c r="HR45" s="17">
        <v>76.699029999999993</v>
      </c>
      <c r="HS45" s="17">
        <v>8.4009699999999992</v>
      </c>
      <c r="HT45" s="17"/>
      <c r="HU45" s="17"/>
      <c r="HV45" s="17"/>
      <c r="HW45" s="17">
        <v>0</v>
      </c>
      <c r="HX45" s="17"/>
      <c r="HY45" s="17"/>
      <c r="HZ45" s="17"/>
      <c r="IA45" s="17">
        <v>0</v>
      </c>
      <c r="IB45" s="17">
        <v>92.4</v>
      </c>
      <c r="IC45" s="17">
        <v>83.634529999999998</v>
      </c>
      <c r="ID45" s="17">
        <v>85.482579999999999</v>
      </c>
      <c r="IE45" s="17">
        <v>6.9174199999999999</v>
      </c>
      <c r="IF45" s="17"/>
      <c r="IG45" s="17"/>
      <c r="IH45" s="17"/>
      <c r="II45" s="17">
        <v>0</v>
      </c>
      <c r="IJ45" s="17"/>
      <c r="IK45" s="17"/>
      <c r="IL45" s="17"/>
      <c r="IM45" s="17">
        <v>0</v>
      </c>
      <c r="IN45" s="17">
        <v>47.3</v>
      </c>
      <c r="IO45" s="17">
        <v>45.221359999999997</v>
      </c>
      <c r="IP45" s="17">
        <v>45.221359999999997</v>
      </c>
      <c r="IQ45" s="17">
        <v>2.07864</v>
      </c>
      <c r="IR45" s="17"/>
      <c r="IS45" s="17"/>
      <c r="IT45" s="17"/>
      <c r="IU45" s="17">
        <v>0</v>
      </c>
      <c r="IV45" s="17"/>
      <c r="IW45" s="17"/>
      <c r="IX45" s="17"/>
      <c r="IY45" s="17">
        <v>0</v>
      </c>
      <c r="IZ45" s="17"/>
      <c r="JA45" s="17"/>
      <c r="JB45" s="17"/>
      <c r="JC45" s="17">
        <v>0</v>
      </c>
      <c r="JD45" s="17">
        <v>85.9</v>
      </c>
      <c r="JE45" s="17">
        <v>84.205010000000001</v>
      </c>
      <c r="JF45" s="17">
        <v>107.94566</v>
      </c>
      <c r="JG45" s="17">
        <v>-22.045660000000002</v>
      </c>
      <c r="JH45" s="17">
        <v>176.8</v>
      </c>
      <c r="JI45" s="17">
        <v>185.36985999999999</v>
      </c>
      <c r="JJ45" s="17">
        <v>185.36985999999999</v>
      </c>
      <c r="JK45" s="17">
        <v>-8.5698600000000003</v>
      </c>
      <c r="JL45" s="17">
        <v>174.1</v>
      </c>
      <c r="JM45" s="17">
        <v>185.36985999999999</v>
      </c>
      <c r="JN45" s="17">
        <v>185.36985999999999</v>
      </c>
      <c r="JO45" s="17">
        <v>-11.26986</v>
      </c>
      <c r="JP45" s="17">
        <v>200</v>
      </c>
      <c r="JQ45" s="17">
        <v>185.36985999999999</v>
      </c>
      <c r="JR45" s="17">
        <v>185.36985999999999</v>
      </c>
      <c r="JS45" s="17">
        <v>14.630140000000001</v>
      </c>
      <c r="JT45" s="17">
        <v>272.10000000000002</v>
      </c>
      <c r="JU45" s="17">
        <v>278.88977999999997</v>
      </c>
      <c r="JV45" s="17">
        <v>278.88977999999997</v>
      </c>
      <c r="JW45" s="17">
        <v>-6.7897800000000004</v>
      </c>
      <c r="JX45" s="17">
        <v>76.099999999999994</v>
      </c>
      <c r="JY45" s="17">
        <v>57.592970000000001</v>
      </c>
      <c r="JZ45" s="17">
        <v>73.590999999999994</v>
      </c>
      <c r="KA45" s="17">
        <v>2.5089999999999999</v>
      </c>
      <c r="KB45" s="17">
        <v>36.9</v>
      </c>
      <c r="KC45" s="17">
        <v>28.882960000000001</v>
      </c>
      <c r="KD45" s="17">
        <v>36.905999999999999</v>
      </c>
      <c r="KE45" s="17">
        <v>-6.0000000000000001E-3</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0.4</v>
      </c>
      <c r="LE45" s="17">
        <v>0.37169999999999997</v>
      </c>
      <c r="LF45" s="17">
        <v>0.37169999999999997</v>
      </c>
      <c r="LG45" s="17">
        <v>2.8299999999999999E-2</v>
      </c>
      <c r="LH45" s="17">
        <v>106.5</v>
      </c>
      <c r="LI45" s="17">
        <v>107.39400000000001</v>
      </c>
      <c r="LJ45" s="17">
        <v>128.66990000000001</v>
      </c>
      <c r="LK45" s="17">
        <v>-22.169899999999998</v>
      </c>
      <c r="LL45" s="17">
        <v>91.4</v>
      </c>
      <c r="LM45" s="17">
        <v>90.359009999999998</v>
      </c>
      <c r="LN45" s="17">
        <v>97.000470000000007</v>
      </c>
      <c r="LO45" s="17">
        <v>-5.6004699999999996</v>
      </c>
      <c r="LP45" s="17">
        <v>62.5</v>
      </c>
      <c r="LQ45" s="17">
        <v>67.133979999999994</v>
      </c>
      <c r="LR45" s="17">
        <v>67.133979999999994</v>
      </c>
      <c r="LS45" s="17">
        <v>-4.6339800000000002</v>
      </c>
      <c r="LT45" s="17">
        <v>66.2</v>
      </c>
      <c r="LU45" s="17">
        <v>72.37388</v>
      </c>
      <c r="LV45" s="17">
        <v>74.164349999999999</v>
      </c>
      <c r="LW45" s="17">
        <v>-7.9643499999999996</v>
      </c>
      <c r="LX45" s="17">
        <v>29.5</v>
      </c>
      <c r="LY45" s="17">
        <v>29.951460000000001</v>
      </c>
      <c r="LZ45" s="17">
        <v>29.951460000000001</v>
      </c>
      <c r="MA45" s="17">
        <v>-0.45145999999999997</v>
      </c>
      <c r="MB45" s="17"/>
      <c r="MC45" s="17"/>
      <c r="MD45" s="17"/>
      <c r="ME45" s="17">
        <v>0</v>
      </c>
      <c r="MF45" s="17">
        <v>0</v>
      </c>
      <c r="MG45" s="17"/>
      <c r="MH45" s="17"/>
      <c r="MI45" s="17">
        <v>0</v>
      </c>
      <c r="MJ45" s="17"/>
      <c r="MK45" s="17"/>
      <c r="ML45" s="17"/>
      <c r="MM45" s="17">
        <v>0</v>
      </c>
      <c r="MN45" s="17">
        <v>145.1</v>
      </c>
      <c r="MO45" s="17">
        <v>151.08876000000001</v>
      </c>
      <c r="MP45" s="17">
        <v>151.08876000000001</v>
      </c>
      <c r="MQ45" s="17">
        <v>-5.9887600000000001</v>
      </c>
      <c r="MR45" s="17">
        <v>147.5</v>
      </c>
      <c r="MS45" s="17">
        <v>151.08876000000001</v>
      </c>
      <c r="MT45" s="17">
        <v>151.08876000000001</v>
      </c>
      <c r="MU45" s="17">
        <v>-3.5887600000000002</v>
      </c>
      <c r="MV45" s="17">
        <v>148.9</v>
      </c>
      <c r="MW45" s="17">
        <v>151.54248000000001</v>
      </c>
      <c r="MX45" s="17">
        <v>151.54248000000001</v>
      </c>
      <c r="MY45" s="17">
        <v>-2.6424799999999999</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136.69999999999999</v>
      </c>
      <c r="NU45" s="17">
        <v>144.87216000000001</v>
      </c>
      <c r="NV45" s="17">
        <v>213.11998</v>
      </c>
      <c r="NW45" s="17">
        <v>-76.419979999999995</v>
      </c>
      <c r="NX45" s="17">
        <v>78.400000000000006</v>
      </c>
      <c r="NY45" s="17">
        <v>72.65361</v>
      </c>
      <c r="NZ45" s="17">
        <v>106.87999000000001</v>
      </c>
      <c r="OA45" s="17">
        <v>-28.479990000000001</v>
      </c>
      <c r="OB45" s="17">
        <v>0</v>
      </c>
      <c r="OC45" s="17"/>
      <c r="OD45" s="17"/>
      <c r="OE45" s="17">
        <v>0</v>
      </c>
      <c r="OF45" s="17">
        <v>94.2</v>
      </c>
      <c r="OG45" s="17">
        <v>62.978200000000001</v>
      </c>
      <c r="OH45" s="17">
        <v>63.853000000000002</v>
      </c>
      <c r="OI45" s="17">
        <v>30.347000000000001</v>
      </c>
      <c r="OJ45" s="17">
        <v>0</v>
      </c>
      <c r="OK45" s="17"/>
      <c r="OL45" s="17"/>
      <c r="OM45" s="17">
        <v>0</v>
      </c>
      <c r="ON45" s="17">
        <v>0</v>
      </c>
      <c r="OO45" s="17">
        <v>8</v>
      </c>
      <c r="OP45" s="17">
        <v>3.9940000000000002</v>
      </c>
      <c r="OQ45" s="17">
        <v>-3.9940000000000002</v>
      </c>
      <c r="OR45" s="17">
        <v>0</v>
      </c>
      <c r="OS45" s="17"/>
      <c r="OT45" s="17"/>
      <c r="OU45" s="17">
        <v>0</v>
      </c>
      <c r="OV45" s="17">
        <v>4</v>
      </c>
      <c r="OW45" s="17">
        <v>3.6</v>
      </c>
      <c r="OX45" s="17">
        <v>3.6</v>
      </c>
      <c r="OY45" s="17">
        <v>0.4</v>
      </c>
      <c r="OZ45" s="17">
        <v>0</v>
      </c>
      <c r="PA45" s="17">
        <v>5</v>
      </c>
      <c r="PB45" s="17">
        <v>5</v>
      </c>
      <c r="PC45" s="17">
        <v>-5</v>
      </c>
      <c r="PD45" s="17">
        <v>9.9</v>
      </c>
      <c r="PE45" s="17">
        <v>9</v>
      </c>
      <c r="PF45" s="17">
        <v>9</v>
      </c>
      <c r="PG45" s="17">
        <v>0.9</v>
      </c>
      <c r="PH45" s="17">
        <v>1</v>
      </c>
      <c r="PI45" s="17">
        <v>1.75576</v>
      </c>
      <c r="PJ45" s="17">
        <v>2.1722299999999999</v>
      </c>
      <c r="PK45" s="17">
        <v>-1.1722300000000001</v>
      </c>
      <c r="PL45" s="17">
        <v>0</v>
      </c>
      <c r="PM45" s="17"/>
      <c r="PN45" s="17"/>
      <c r="PO45" s="17">
        <v>0</v>
      </c>
      <c r="PP45" s="17">
        <v>0.6</v>
      </c>
      <c r="PQ45" s="17">
        <v>1</v>
      </c>
      <c r="PR45" s="17">
        <v>1</v>
      </c>
      <c r="PS45" s="17">
        <v>-0.4</v>
      </c>
      <c r="PT45" s="17">
        <v>1.2</v>
      </c>
      <c r="PU45" s="17">
        <v>1.65</v>
      </c>
      <c r="PV45" s="17">
        <v>1.65</v>
      </c>
      <c r="PW45" s="17">
        <v>-0.45</v>
      </c>
      <c r="PX45" s="17">
        <v>4.3</v>
      </c>
      <c r="PY45" s="17">
        <v>4</v>
      </c>
      <c r="PZ45" s="17">
        <v>4</v>
      </c>
      <c r="QA45" s="17">
        <v>0.3</v>
      </c>
      <c r="QB45" s="17">
        <v>5.9</v>
      </c>
      <c r="QC45" s="17">
        <v>17.475729999999999</v>
      </c>
      <c r="QD45" s="17">
        <v>17.475729999999999</v>
      </c>
      <c r="QE45" s="17">
        <v>-11.57573</v>
      </c>
      <c r="QF45" s="17">
        <v>3.1</v>
      </c>
      <c r="QG45" s="17">
        <v>3.1</v>
      </c>
      <c r="QH45" s="17">
        <v>3.1</v>
      </c>
      <c r="QI45" s="17">
        <v>0</v>
      </c>
      <c r="QJ45" s="17">
        <v>3.1</v>
      </c>
      <c r="QK45" s="17">
        <v>3.1</v>
      </c>
      <c r="QL45" s="17">
        <v>3.1</v>
      </c>
      <c r="QM45" s="17">
        <v>0</v>
      </c>
      <c r="QN45" s="17">
        <v>3.3</v>
      </c>
      <c r="QO45" s="17">
        <v>3.5</v>
      </c>
      <c r="QP45" s="17">
        <v>3.5</v>
      </c>
      <c r="QQ45" s="17">
        <v>-0.2</v>
      </c>
      <c r="QR45" s="17">
        <v>16.2</v>
      </c>
      <c r="QS45" s="17">
        <v>17.475729999999999</v>
      </c>
      <c r="QT45" s="17">
        <v>17.475729999999999</v>
      </c>
      <c r="QU45" s="17">
        <v>-1.27573</v>
      </c>
      <c r="QV45" s="17">
        <v>0</v>
      </c>
      <c r="QW45" s="17"/>
      <c r="QX45" s="17"/>
      <c r="QY45" s="17">
        <v>0</v>
      </c>
      <c r="QZ45" s="17">
        <v>0</v>
      </c>
      <c r="RA45" s="17"/>
      <c r="RB45" s="17"/>
      <c r="RC45" s="17">
        <v>0</v>
      </c>
      <c r="RD45" s="17">
        <v>16.7</v>
      </c>
      <c r="RE45" s="17">
        <v>13.01</v>
      </c>
      <c r="RF45" s="17">
        <v>13.01</v>
      </c>
      <c r="RG45" s="17">
        <v>3.69</v>
      </c>
      <c r="RH45" s="17">
        <v>61.5</v>
      </c>
      <c r="RI45" s="17">
        <v>42.390999999999998</v>
      </c>
      <c r="RJ45" s="17">
        <v>42.390999999999998</v>
      </c>
      <c r="RK45" s="17">
        <v>19.109000000000002</v>
      </c>
      <c r="RL45" s="17">
        <v>2.9</v>
      </c>
      <c r="RM45" s="17">
        <v>3</v>
      </c>
      <c r="RN45" s="17">
        <v>3</v>
      </c>
      <c r="RO45" s="17">
        <v>-0.1</v>
      </c>
      <c r="RP45" s="17">
        <v>2.4</v>
      </c>
      <c r="RQ45" s="17">
        <v>2.4</v>
      </c>
      <c r="RR45" s="17">
        <v>2.4</v>
      </c>
      <c r="RS45" s="17">
        <v>0</v>
      </c>
      <c r="RT45" s="17">
        <v>2.4</v>
      </c>
      <c r="RU45" s="17">
        <v>2.4</v>
      </c>
      <c r="RV45" s="17">
        <v>2.4</v>
      </c>
      <c r="RW45" s="17">
        <v>0</v>
      </c>
      <c r="RX45" s="17">
        <v>2.5</v>
      </c>
      <c r="RY45" s="17">
        <v>2.8</v>
      </c>
      <c r="RZ45" s="17">
        <v>2.8</v>
      </c>
      <c r="SA45" s="17">
        <v>-0.3</v>
      </c>
      <c r="SB45" s="17">
        <v>0</v>
      </c>
      <c r="SC45" s="17"/>
      <c r="SD45" s="17"/>
      <c r="SE45" s="17">
        <v>0</v>
      </c>
      <c r="SF45" s="17">
        <v>1.8</v>
      </c>
      <c r="SG45" s="17">
        <v>2.1989999999999998</v>
      </c>
      <c r="SH45" s="17">
        <v>2.1989999999999998</v>
      </c>
      <c r="SI45" s="17">
        <v>-0.39900000000000002</v>
      </c>
      <c r="SJ45" s="17">
        <v>10.3</v>
      </c>
      <c r="SK45" s="17">
        <v>19.345320000000001</v>
      </c>
      <c r="SL45" s="17">
        <v>19.772790000000001</v>
      </c>
      <c r="SM45" s="17">
        <v>-9.4727899999999998</v>
      </c>
      <c r="SN45" s="17">
        <v>1</v>
      </c>
      <c r="SO45" s="17">
        <v>1</v>
      </c>
      <c r="SP45" s="17">
        <v>1</v>
      </c>
      <c r="SQ45" s="17">
        <v>0</v>
      </c>
      <c r="SR45" s="17">
        <v>0.3</v>
      </c>
      <c r="SS45" s="17">
        <v>0.4</v>
      </c>
      <c r="ST45" s="17">
        <v>0.4</v>
      </c>
      <c r="SU45" s="17">
        <v>-0.1</v>
      </c>
      <c r="SV45" s="17">
        <v>3.5</v>
      </c>
      <c r="SW45" s="17">
        <v>4.7</v>
      </c>
      <c r="SX45" s="17">
        <v>4.7</v>
      </c>
      <c r="SY45" s="17">
        <v>-1.2</v>
      </c>
      <c r="SZ45" s="17">
        <v>1.9</v>
      </c>
      <c r="TA45" s="17">
        <v>2.2999999999999998</v>
      </c>
      <c r="TB45" s="17">
        <v>2.2999999999999998</v>
      </c>
      <c r="TC45" s="17">
        <v>-0.4</v>
      </c>
      <c r="TD45" s="17">
        <v>3.8</v>
      </c>
      <c r="TE45" s="17">
        <v>3.5</v>
      </c>
      <c r="TF45" s="17">
        <v>3.5</v>
      </c>
      <c r="TG45" s="17">
        <v>0.3</v>
      </c>
      <c r="TH45" s="17">
        <v>5</v>
      </c>
      <c r="TI45" s="17">
        <v>5</v>
      </c>
      <c r="TJ45" s="17">
        <v>5</v>
      </c>
      <c r="TK45" s="17">
        <v>0</v>
      </c>
      <c r="TL45" s="17"/>
      <c r="TM45" s="17"/>
      <c r="TN45" s="17"/>
      <c r="TO45" s="17">
        <v>0</v>
      </c>
      <c r="TP45" s="17">
        <v>2.9</v>
      </c>
      <c r="TQ45" s="17">
        <v>11.4</v>
      </c>
      <c r="TR45" s="17">
        <v>8.3670000000000009</v>
      </c>
      <c r="TS45" s="17">
        <v>-5.4669999999999996</v>
      </c>
      <c r="TT45" s="17">
        <v>22</v>
      </c>
      <c r="TU45" s="17">
        <v>29.963450000000002</v>
      </c>
      <c r="TV45" s="17">
        <v>56.720999999999997</v>
      </c>
      <c r="TW45" s="17">
        <v>-34.720999999999997</v>
      </c>
      <c r="TX45" s="17">
        <v>0</v>
      </c>
      <c r="TY45" s="17"/>
      <c r="TZ45" s="17"/>
      <c r="UA45" s="17">
        <v>0</v>
      </c>
      <c r="UB45" s="17">
        <v>48.9</v>
      </c>
      <c r="UC45" s="17">
        <v>48.252000000000002</v>
      </c>
      <c r="UD45" s="17">
        <v>48.252000000000002</v>
      </c>
      <c r="UE45" s="17">
        <v>0.64800000000000002</v>
      </c>
      <c r="UF45" s="17">
        <v>79.5</v>
      </c>
      <c r="UG45" s="17">
        <v>54.6</v>
      </c>
      <c r="UH45" s="17">
        <v>73.16</v>
      </c>
      <c r="UI45" s="17">
        <v>6.34</v>
      </c>
      <c r="UJ45" s="17">
        <v>10</v>
      </c>
      <c r="UK45" s="17">
        <v>2.7690000000000001</v>
      </c>
      <c r="UL45" s="17">
        <v>2.7690000000000001</v>
      </c>
      <c r="UM45" s="17">
        <v>7.2309999999999999</v>
      </c>
      <c r="UN45" s="17">
        <v>3.3</v>
      </c>
      <c r="UO45" s="17">
        <v>2.0739999999999998</v>
      </c>
      <c r="UP45" s="17">
        <v>2.0739999999999998</v>
      </c>
      <c r="UQ45" s="17">
        <v>1.226</v>
      </c>
      <c r="UR45" s="17">
        <v>6.4</v>
      </c>
      <c r="US45" s="17">
        <v>6</v>
      </c>
      <c r="UT45" s="17">
        <v>6</v>
      </c>
      <c r="UU45" s="17">
        <v>0.4</v>
      </c>
      <c r="UV45" s="17">
        <v>2.2999999999999998</v>
      </c>
      <c r="UW45" s="17">
        <v>2.5</v>
      </c>
      <c r="UX45" s="17">
        <v>2.5</v>
      </c>
      <c r="UY45" s="17">
        <v>-0.2</v>
      </c>
      <c r="UZ45" s="17">
        <v>7.3</v>
      </c>
      <c r="VA45" s="17">
        <v>8</v>
      </c>
      <c r="VB45" s="17">
        <v>8</v>
      </c>
      <c r="VC45" s="17">
        <v>-0.7</v>
      </c>
      <c r="VD45" s="17">
        <v>4.4000000000000004</v>
      </c>
      <c r="VE45" s="17">
        <v>4</v>
      </c>
      <c r="VF45" s="17">
        <v>4</v>
      </c>
      <c r="VG45" s="17">
        <v>0.4</v>
      </c>
      <c r="VH45" s="17">
        <v>5.0999999999999996</v>
      </c>
      <c r="VI45" s="17">
        <v>4</v>
      </c>
      <c r="VJ45" s="17">
        <v>4</v>
      </c>
      <c r="VK45" s="17">
        <v>1.1000000000000001</v>
      </c>
      <c r="VL45" s="17">
        <v>5.3</v>
      </c>
      <c r="VM45" s="17">
        <v>5</v>
      </c>
      <c r="VN45" s="17">
        <v>5</v>
      </c>
      <c r="VO45" s="17">
        <v>0.3</v>
      </c>
      <c r="VP45" s="17">
        <v>0</v>
      </c>
      <c r="VQ45" s="17">
        <v>5.9</v>
      </c>
      <c r="VR45" s="17">
        <v>2.911</v>
      </c>
      <c r="VS45" s="17">
        <v>-2.911</v>
      </c>
      <c r="VT45" s="17">
        <v>0</v>
      </c>
      <c r="VU45" s="17"/>
      <c r="VV45" s="17"/>
      <c r="VW45" s="17">
        <v>0</v>
      </c>
      <c r="VX45" s="17">
        <v>0</v>
      </c>
      <c r="VY45" s="17"/>
      <c r="VZ45" s="17"/>
      <c r="WA45" s="17">
        <v>0</v>
      </c>
      <c r="WB45" s="17">
        <v>0</v>
      </c>
      <c r="WC45" s="17"/>
      <c r="WD45" s="17"/>
      <c r="WE45" s="17">
        <v>0</v>
      </c>
      <c r="WF45" s="17">
        <v>0.6</v>
      </c>
      <c r="WG45" s="17">
        <v>0.6</v>
      </c>
      <c r="WH45" s="17">
        <v>0.6</v>
      </c>
      <c r="WI45" s="17">
        <v>0</v>
      </c>
      <c r="WJ45" s="17">
        <v>98.2</v>
      </c>
      <c r="WK45" s="17">
        <v>104</v>
      </c>
      <c r="WL45" s="17">
        <v>104</v>
      </c>
      <c r="WM45" s="17">
        <v>-5.8</v>
      </c>
      <c r="WN45" s="17">
        <v>98.5</v>
      </c>
      <c r="WO45" s="17">
        <v>100</v>
      </c>
      <c r="WP45" s="17">
        <v>100</v>
      </c>
      <c r="WQ45" s="17">
        <v>-1.5</v>
      </c>
      <c r="WR45" s="17">
        <v>0</v>
      </c>
      <c r="WS45" s="17"/>
      <c r="WT45" s="17"/>
      <c r="WU45" s="17">
        <v>0</v>
      </c>
      <c r="WV45" s="17">
        <v>0</v>
      </c>
      <c r="WW45" s="17"/>
      <c r="WX45" s="17"/>
      <c r="WY45" s="17">
        <v>0</v>
      </c>
      <c r="WZ45" s="17">
        <v>7.2</v>
      </c>
      <c r="XA45" s="17">
        <v>7.2</v>
      </c>
      <c r="XB45" s="17">
        <v>7.2</v>
      </c>
      <c r="XC45" s="17">
        <v>0</v>
      </c>
      <c r="XD45" s="17"/>
      <c r="XE45" s="17"/>
      <c r="XF45" s="17"/>
      <c r="XG45" s="17">
        <v>0</v>
      </c>
      <c r="XH45" s="17">
        <v>9.3000000000000007</v>
      </c>
      <c r="XI45" s="17">
        <v>10.8</v>
      </c>
      <c r="XJ45" s="17">
        <v>10.8</v>
      </c>
      <c r="XK45" s="17">
        <v>-1.5</v>
      </c>
      <c r="XL45" s="17">
        <v>29.5</v>
      </c>
      <c r="XM45" s="17">
        <v>29</v>
      </c>
      <c r="XN45" s="17">
        <v>29</v>
      </c>
      <c r="XO45" s="17">
        <v>0.5</v>
      </c>
      <c r="XP45" s="17">
        <v>28.9</v>
      </c>
      <c r="XQ45" s="17">
        <v>29</v>
      </c>
      <c r="XR45" s="17">
        <v>29</v>
      </c>
      <c r="XS45" s="17">
        <v>-0.1</v>
      </c>
      <c r="XT45" s="17">
        <v>15.1</v>
      </c>
      <c r="XU45" s="17">
        <v>14</v>
      </c>
      <c r="XV45" s="17">
        <v>14</v>
      </c>
      <c r="XW45" s="17">
        <v>1.1000000000000001</v>
      </c>
      <c r="XX45" s="17">
        <v>19</v>
      </c>
      <c r="XY45" s="17">
        <v>18</v>
      </c>
      <c r="XZ45" s="17">
        <v>18</v>
      </c>
      <c r="YA45" s="17">
        <v>1</v>
      </c>
      <c r="YB45" s="17">
        <v>0</v>
      </c>
      <c r="YC45" s="17">
        <v>7.41</v>
      </c>
      <c r="YD45" s="17">
        <v>7.41</v>
      </c>
      <c r="YE45" s="17">
        <v>-7.41</v>
      </c>
      <c r="YF45" s="17">
        <v>11.2</v>
      </c>
      <c r="YG45" s="17">
        <v>11</v>
      </c>
      <c r="YH45" s="17">
        <v>11</v>
      </c>
      <c r="YI45" s="17">
        <v>0.2</v>
      </c>
    </row>
    <row r="46" spans="1:659" ht="24" customHeight="1" x14ac:dyDescent="0.3">
      <c r="A46" s="1"/>
      <c r="B46" s="16" t="s">
        <v>61</v>
      </c>
      <c r="C46" s="16" t="s">
        <v>829</v>
      </c>
      <c r="D46" s="17">
        <v>146</v>
      </c>
      <c r="E46" s="17">
        <v>146</v>
      </c>
      <c r="F46" s="17">
        <v>146</v>
      </c>
      <c r="G46" s="17">
        <v>0</v>
      </c>
      <c r="H46" s="17">
        <v>636.9</v>
      </c>
      <c r="I46" s="17">
        <v>635.88252999999997</v>
      </c>
      <c r="J46" s="17">
        <v>635.88252999999997</v>
      </c>
      <c r="K46" s="17">
        <v>1.0174700000000001</v>
      </c>
      <c r="L46" s="17">
        <v>216.1</v>
      </c>
      <c r="M46" s="17">
        <v>206.86389</v>
      </c>
      <c r="N46" s="17">
        <v>206.86389</v>
      </c>
      <c r="O46" s="17">
        <v>9.23611</v>
      </c>
      <c r="P46" s="17"/>
      <c r="Q46" s="17"/>
      <c r="R46" s="17"/>
      <c r="S46" s="17">
        <v>0</v>
      </c>
      <c r="T46" s="17"/>
      <c r="U46" s="17"/>
      <c r="V46" s="17"/>
      <c r="W46" s="17">
        <v>0</v>
      </c>
      <c r="X46" s="17">
        <v>50.1</v>
      </c>
      <c r="Y46" s="17">
        <v>52.649549999999998</v>
      </c>
      <c r="Z46" s="17">
        <v>56.367739999999998</v>
      </c>
      <c r="AA46" s="17">
        <v>-6.2677399999999999</v>
      </c>
      <c r="AB46" s="17">
        <v>74</v>
      </c>
      <c r="AC46" s="17">
        <v>79.978639999999999</v>
      </c>
      <c r="AD46" s="17">
        <v>70.28</v>
      </c>
      <c r="AE46" s="17">
        <v>3.72</v>
      </c>
      <c r="AF46" s="17"/>
      <c r="AG46" s="17"/>
      <c r="AH46" s="17"/>
      <c r="AI46" s="17">
        <v>0</v>
      </c>
      <c r="AJ46" s="17"/>
      <c r="AK46" s="17"/>
      <c r="AL46" s="17"/>
      <c r="AM46" s="17">
        <v>0</v>
      </c>
      <c r="AN46" s="17">
        <v>187.3</v>
      </c>
      <c r="AO46" s="17">
        <v>196.22801999999999</v>
      </c>
      <c r="AP46" s="17">
        <v>196.22801999999999</v>
      </c>
      <c r="AQ46" s="17">
        <v>-8.9280200000000001</v>
      </c>
      <c r="AR46" s="17">
        <v>207</v>
      </c>
      <c r="AS46" s="17">
        <v>196.22801999999999</v>
      </c>
      <c r="AT46" s="17">
        <v>196.22801999999999</v>
      </c>
      <c r="AU46" s="17">
        <v>10.771979999999999</v>
      </c>
      <c r="AV46" s="17">
        <v>210.3</v>
      </c>
      <c r="AW46" s="17">
        <v>196.22801999999999</v>
      </c>
      <c r="AX46" s="17">
        <v>196.22801999999999</v>
      </c>
      <c r="AY46" s="17">
        <v>14.07198</v>
      </c>
      <c r="AZ46" s="17">
        <v>280.60000000000002</v>
      </c>
      <c r="BA46" s="17">
        <v>295.22593999999998</v>
      </c>
      <c r="BB46" s="17">
        <v>295.22593999999998</v>
      </c>
      <c r="BC46" s="17">
        <v>-14.62594</v>
      </c>
      <c r="BD46" s="17">
        <v>214.1</v>
      </c>
      <c r="BE46" s="17">
        <v>207.04164</v>
      </c>
      <c r="BF46" s="17">
        <v>207.04164</v>
      </c>
      <c r="BG46" s="17">
        <v>7.0583600000000004</v>
      </c>
      <c r="BH46" s="17">
        <v>110.8</v>
      </c>
      <c r="BI46" s="17">
        <v>103.8317</v>
      </c>
      <c r="BJ46" s="17">
        <v>103.8317</v>
      </c>
      <c r="BK46" s="17">
        <v>6.9683000000000002</v>
      </c>
      <c r="BL46" s="17">
        <v>479.1</v>
      </c>
      <c r="BM46" s="17">
        <v>514.03204000000005</v>
      </c>
      <c r="BN46" s="17">
        <v>495.17912000000001</v>
      </c>
      <c r="BO46" s="17">
        <v>-16.07912</v>
      </c>
      <c r="BP46" s="17">
        <v>2.9</v>
      </c>
      <c r="BQ46" s="17">
        <v>4.4318400000000002</v>
      </c>
      <c r="BR46" s="17">
        <v>4.4318400000000002</v>
      </c>
      <c r="BS46" s="17">
        <v>-1.5318400000000001</v>
      </c>
      <c r="BT46" s="17"/>
      <c r="BU46" s="17"/>
      <c r="BV46" s="17"/>
      <c r="BW46" s="17">
        <v>0</v>
      </c>
      <c r="BX46" s="17"/>
      <c r="BY46" s="17"/>
      <c r="BZ46" s="17"/>
      <c r="CA46" s="17">
        <v>0</v>
      </c>
      <c r="CB46" s="17"/>
      <c r="CC46" s="17"/>
      <c r="CD46" s="17"/>
      <c r="CE46" s="17">
        <v>0</v>
      </c>
      <c r="CF46" s="17"/>
      <c r="CG46" s="17"/>
      <c r="CH46" s="17"/>
      <c r="CI46" s="17">
        <v>0</v>
      </c>
      <c r="CJ46" s="17">
        <v>127.3</v>
      </c>
      <c r="CK46" s="17">
        <v>120.37282</v>
      </c>
      <c r="CL46" s="17">
        <v>117.43689000000001</v>
      </c>
      <c r="CM46" s="17">
        <v>9.8631100000000007</v>
      </c>
      <c r="CN46" s="17">
        <v>9.6999999999999993</v>
      </c>
      <c r="CO46" s="17">
        <v>5.1333399999999996</v>
      </c>
      <c r="CP46" s="17">
        <v>5.1333399999999996</v>
      </c>
      <c r="CQ46" s="17">
        <v>4.5666599999999997</v>
      </c>
      <c r="CR46" s="17">
        <v>7.5</v>
      </c>
      <c r="CS46" s="17">
        <v>2.8177599999999998</v>
      </c>
      <c r="CT46" s="17">
        <v>2.8177599999999998</v>
      </c>
      <c r="CU46" s="17">
        <v>4.6822400000000002</v>
      </c>
      <c r="CV46" s="17"/>
      <c r="CW46" s="17"/>
      <c r="CX46" s="17"/>
      <c r="CY46" s="17">
        <v>0</v>
      </c>
      <c r="CZ46" s="17">
        <v>6.8</v>
      </c>
      <c r="DA46" s="17">
        <v>6.8787000000000003</v>
      </c>
      <c r="DB46" s="17">
        <v>6.8787000000000003</v>
      </c>
      <c r="DC46" s="17">
        <v>-7.8700000000000006E-2</v>
      </c>
      <c r="DD46" s="17">
        <v>14.2</v>
      </c>
      <c r="DE46" s="17">
        <v>14.919420000000001</v>
      </c>
      <c r="DF46" s="17">
        <v>14.919420000000001</v>
      </c>
      <c r="DG46" s="17">
        <v>-0.71941999999999995</v>
      </c>
      <c r="DH46" s="17">
        <v>140.6</v>
      </c>
      <c r="DI46" s="17">
        <v>142.30582999999999</v>
      </c>
      <c r="DJ46" s="17">
        <v>115.61863</v>
      </c>
      <c r="DK46" s="17">
        <v>24.981369999999998</v>
      </c>
      <c r="DL46" s="17"/>
      <c r="DM46" s="17"/>
      <c r="DN46" s="17"/>
      <c r="DO46" s="17">
        <v>0</v>
      </c>
      <c r="DP46" s="17"/>
      <c r="DQ46" s="17"/>
      <c r="DR46" s="17"/>
      <c r="DS46" s="17">
        <v>0</v>
      </c>
      <c r="DT46" s="17">
        <v>0</v>
      </c>
      <c r="DU46" s="17"/>
      <c r="DV46" s="17"/>
      <c r="DW46" s="17">
        <v>0</v>
      </c>
      <c r="DX46" s="17"/>
      <c r="DY46" s="17"/>
      <c r="DZ46" s="17"/>
      <c r="EA46" s="17">
        <v>0</v>
      </c>
      <c r="EB46" s="17">
        <v>109.9</v>
      </c>
      <c r="EC46" s="17">
        <v>103.93642</v>
      </c>
      <c r="ED46" s="17">
        <v>106.64456</v>
      </c>
      <c r="EE46" s="17">
        <v>3.2554400000000001</v>
      </c>
      <c r="EF46" s="17">
        <v>187.2</v>
      </c>
      <c r="EG46" s="17">
        <v>198.94800000000001</v>
      </c>
      <c r="EH46" s="17">
        <v>148.83036999999999</v>
      </c>
      <c r="EI46" s="17">
        <v>38.369630000000001</v>
      </c>
      <c r="EJ46" s="17"/>
      <c r="EK46" s="17"/>
      <c r="EL46" s="17"/>
      <c r="EM46" s="17">
        <v>0</v>
      </c>
      <c r="EN46" s="17"/>
      <c r="EO46" s="17"/>
      <c r="EP46" s="17"/>
      <c r="EQ46" s="17">
        <v>0</v>
      </c>
      <c r="ER46" s="17"/>
      <c r="ES46" s="17"/>
      <c r="ET46" s="17"/>
      <c r="EU46" s="17">
        <v>0</v>
      </c>
      <c r="EV46" s="17">
        <v>6.5</v>
      </c>
      <c r="EW46" s="17">
        <v>6.39</v>
      </c>
      <c r="EX46" s="17">
        <v>6.39</v>
      </c>
      <c r="EY46" s="17">
        <v>0.11</v>
      </c>
      <c r="EZ46" s="17">
        <v>228.9</v>
      </c>
      <c r="FA46" s="17">
        <v>228.19417000000001</v>
      </c>
      <c r="FB46" s="17">
        <v>146.89897999999999</v>
      </c>
      <c r="FC46" s="17">
        <v>82.001019999999997</v>
      </c>
      <c r="FD46" s="17">
        <v>27</v>
      </c>
      <c r="FE46" s="17">
        <v>30.000630000000001</v>
      </c>
      <c r="FF46" s="17">
        <v>30.000630000000001</v>
      </c>
      <c r="FG46" s="17">
        <v>-3.0006300000000001</v>
      </c>
      <c r="FH46" s="17">
        <v>126.7</v>
      </c>
      <c r="FI46" s="17">
        <v>119.58763</v>
      </c>
      <c r="FJ46" s="17">
        <v>134.00059999999999</v>
      </c>
      <c r="FK46" s="17">
        <v>-7.3006000000000002</v>
      </c>
      <c r="FL46" s="17"/>
      <c r="FM46" s="17"/>
      <c r="FN46" s="17"/>
      <c r="FO46" s="17">
        <v>0</v>
      </c>
      <c r="FP46" s="17">
        <v>18.2</v>
      </c>
      <c r="FQ46" s="17">
        <v>16.68403</v>
      </c>
      <c r="FR46" s="17">
        <v>16.68403</v>
      </c>
      <c r="FS46" s="17">
        <v>1.51597</v>
      </c>
      <c r="FT46" s="17">
        <v>9.5</v>
      </c>
      <c r="FU46" s="17">
        <v>9.5</v>
      </c>
      <c r="FV46" s="17">
        <v>9.5</v>
      </c>
      <c r="FW46" s="17">
        <v>0</v>
      </c>
      <c r="FX46" s="17">
        <v>62.3</v>
      </c>
      <c r="FY46" s="17">
        <v>65.776229999999998</v>
      </c>
      <c r="FZ46" s="17">
        <v>64.171930000000003</v>
      </c>
      <c r="GA46" s="17">
        <v>-1.8719300000000001</v>
      </c>
      <c r="GB46" s="17">
        <v>182.4</v>
      </c>
      <c r="GC46" s="17">
        <v>184.91498000000001</v>
      </c>
      <c r="GD46" s="17">
        <v>184.91498000000001</v>
      </c>
      <c r="GE46" s="17">
        <v>-2.51498</v>
      </c>
      <c r="GF46" s="17">
        <v>182.8</v>
      </c>
      <c r="GG46" s="17">
        <v>184.91498000000001</v>
      </c>
      <c r="GH46" s="17">
        <v>184.91498000000001</v>
      </c>
      <c r="GI46" s="17">
        <v>-2.1149800000000001</v>
      </c>
      <c r="GJ46" s="17">
        <v>185.2</v>
      </c>
      <c r="GK46" s="17">
        <v>185.47028</v>
      </c>
      <c r="GL46" s="17">
        <v>185.47028</v>
      </c>
      <c r="GM46" s="17">
        <v>-0.27028000000000002</v>
      </c>
      <c r="GN46" s="17">
        <v>101.1</v>
      </c>
      <c r="GO46" s="17">
        <v>93.924000000000007</v>
      </c>
      <c r="GP46" s="17">
        <v>110.37475999999999</v>
      </c>
      <c r="GQ46" s="17">
        <v>-9.2747600000000006</v>
      </c>
      <c r="GR46" s="17">
        <v>7.7</v>
      </c>
      <c r="GS46" s="17">
        <v>7.9823300000000001</v>
      </c>
      <c r="GT46" s="17">
        <v>7.9823300000000001</v>
      </c>
      <c r="GU46" s="17">
        <v>-0.28233000000000003</v>
      </c>
      <c r="GV46" s="17">
        <v>9</v>
      </c>
      <c r="GW46" s="17">
        <v>8.3742199999999993</v>
      </c>
      <c r="GX46" s="17">
        <v>8.3742199999999993</v>
      </c>
      <c r="GY46" s="17">
        <v>0.62578</v>
      </c>
      <c r="GZ46" s="17">
        <v>16.899999999999999</v>
      </c>
      <c r="HA46" s="17">
        <v>18.556699999999999</v>
      </c>
      <c r="HB46" s="17">
        <v>21.767109999999999</v>
      </c>
      <c r="HC46" s="17">
        <v>-4.8671100000000003</v>
      </c>
      <c r="HD46" s="17"/>
      <c r="HE46" s="17"/>
      <c r="HF46" s="17"/>
      <c r="HG46" s="17">
        <v>0</v>
      </c>
      <c r="HH46" s="17">
        <v>2</v>
      </c>
      <c r="HI46" s="17">
        <v>1.97359</v>
      </c>
      <c r="HJ46" s="17">
        <v>1.97359</v>
      </c>
      <c r="HK46" s="17">
        <v>2.6409999999999999E-2</v>
      </c>
      <c r="HL46" s="17">
        <v>16.399999999999999</v>
      </c>
      <c r="HM46" s="17">
        <v>26.262589999999999</v>
      </c>
      <c r="HN46" s="17">
        <v>26.262589999999999</v>
      </c>
      <c r="HO46" s="17">
        <v>-9.8625900000000009</v>
      </c>
      <c r="HP46" s="17">
        <v>86.3</v>
      </c>
      <c r="HQ46" s="17">
        <v>87.116889999999998</v>
      </c>
      <c r="HR46" s="17">
        <v>85</v>
      </c>
      <c r="HS46" s="17">
        <v>1.3</v>
      </c>
      <c r="HT46" s="17"/>
      <c r="HU46" s="17"/>
      <c r="HV46" s="17"/>
      <c r="HW46" s="17">
        <v>0</v>
      </c>
      <c r="HX46" s="17"/>
      <c r="HY46" s="17"/>
      <c r="HZ46" s="17"/>
      <c r="IA46" s="17">
        <v>0</v>
      </c>
      <c r="IB46" s="17">
        <v>92.4</v>
      </c>
      <c r="IC46" s="17">
        <v>85.482579999999999</v>
      </c>
      <c r="ID46" s="17">
        <v>85.482579999999999</v>
      </c>
      <c r="IE46" s="17">
        <v>6.9174199999999999</v>
      </c>
      <c r="IF46" s="17"/>
      <c r="IG46" s="17"/>
      <c r="IH46" s="17"/>
      <c r="II46" s="17">
        <v>0</v>
      </c>
      <c r="IJ46" s="17"/>
      <c r="IK46" s="17"/>
      <c r="IL46" s="17"/>
      <c r="IM46" s="17">
        <v>0</v>
      </c>
      <c r="IN46" s="17">
        <v>47.3</v>
      </c>
      <c r="IO46" s="17">
        <v>45.221359999999997</v>
      </c>
      <c r="IP46" s="17">
        <v>45.221359999999997</v>
      </c>
      <c r="IQ46" s="17">
        <v>2.07864</v>
      </c>
      <c r="IR46" s="17"/>
      <c r="IS46" s="17"/>
      <c r="IT46" s="17"/>
      <c r="IU46" s="17">
        <v>0</v>
      </c>
      <c r="IV46" s="17"/>
      <c r="IW46" s="17"/>
      <c r="IX46" s="17"/>
      <c r="IY46" s="17">
        <v>0</v>
      </c>
      <c r="IZ46" s="17"/>
      <c r="JA46" s="17"/>
      <c r="JB46" s="17"/>
      <c r="JC46" s="17">
        <v>0</v>
      </c>
      <c r="JD46" s="17">
        <v>85.9</v>
      </c>
      <c r="JE46" s="17">
        <v>85.155659999999997</v>
      </c>
      <c r="JF46" s="17">
        <v>107.94566</v>
      </c>
      <c r="JG46" s="17">
        <v>-22.045660000000002</v>
      </c>
      <c r="JH46" s="17">
        <v>177.3</v>
      </c>
      <c r="JI46" s="17">
        <v>185.36223000000001</v>
      </c>
      <c r="JJ46" s="17">
        <v>185.36223000000001</v>
      </c>
      <c r="JK46" s="17">
        <v>-8.0622299999999996</v>
      </c>
      <c r="JL46" s="17">
        <v>174.8</v>
      </c>
      <c r="JM46" s="17">
        <v>185.36223000000001</v>
      </c>
      <c r="JN46" s="17">
        <v>185.36223000000001</v>
      </c>
      <c r="JO46" s="17">
        <v>-10.56223</v>
      </c>
      <c r="JP46" s="17">
        <v>200</v>
      </c>
      <c r="JQ46" s="17">
        <v>185.36223000000001</v>
      </c>
      <c r="JR46" s="17">
        <v>185.36223000000001</v>
      </c>
      <c r="JS46" s="17">
        <v>14.63777</v>
      </c>
      <c r="JT46" s="17">
        <v>272.39999999999998</v>
      </c>
      <c r="JU46" s="17">
        <v>278.87831</v>
      </c>
      <c r="JV46" s="17">
        <v>278.87831</v>
      </c>
      <c r="JW46" s="17">
        <v>-6.4783099999999996</v>
      </c>
      <c r="JX46" s="17">
        <v>76.3</v>
      </c>
      <c r="JY46" s="17">
        <v>44.848610000000001</v>
      </c>
      <c r="JZ46" s="17">
        <v>73.590999999999994</v>
      </c>
      <c r="KA46" s="17">
        <v>2.7090000000000001</v>
      </c>
      <c r="KB46" s="17">
        <v>36.9</v>
      </c>
      <c r="KC46" s="17">
        <v>22.49165</v>
      </c>
      <c r="KD46" s="17">
        <v>36.905999999999999</v>
      </c>
      <c r="KE46" s="17">
        <v>-6.0000000000000001E-3</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0.4</v>
      </c>
      <c r="LE46" s="17">
        <v>0.37169999999999997</v>
      </c>
      <c r="LF46" s="17">
        <v>0.37169999999999997</v>
      </c>
      <c r="LG46" s="17">
        <v>2.8299999999999999E-2</v>
      </c>
      <c r="LH46" s="17">
        <v>140</v>
      </c>
      <c r="LI46" s="17">
        <v>159.32442</v>
      </c>
      <c r="LJ46" s="17">
        <v>62.484830000000002</v>
      </c>
      <c r="LK46" s="17">
        <v>77.515169999999998</v>
      </c>
      <c r="LL46" s="17">
        <v>83.5</v>
      </c>
      <c r="LM46" s="17">
        <v>68.414580000000001</v>
      </c>
      <c r="LN46" s="17">
        <v>103.85630999999999</v>
      </c>
      <c r="LO46" s="17">
        <v>-20.356310000000001</v>
      </c>
      <c r="LP46" s="17">
        <v>62.5</v>
      </c>
      <c r="LQ46" s="17">
        <v>67.133979999999994</v>
      </c>
      <c r="LR46" s="17">
        <v>67.133979999999994</v>
      </c>
      <c r="LS46" s="17">
        <v>-4.6339800000000002</v>
      </c>
      <c r="LT46" s="17">
        <v>66.3</v>
      </c>
      <c r="LU46" s="17">
        <v>62.88458</v>
      </c>
      <c r="LV46" s="17">
        <v>76.888999999999996</v>
      </c>
      <c r="LW46" s="17">
        <v>-10.589</v>
      </c>
      <c r="LX46" s="17">
        <v>29.4</v>
      </c>
      <c r="LY46" s="17">
        <v>29.951460000000001</v>
      </c>
      <c r="LZ46" s="17">
        <v>29.951460000000001</v>
      </c>
      <c r="MA46" s="17">
        <v>-0.55145999999999995</v>
      </c>
      <c r="MB46" s="17"/>
      <c r="MC46" s="17"/>
      <c r="MD46" s="17"/>
      <c r="ME46" s="17">
        <v>0</v>
      </c>
      <c r="MF46" s="17">
        <v>0</v>
      </c>
      <c r="MG46" s="17"/>
      <c r="MH46" s="17"/>
      <c r="MI46" s="17">
        <v>0</v>
      </c>
      <c r="MJ46" s="17"/>
      <c r="MK46" s="17"/>
      <c r="ML46" s="17"/>
      <c r="MM46" s="17">
        <v>0</v>
      </c>
      <c r="MN46" s="17">
        <v>145.69999999999999</v>
      </c>
      <c r="MO46" s="17">
        <v>151.08876000000001</v>
      </c>
      <c r="MP46" s="17">
        <v>151.08876000000001</v>
      </c>
      <c r="MQ46" s="17">
        <v>-5.3887600000000004</v>
      </c>
      <c r="MR46" s="17">
        <v>148.1</v>
      </c>
      <c r="MS46" s="17">
        <v>151.08876000000001</v>
      </c>
      <c r="MT46" s="17">
        <v>151.08876000000001</v>
      </c>
      <c r="MU46" s="17">
        <v>-2.9887600000000001</v>
      </c>
      <c r="MV46" s="17">
        <v>149.30000000000001</v>
      </c>
      <c r="MW46" s="17">
        <v>151.54248000000001</v>
      </c>
      <c r="MX46" s="17">
        <v>151.54248000000001</v>
      </c>
      <c r="MY46" s="17">
        <v>-2.24248</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136.6</v>
      </c>
      <c r="NU46" s="17">
        <v>144.87216000000001</v>
      </c>
      <c r="NV46" s="17">
        <v>213.11998</v>
      </c>
      <c r="NW46" s="17">
        <v>-76.519980000000004</v>
      </c>
      <c r="NX46" s="17">
        <v>78.400000000000006</v>
      </c>
      <c r="NY46" s="17">
        <v>72.65361</v>
      </c>
      <c r="NZ46" s="17">
        <v>106.87999000000001</v>
      </c>
      <c r="OA46" s="17">
        <v>-28.479990000000001</v>
      </c>
      <c r="OB46" s="17">
        <v>0</v>
      </c>
      <c r="OC46" s="17"/>
      <c r="OD46" s="17"/>
      <c r="OE46" s="17">
        <v>0</v>
      </c>
      <c r="OF46" s="17">
        <v>98.3</v>
      </c>
      <c r="OG46" s="17">
        <v>65.452259999999995</v>
      </c>
      <c r="OH46" s="17">
        <v>66.039000000000001</v>
      </c>
      <c r="OI46" s="17">
        <v>32.261000000000003</v>
      </c>
      <c r="OJ46" s="17">
        <v>0</v>
      </c>
      <c r="OK46" s="17"/>
      <c r="OL46" s="17"/>
      <c r="OM46" s="17">
        <v>0</v>
      </c>
      <c r="ON46" s="17">
        <v>1.1000000000000001</v>
      </c>
      <c r="OO46" s="17">
        <v>6.5</v>
      </c>
      <c r="OP46" s="17">
        <v>2.504</v>
      </c>
      <c r="OQ46" s="17">
        <v>-1.4039999999999999</v>
      </c>
      <c r="OR46" s="17">
        <v>0</v>
      </c>
      <c r="OS46" s="17"/>
      <c r="OT46" s="17"/>
      <c r="OU46" s="17">
        <v>0</v>
      </c>
      <c r="OV46" s="17">
        <v>4</v>
      </c>
      <c r="OW46" s="17">
        <v>3.6</v>
      </c>
      <c r="OX46" s="17">
        <v>3.6</v>
      </c>
      <c r="OY46" s="17">
        <v>0.4</v>
      </c>
      <c r="OZ46" s="17">
        <v>0</v>
      </c>
      <c r="PA46" s="17">
        <v>5</v>
      </c>
      <c r="PB46" s="17">
        <v>5</v>
      </c>
      <c r="PC46" s="17">
        <v>-5</v>
      </c>
      <c r="PD46" s="17">
        <v>9.9</v>
      </c>
      <c r="PE46" s="17">
        <v>9</v>
      </c>
      <c r="PF46" s="17">
        <v>9</v>
      </c>
      <c r="PG46" s="17">
        <v>0.9</v>
      </c>
      <c r="PH46" s="17">
        <v>2.8</v>
      </c>
      <c r="PI46" s="17">
        <v>4.0988300000000004</v>
      </c>
      <c r="PJ46" s="17">
        <v>4.3407499999999999</v>
      </c>
      <c r="PK46" s="17">
        <v>-1.5407500000000001</v>
      </c>
      <c r="PL46" s="17">
        <v>0</v>
      </c>
      <c r="PM46" s="17"/>
      <c r="PN46" s="17"/>
      <c r="PO46" s="17">
        <v>0</v>
      </c>
      <c r="PP46" s="17">
        <v>0.7</v>
      </c>
      <c r="PQ46" s="17">
        <v>1</v>
      </c>
      <c r="PR46" s="17">
        <v>1</v>
      </c>
      <c r="PS46" s="17">
        <v>-0.3</v>
      </c>
      <c r="PT46" s="17">
        <v>1.2</v>
      </c>
      <c r="PU46" s="17">
        <v>1.65</v>
      </c>
      <c r="PV46" s="17">
        <v>1.65</v>
      </c>
      <c r="PW46" s="17">
        <v>-0.45</v>
      </c>
      <c r="PX46" s="17">
        <v>4.4000000000000004</v>
      </c>
      <c r="PY46" s="17">
        <v>4</v>
      </c>
      <c r="PZ46" s="17">
        <v>4</v>
      </c>
      <c r="QA46" s="17">
        <v>0.4</v>
      </c>
      <c r="QB46" s="17">
        <v>5.7</v>
      </c>
      <c r="QC46" s="17">
        <v>17.475729999999999</v>
      </c>
      <c r="QD46" s="17">
        <v>17.475729999999999</v>
      </c>
      <c r="QE46" s="17">
        <v>-11.775729999999999</v>
      </c>
      <c r="QF46" s="17">
        <v>3.1</v>
      </c>
      <c r="QG46" s="17">
        <v>3.1</v>
      </c>
      <c r="QH46" s="17">
        <v>3.1</v>
      </c>
      <c r="QI46" s="17">
        <v>0</v>
      </c>
      <c r="QJ46" s="17">
        <v>3.1</v>
      </c>
      <c r="QK46" s="17">
        <v>3.1</v>
      </c>
      <c r="QL46" s="17">
        <v>3.1</v>
      </c>
      <c r="QM46" s="17">
        <v>0</v>
      </c>
      <c r="QN46" s="17">
        <v>3.3</v>
      </c>
      <c r="QO46" s="17">
        <v>3.5</v>
      </c>
      <c r="QP46" s="17">
        <v>3.5</v>
      </c>
      <c r="QQ46" s="17">
        <v>-0.2</v>
      </c>
      <c r="QR46" s="17">
        <v>16.2</v>
      </c>
      <c r="QS46" s="17">
        <v>17.475729999999999</v>
      </c>
      <c r="QT46" s="17">
        <v>17.475729999999999</v>
      </c>
      <c r="QU46" s="17">
        <v>-1.27573</v>
      </c>
      <c r="QV46" s="17">
        <v>0</v>
      </c>
      <c r="QW46" s="17"/>
      <c r="QX46" s="17"/>
      <c r="QY46" s="17">
        <v>0</v>
      </c>
      <c r="QZ46" s="17">
        <v>0</v>
      </c>
      <c r="RA46" s="17"/>
      <c r="RB46" s="17"/>
      <c r="RC46" s="17">
        <v>0</v>
      </c>
      <c r="RD46" s="17">
        <v>18</v>
      </c>
      <c r="RE46" s="17">
        <v>13.692</v>
      </c>
      <c r="RF46" s="17">
        <v>13.692</v>
      </c>
      <c r="RG46" s="17">
        <v>4.3079999999999998</v>
      </c>
      <c r="RH46" s="17">
        <v>65.3</v>
      </c>
      <c r="RI46" s="17">
        <v>43.69</v>
      </c>
      <c r="RJ46" s="17">
        <v>43.69</v>
      </c>
      <c r="RK46" s="17">
        <v>21.61</v>
      </c>
      <c r="RL46" s="17">
        <v>2.9</v>
      </c>
      <c r="RM46" s="17">
        <v>3</v>
      </c>
      <c r="RN46" s="17">
        <v>3</v>
      </c>
      <c r="RO46" s="17">
        <v>-0.1</v>
      </c>
      <c r="RP46" s="17">
        <v>2.4</v>
      </c>
      <c r="RQ46" s="17">
        <v>2.4</v>
      </c>
      <c r="RR46" s="17">
        <v>2.4</v>
      </c>
      <c r="RS46" s="17">
        <v>0</v>
      </c>
      <c r="RT46" s="17">
        <v>2.4</v>
      </c>
      <c r="RU46" s="17">
        <v>2.4</v>
      </c>
      <c r="RV46" s="17">
        <v>2.4</v>
      </c>
      <c r="RW46" s="17">
        <v>0</v>
      </c>
      <c r="RX46" s="17">
        <v>2.6</v>
      </c>
      <c r="RY46" s="17">
        <v>2.8</v>
      </c>
      <c r="RZ46" s="17">
        <v>2.8</v>
      </c>
      <c r="SA46" s="17">
        <v>-0.2</v>
      </c>
      <c r="SB46" s="17">
        <v>0</v>
      </c>
      <c r="SC46" s="17"/>
      <c r="SD46" s="17"/>
      <c r="SE46" s="17">
        <v>0</v>
      </c>
      <c r="SF46" s="17">
        <v>1.8</v>
      </c>
      <c r="SG46" s="17">
        <v>2.1989999999999998</v>
      </c>
      <c r="SH46" s="17">
        <v>2.1989999999999998</v>
      </c>
      <c r="SI46" s="17">
        <v>-0.39900000000000002</v>
      </c>
      <c r="SJ46" s="17">
        <v>10.3</v>
      </c>
      <c r="SK46" s="17">
        <v>19.772790000000001</v>
      </c>
      <c r="SL46" s="17">
        <v>19.772790000000001</v>
      </c>
      <c r="SM46" s="17">
        <v>-9.4727899999999998</v>
      </c>
      <c r="SN46" s="17">
        <v>1</v>
      </c>
      <c r="SO46" s="17">
        <v>1.08</v>
      </c>
      <c r="SP46" s="17">
        <v>1.08</v>
      </c>
      <c r="SQ46" s="17">
        <v>-0.08</v>
      </c>
      <c r="SR46" s="17">
        <v>0.3</v>
      </c>
      <c r="SS46" s="17">
        <v>0.4</v>
      </c>
      <c r="ST46" s="17">
        <v>0.4</v>
      </c>
      <c r="SU46" s="17">
        <v>-0.1</v>
      </c>
      <c r="SV46" s="17">
        <v>3.5</v>
      </c>
      <c r="SW46" s="17">
        <v>4.7</v>
      </c>
      <c r="SX46" s="17">
        <v>4.7</v>
      </c>
      <c r="SY46" s="17">
        <v>-1.2</v>
      </c>
      <c r="SZ46" s="17">
        <v>1.9</v>
      </c>
      <c r="TA46" s="17">
        <v>2.2999999999999998</v>
      </c>
      <c r="TB46" s="17">
        <v>2.2999999999999998</v>
      </c>
      <c r="TC46" s="17">
        <v>-0.4</v>
      </c>
      <c r="TD46" s="17">
        <v>3.8</v>
      </c>
      <c r="TE46" s="17">
        <v>3.5</v>
      </c>
      <c r="TF46" s="17">
        <v>3.5</v>
      </c>
      <c r="TG46" s="17">
        <v>0.3</v>
      </c>
      <c r="TH46" s="17">
        <v>4.8</v>
      </c>
      <c r="TI46" s="17">
        <v>5</v>
      </c>
      <c r="TJ46" s="17">
        <v>5</v>
      </c>
      <c r="TK46" s="17">
        <v>-0.2</v>
      </c>
      <c r="TL46" s="17"/>
      <c r="TM46" s="17"/>
      <c r="TN46" s="17"/>
      <c r="TO46" s="17">
        <v>0</v>
      </c>
      <c r="TP46" s="17">
        <v>2.2999999999999998</v>
      </c>
      <c r="TQ46" s="17">
        <v>10.5</v>
      </c>
      <c r="TR46" s="17">
        <v>7.4660000000000002</v>
      </c>
      <c r="TS46" s="17">
        <v>-5.1660000000000004</v>
      </c>
      <c r="TT46" s="17">
        <v>16.7</v>
      </c>
      <c r="TU46" s="17">
        <v>28.348490000000002</v>
      </c>
      <c r="TV46" s="17">
        <v>55.765999999999998</v>
      </c>
      <c r="TW46" s="17">
        <v>-39.066000000000003</v>
      </c>
      <c r="TX46" s="17">
        <v>0</v>
      </c>
      <c r="TY46" s="17"/>
      <c r="TZ46" s="17"/>
      <c r="UA46" s="17">
        <v>0</v>
      </c>
      <c r="UB46" s="17">
        <v>42.2</v>
      </c>
      <c r="UC46" s="17">
        <v>46.573999999999998</v>
      </c>
      <c r="UD46" s="17">
        <v>46.573999999999998</v>
      </c>
      <c r="UE46" s="17">
        <v>-4.3739999999999997</v>
      </c>
      <c r="UF46" s="17">
        <v>75.900000000000006</v>
      </c>
      <c r="UG46" s="17">
        <v>56.9</v>
      </c>
      <c r="UH46" s="17">
        <v>71.302000000000007</v>
      </c>
      <c r="UI46" s="17">
        <v>4.5979999999999999</v>
      </c>
      <c r="UJ46" s="17">
        <v>8.9</v>
      </c>
      <c r="UK46" s="17">
        <v>2.5609999999999999</v>
      </c>
      <c r="UL46" s="17">
        <v>2.5609999999999999</v>
      </c>
      <c r="UM46" s="17">
        <v>6.3390000000000004</v>
      </c>
      <c r="UN46" s="17">
        <v>2.1</v>
      </c>
      <c r="UO46" s="17">
        <v>1.9379999999999999</v>
      </c>
      <c r="UP46" s="17">
        <v>1.9379999999999999</v>
      </c>
      <c r="UQ46" s="17">
        <v>0.16200000000000001</v>
      </c>
      <c r="UR46" s="17">
        <v>6.6</v>
      </c>
      <c r="US46" s="17">
        <v>6</v>
      </c>
      <c r="UT46" s="17">
        <v>6</v>
      </c>
      <c r="UU46" s="17">
        <v>0.6</v>
      </c>
      <c r="UV46" s="17">
        <v>2.2999999999999998</v>
      </c>
      <c r="UW46" s="17">
        <v>2.5</v>
      </c>
      <c r="UX46" s="17">
        <v>2.5</v>
      </c>
      <c r="UY46" s="17">
        <v>-0.2</v>
      </c>
      <c r="UZ46" s="17">
        <v>7.7</v>
      </c>
      <c r="VA46" s="17">
        <v>8</v>
      </c>
      <c r="VB46" s="17">
        <v>8</v>
      </c>
      <c r="VC46" s="17">
        <v>-0.3</v>
      </c>
      <c r="VD46" s="17">
        <v>4.4000000000000004</v>
      </c>
      <c r="VE46" s="17">
        <v>4</v>
      </c>
      <c r="VF46" s="17">
        <v>4</v>
      </c>
      <c r="VG46" s="17">
        <v>0.4</v>
      </c>
      <c r="VH46" s="17">
        <v>4.9000000000000004</v>
      </c>
      <c r="VI46" s="17">
        <v>4</v>
      </c>
      <c r="VJ46" s="17">
        <v>4</v>
      </c>
      <c r="VK46" s="17">
        <v>0.9</v>
      </c>
      <c r="VL46" s="17">
        <v>5.3</v>
      </c>
      <c r="VM46" s="17">
        <v>5</v>
      </c>
      <c r="VN46" s="17">
        <v>5</v>
      </c>
      <c r="VO46" s="17">
        <v>0.3</v>
      </c>
      <c r="VP46" s="17">
        <v>0.2</v>
      </c>
      <c r="VQ46" s="17">
        <v>5.0999999999999996</v>
      </c>
      <c r="VR46" s="17">
        <v>2.0670000000000002</v>
      </c>
      <c r="VS46" s="17">
        <v>-1.867</v>
      </c>
      <c r="VT46" s="17">
        <v>0</v>
      </c>
      <c r="VU46" s="17"/>
      <c r="VV46" s="17"/>
      <c r="VW46" s="17">
        <v>0</v>
      </c>
      <c r="VX46" s="17">
        <v>0</v>
      </c>
      <c r="VY46" s="17"/>
      <c r="VZ46" s="17"/>
      <c r="WA46" s="17">
        <v>0</v>
      </c>
      <c r="WB46" s="17">
        <v>0</v>
      </c>
      <c r="WC46" s="17"/>
      <c r="WD46" s="17"/>
      <c r="WE46" s="17">
        <v>0</v>
      </c>
      <c r="WF46" s="17">
        <v>0.6</v>
      </c>
      <c r="WG46" s="17">
        <v>0.6</v>
      </c>
      <c r="WH46" s="17">
        <v>0.6</v>
      </c>
      <c r="WI46" s="17">
        <v>0</v>
      </c>
      <c r="WJ46" s="17">
        <v>96.5</v>
      </c>
      <c r="WK46" s="17">
        <v>93</v>
      </c>
      <c r="WL46" s="17">
        <v>93</v>
      </c>
      <c r="WM46" s="17">
        <v>3.5</v>
      </c>
      <c r="WN46" s="17">
        <v>76.7</v>
      </c>
      <c r="WO46" s="17">
        <v>84</v>
      </c>
      <c r="WP46" s="17">
        <v>84</v>
      </c>
      <c r="WQ46" s="17">
        <v>-7.3</v>
      </c>
      <c r="WR46" s="17">
        <v>0</v>
      </c>
      <c r="WS46" s="17"/>
      <c r="WT46" s="17"/>
      <c r="WU46" s="17">
        <v>0</v>
      </c>
      <c r="WV46" s="17">
        <v>0</v>
      </c>
      <c r="WW46" s="17"/>
      <c r="WX46" s="17"/>
      <c r="WY46" s="17">
        <v>0</v>
      </c>
      <c r="WZ46" s="17">
        <v>7.2</v>
      </c>
      <c r="XA46" s="17">
        <v>7.2</v>
      </c>
      <c r="XB46" s="17">
        <v>7.2</v>
      </c>
      <c r="XC46" s="17">
        <v>0</v>
      </c>
      <c r="XD46" s="17"/>
      <c r="XE46" s="17"/>
      <c r="XF46" s="17"/>
      <c r="XG46" s="17">
        <v>0</v>
      </c>
      <c r="XH46" s="17">
        <v>9.6</v>
      </c>
      <c r="XI46" s="17">
        <v>10.8</v>
      </c>
      <c r="XJ46" s="17">
        <v>10.8</v>
      </c>
      <c r="XK46" s="17">
        <v>-1.2</v>
      </c>
      <c r="XL46" s="17">
        <v>28.9</v>
      </c>
      <c r="XM46" s="17">
        <v>29</v>
      </c>
      <c r="XN46" s="17">
        <v>29</v>
      </c>
      <c r="XO46" s="17">
        <v>-0.1</v>
      </c>
      <c r="XP46" s="17">
        <v>29</v>
      </c>
      <c r="XQ46" s="17">
        <v>29</v>
      </c>
      <c r="XR46" s="17">
        <v>29</v>
      </c>
      <c r="XS46" s="17">
        <v>0</v>
      </c>
      <c r="XT46" s="17">
        <v>15.2</v>
      </c>
      <c r="XU46" s="17">
        <v>14</v>
      </c>
      <c r="XV46" s="17">
        <v>14</v>
      </c>
      <c r="XW46" s="17">
        <v>1.2</v>
      </c>
      <c r="XX46" s="17">
        <v>19</v>
      </c>
      <c r="XY46" s="17">
        <v>18</v>
      </c>
      <c r="XZ46" s="17">
        <v>18</v>
      </c>
      <c r="YA46" s="17">
        <v>1</v>
      </c>
      <c r="YB46" s="17">
        <v>2.8</v>
      </c>
      <c r="YC46" s="17">
        <v>7.41</v>
      </c>
      <c r="YD46" s="17">
        <v>7.41</v>
      </c>
      <c r="YE46" s="17">
        <v>-4.6100000000000003</v>
      </c>
      <c r="YF46" s="17">
        <v>11.2</v>
      </c>
      <c r="YG46" s="17">
        <v>11</v>
      </c>
      <c r="YH46" s="17">
        <v>11</v>
      </c>
      <c r="YI46" s="17">
        <v>0.2</v>
      </c>
    </row>
    <row r="47" spans="1:659" ht="24" customHeight="1" x14ac:dyDescent="0.3">
      <c r="A47" s="1"/>
      <c r="B47" s="16" t="s">
        <v>61</v>
      </c>
      <c r="C47" s="16" t="s">
        <v>830</v>
      </c>
      <c r="D47" s="17">
        <v>148.5</v>
      </c>
      <c r="E47" s="17">
        <v>146</v>
      </c>
      <c r="F47" s="17">
        <v>146</v>
      </c>
      <c r="G47" s="17">
        <v>2.5</v>
      </c>
      <c r="H47" s="17">
        <v>637.1</v>
      </c>
      <c r="I47" s="17">
        <v>635.88252999999997</v>
      </c>
      <c r="J47" s="17">
        <v>635.88252999999997</v>
      </c>
      <c r="K47" s="17">
        <v>1.2174700000000001</v>
      </c>
      <c r="L47" s="17">
        <v>216</v>
      </c>
      <c r="M47" s="17">
        <v>206.86389</v>
      </c>
      <c r="N47" s="17">
        <v>206.86389</v>
      </c>
      <c r="O47" s="17">
        <v>9.1361100000000004</v>
      </c>
      <c r="P47" s="17"/>
      <c r="Q47" s="17"/>
      <c r="R47" s="17"/>
      <c r="S47" s="17">
        <v>0</v>
      </c>
      <c r="T47" s="17"/>
      <c r="U47" s="17"/>
      <c r="V47" s="17"/>
      <c r="W47" s="17">
        <v>0</v>
      </c>
      <c r="X47" s="17">
        <v>60.9</v>
      </c>
      <c r="Y47" s="17">
        <v>61.228160000000003</v>
      </c>
      <c r="Z47" s="17">
        <v>61.228160000000003</v>
      </c>
      <c r="AA47" s="17">
        <v>-0.32816000000000001</v>
      </c>
      <c r="AB47" s="17">
        <v>71</v>
      </c>
      <c r="AC47" s="17">
        <v>79.978639999999999</v>
      </c>
      <c r="AD47" s="17">
        <v>70.28</v>
      </c>
      <c r="AE47" s="17">
        <v>0.72</v>
      </c>
      <c r="AF47" s="17"/>
      <c r="AG47" s="17"/>
      <c r="AH47" s="17"/>
      <c r="AI47" s="17">
        <v>0</v>
      </c>
      <c r="AJ47" s="17"/>
      <c r="AK47" s="17"/>
      <c r="AL47" s="17"/>
      <c r="AM47" s="17">
        <v>0</v>
      </c>
      <c r="AN47" s="17">
        <v>186.8</v>
      </c>
      <c r="AO47" s="17">
        <v>196.22801999999999</v>
      </c>
      <c r="AP47" s="17">
        <v>196.22801999999999</v>
      </c>
      <c r="AQ47" s="17">
        <v>-9.4280200000000001</v>
      </c>
      <c r="AR47" s="17">
        <v>206.2</v>
      </c>
      <c r="AS47" s="17">
        <v>196.22801999999999</v>
      </c>
      <c r="AT47" s="17">
        <v>196.22801999999999</v>
      </c>
      <c r="AU47" s="17">
        <v>9.9719800000000003</v>
      </c>
      <c r="AV47" s="17">
        <v>209.6</v>
      </c>
      <c r="AW47" s="17">
        <v>196.22801999999999</v>
      </c>
      <c r="AX47" s="17">
        <v>196.22801999999999</v>
      </c>
      <c r="AY47" s="17">
        <v>13.371980000000001</v>
      </c>
      <c r="AZ47" s="17">
        <v>279.2</v>
      </c>
      <c r="BA47" s="17">
        <v>295.22593999999998</v>
      </c>
      <c r="BB47" s="17">
        <v>295.22593999999998</v>
      </c>
      <c r="BC47" s="17">
        <v>-16.025939999999999</v>
      </c>
      <c r="BD47" s="17">
        <v>212.9</v>
      </c>
      <c r="BE47" s="17">
        <v>207.04164</v>
      </c>
      <c r="BF47" s="17">
        <v>207.04164</v>
      </c>
      <c r="BG47" s="17">
        <v>5.8583600000000002</v>
      </c>
      <c r="BH47" s="17">
        <v>110.8</v>
      </c>
      <c r="BI47" s="17">
        <v>103.8317</v>
      </c>
      <c r="BJ47" s="17">
        <v>103.8317</v>
      </c>
      <c r="BK47" s="17">
        <v>6.9683000000000002</v>
      </c>
      <c r="BL47" s="17">
        <v>448.6</v>
      </c>
      <c r="BM47" s="17">
        <v>473.02512999999999</v>
      </c>
      <c r="BN47" s="17">
        <v>513.44181000000003</v>
      </c>
      <c r="BO47" s="17">
        <v>-64.841809999999995</v>
      </c>
      <c r="BP47" s="17">
        <v>3</v>
      </c>
      <c r="BQ47" s="17">
        <v>4.4318400000000002</v>
      </c>
      <c r="BR47" s="17">
        <v>4.4318400000000002</v>
      </c>
      <c r="BS47" s="17">
        <v>-1.43184</v>
      </c>
      <c r="BT47" s="17"/>
      <c r="BU47" s="17"/>
      <c r="BV47" s="17"/>
      <c r="BW47" s="17">
        <v>0</v>
      </c>
      <c r="BX47" s="17"/>
      <c r="BY47" s="17"/>
      <c r="BZ47" s="17"/>
      <c r="CA47" s="17">
        <v>0</v>
      </c>
      <c r="CB47" s="17"/>
      <c r="CC47" s="17"/>
      <c r="CD47" s="17"/>
      <c r="CE47" s="17">
        <v>0</v>
      </c>
      <c r="CF47" s="17"/>
      <c r="CG47" s="17"/>
      <c r="CH47" s="17"/>
      <c r="CI47" s="17">
        <v>0</v>
      </c>
      <c r="CJ47" s="17">
        <v>128.69999999999999</v>
      </c>
      <c r="CK47" s="17">
        <v>120.37282</v>
      </c>
      <c r="CL47" s="17">
        <v>117.43689000000001</v>
      </c>
      <c r="CM47" s="17">
        <v>11.263109999999999</v>
      </c>
      <c r="CN47" s="17">
        <v>9.9</v>
      </c>
      <c r="CO47" s="17">
        <v>5.1333399999999996</v>
      </c>
      <c r="CP47" s="17">
        <v>5.1333399999999996</v>
      </c>
      <c r="CQ47" s="17">
        <v>4.7666599999999999</v>
      </c>
      <c r="CR47" s="17">
        <v>7.6</v>
      </c>
      <c r="CS47" s="17">
        <v>2.8177599999999998</v>
      </c>
      <c r="CT47" s="17">
        <v>2.8177599999999998</v>
      </c>
      <c r="CU47" s="17">
        <v>4.7822399999999998</v>
      </c>
      <c r="CV47" s="17"/>
      <c r="CW47" s="17"/>
      <c r="CX47" s="17"/>
      <c r="CY47" s="17">
        <v>0</v>
      </c>
      <c r="CZ47" s="17">
        <v>6.8</v>
      </c>
      <c r="DA47" s="17">
        <v>6.8787000000000003</v>
      </c>
      <c r="DB47" s="17">
        <v>6.8787000000000003</v>
      </c>
      <c r="DC47" s="17">
        <v>-7.8700000000000006E-2</v>
      </c>
      <c r="DD47" s="17">
        <v>14.3</v>
      </c>
      <c r="DE47" s="17">
        <v>14.919420000000001</v>
      </c>
      <c r="DF47" s="17">
        <v>14.919420000000001</v>
      </c>
      <c r="DG47" s="17">
        <v>-0.61941999999999997</v>
      </c>
      <c r="DH47" s="17">
        <v>140.80000000000001</v>
      </c>
      <c r="DI47" s="17">
        <v>142.30582999999999</v>
      </c>
      <c r="DJ47" s="17">
        <v>118.41773000000001</v>
      </c>
      <c r="DK47" s="17">
        <v>22.382269999999998</v>
      </c>
      <c r="DL47" s="17"/>
      <c r="DM47" s="17"/>
      <c r="DN47" s="17"/>
      <c r="DO47" s="17">
        <v>0</v>
      </c>
      <c r="DP47" s="17"/>
      <c r="DQ47" s="17"/>
      <c r="DR47" s="17"/>
      <c r="DS47" s="17">
        <v>0</v>
      </c>
      <c r="DT47" s="17">
        <v>0</v>
      </c>
      <c r="DU47" s="17"/>
      <c r="DV47" s="17"/>
      <c r="DW47" s="17">
        <v>0</v>
      </c>
      <c r="DX47" s="17"/>
      <c r="DY47" s="17"/>
      <c r="DZ47" s="17"/>
      <c r="EA47" s="17">
        <v>0</v>
      </c>
      <c r="EB47" s="17">
        <v>109.9</v>
      </c>
      <c r="EC47" s="17">
        <v>98.449100000000001</v>
      </c>
      <c r="ED47" s="17">
        <v>104.17695999999999</v>
      </c>
      <c r="EE47" s="17">
        <v>5.7230400000000001</v>
      </c>
      <c r="EF47" s="17">
        <v>189.5</v>
      </c>
      <c r="EG47" s="17">
        <v>220.48063999999999</v>
      </c>
      <c r="EH47" s="17">
        <v>120.67910999999999</v>
      </c>
      <c r="EI47" s="17">
        <v>68.820890000000006</v>
      </c>
      <c r="EJ47" s="17"/>
      <c r="EK47" s="17"/>
      <c r="EL47" s="17"/>
      <c r="EM47" s="17">
        <v>0</v>
      </c>
      <c r="EN47" s="17"/>
      <c r="EO47" s="17"/>
      <c r="EP47" s="17"/>
      <c r="EQ47" s="17">
        <v>0</v>
      </c>
      <c r="ER47" s="17"/>
      <c r="ES47" s="17"/>
      <c r="ET47" s="17"/>
      <c r="EU47" s="17">
        <v>0</v>
      </c>
      <c r="EV47" s="17">
        <v>6.5</v>
      </c>
      <c r="EW47" s="17">
        <v>6.39</v>
      </c>
      <c r="EX47" s="17">
        <v>6.39</v>
      </c>
      <c r="EY47" s="17">
        <v>0.11</v>
      </c>
      <c r="EZ47" s="17">
        <v>225.6</v>
      </c>
      <c r="FA47" s="17">
        <v>228.19417000000001</v>
      </c>
      <c r="FB47" s="17">
        <v>192.84949</v>
      </c>
      <c r="FC47" s="17">
        <v>32.750509999999998</v>
      </c>
      <c r="FD47" s="17">
        <v>28</v>
      </c>
      <c r="FE47" s="17">
        <v>30.000630000000001</v>
      </c>
      <c r="FF47" s="17">
        <v>30.000630000000001</v>
      </c>
      <c r="FG47" s="17">
        <v>-2.0006300000000001</v>
      </c>
      <c r="FH47" s="17">
        <v>120.5</v>
      </c>
      <c r="FI47" s="17">
        <v>112.01031</v>
      </c>
      <c r="FJ47" s="17">
        <v>129.95627999999999</v>
      </c>
      <c r="FK47" s="17">
        <v>-9.4562799999999996</v>
      </c>
      <c r="FL47" s="17"/>
      <c r="FM47" s="17"/>
      <c r="FN47" s="17"/>
      <c r="FO47" s="17">
        <v>0</v>
      </c>
      <c r="FP47" s="17">
        <v>18.2</v>
      </c>
      <c r="FQ47" s="17">
        <v>16.68403</v>
      </c>
      <c r="FR47" s="17">
        <v>16.68403</v>
      </c>
      <c r="FS47" s="17">
        <v>1.51597</v>
      </c>
      <c r="FT47" s="17">
        <v>9.5</v>
      </c>
      <c r="FU47" s="17">
        <v>9.5</v>
      </c>
      <c r="FV47" s="17">
        <v>9.5</v>
      </c>
      <c r="FW47" s="17">
        <v>0</v>
      </c>
      <c r="FX47" s="17">
        <v>67.900000000000006</v>
      </c>
      <c r="FY47" s="17">
        <v>65.776229999999998</v>
      </c>
      <c r="FZ47" s="17">
        <v>64.171930000000003</v>
      </c>
      <c r="GA47" s="17">
        <v>3.7280700000000002</v>
      </c>
      <c r="GB47" s="17">
        <v>184.5</v>
      </c>
      <c r="GC47" s="17">
        <v>177.97570999999999</v>
      </c>
      <c r="GD47" s="17">
        <v>184.91498000000001</v>
      </c>
      <c r="GE47" s="17">
        <v>-0.41498000000000002</v>
      </c>
      <c r="GF47" s="17">
        <v>184.5</v>
      </c>
      <c r="GG47" s="17">
        <v>177.97570999999999</v>
      </c>
      <c r="GH47" s="17">
        <v>184.91498000000001</v>
      </c>
      <c r="GI47" s="17">
        <v>-0.41498000000000002</v>
      </c>
      <c r="GJ47" s="17">
        <v>184.9</v>
      </c>
      <c r="GK47" s="17">
        <v>178.51016999999999</v>
      </c>
      <c r="GL47" s="17">
        <v>185.47028</v>
      </c>
      <c r="GM47" s="17">
        <v>-0.57028000000000001</v>
      </c>
      <c r="GN47" s="17">
        <v>97</v>
      </c>
      <c r="GO47" s="17">
        <v>93.924000000000007</v>
      </c>
      <c r="GP47" s="17">
        <v>110.37475999999999</v>
      </c>
      <c r="GQ47" s="17">
        <v>-13.37476</v>
      </c>
      <c r="GR47" s="17">
        <v>7.3</v>
      </c>
      <c r="GS47" s="17">
        <v>7.9823300000000001</v>
      </c>
      <c r="GT47" s="17">
        <v>7.9823300000000001</v>
      </c>
      <c r="GU47" s="17">
        <v>-0.68232999999999999</v>
      </c>
      <c r="GV47" s="17">
        <v>9.1</v>
      </c>
      <c r="GW47" s="17">
        <v>8.3742199999999993</v>
      </c>
      <c r="GX47" s="17">
        <v>8.3742199999999993</v>
      </c>
      <c r="GY47" s="17">
        <v>0.72577999999999998</v>
      </c>
      <c r="GZ47" s="17">
        <v>36</v>
      </c>
      <c r="HA47" s="17">
        <v>35.371740000000003</v>
      </c>
      <c r="HB47" s="17">
        <v>33</v>
      </c>
      <c r="HC47" s="17">
        <v>3</v>
      </c>
      <c r="HD47" s="17"/>
      <c r="HE47" s="17"/>
      <c r="HF47" s="17"/>
      <c r="HG47" s="17">
        <v>0</v>
      </c>
      <c r="HH47" s="17">
        <v>2</v>
      </c>
      <c r="HI47" s="17">
        <v>1.97359</v>
      </c>
      <c r="HJ47" s="17">
        <v>1.97359</v>
      </c>
      <c r="HK47" s="17">
        <v>2.6409999999999999E-2</v>
      </c>
      <c r="HL47" s="17">
        <v>16.399999999999999</v>
      </c>
      <c r="HM47" s="17">
        <v>26.262589999999999</v>
      </c>
      <c r="HN47" s="17">
        <v>26.262589999999999</v>
      </c>
      <c r="HO47" s="17">
        <v>-9.8625900000000009</v>
      </c>
      <c r="HP47" s="17">
        <v>86.7</v>
      </c>
      <c r="HQ47" s="17">
        <v>87.116889999999998</v>
      </c>
      <c r="HR47" s="17">
        <v>85</v>
      </c>
      <c r="HS47" s="17">
        <v>1.7</v>
      </c>
      <c r="HT47" s="17"/>
      <c r="HU47" s="17"/>
      <c r="HV47" s="17"/>
      <c r="HW47" s="17">
        <v>0</v>
      </c>
      <c r="HX47" s="17"/>
      <c r="HY47" s="17"/>
      <c r="HZ47" s="17"/>
      <c r="IA47" s="17">
        <v>0</v>
      </c>
      <c r="IB47" s="17">
        <v>92.4</v>
      </c>
      <c r="IC47" s="17">
        <v>85.482579999999999</v>
      </c>
      <c r="ID47" s="17">
        <v>85.482579999999999</v>
      </c>
      <c r="IE47" s="17">
        <v>6.9174199999999999</v>
      </c>
      <c r="IF47" s="17"/>
      <c r="IG47" s="17"/>
      <c r="IH47" s="17"/>
      <c r="II47" s="17">
        <v>0</v>
      </c>
      <c r="IJ47" s="17"/>
      <c r="IK47" s="17"/>
      <c r="IL47" s="17"/>
      <c r="IM47" s="17">
        <v>0</v>
      </c>
      <c r="IN47" s="17">
        <v>47.5</v>
      </c>
      <c r="IO47" s="17">
        <v>45.221359999999997</v>
      </c>
      <c r="IP47" s="17">
        <v>45.221359999999997</v>
      </c>
      <c r="IQ47" s="17">
        <v>2.2786400000000002</v>
      </c>
      <c r="IR47" s="17"/>
      <c r="IS47" s="17"/>
      <c r="IT47" s="17"/>
      <c r="IU47" s="17">
        <v>0</v>
      </c>
      <c r="IV47" s="17"/>
      <c r="IW47" s="17"/>
      <c r="IX47" s="17"/>
      <c r="IY47" s="17">
        <v>0</v>
      </c>
      <c r="IZ47" s="17"/>
      <c r="JA47" s="17"/>
      <c r="JB47" s="17"/>
      <c r="JC47" s="17">
        <v>0</v>
      </c>
      <c r="JD47" s="17">
        <v>86.4</v>
      </c>
      <c r="JE47" s="17">
        <v>85.155659999999997</v>
      </c>
      <c r="JF47" s="17">
        <v>107.94566</v>
      </c>
      <c r="JG47" s="17">
        <v>-21.545660000000002</v>
      </c>
      <c r="JH47" s="17">
        <v>176.6</v>
      </c>
      <c r="JI47" s="17">
        <v>185.31675000000001</v>
      </c>
      <c r="JJ47" s="17">
        <v>185.31675000000001</v>
      </c>
      <c r="JK47" s="17">
        <v>-8.7167499999999993</v>
      </c>
      <c r="JL47" s="17">
        <v>174.2</v>
      </c>
      <c r="JM47" s="17">
        <v>185.31675000000001</v>
      </c>
      <c r="JN47" s="17">
        <v>185.31675000000001</v>
      </c>
      <c r="JO47" s="17">
        <v>-11.11675</v>
      </c>
      <c r="JP47" s="17">
        <v>200</v>
      </c>
      <c r="JQ47" s="17">
        <v>185.31675000000001</v>
      </c>
      <c r="JR47" s="17">
        <v>185.31675000000001</v>
      </c>
      <c r="JS47" s="17">
        <v>14.683249999999999</v>
      </c>
      <c r="JT47" s="17">
        <v>272.7</v>
      </c>
      <c r="JU47" s="17">
        <v>278.80989</v>
      </c>
      <c r="JV47" s="17">
        <v>278.80989</v>
      </c>
      <c r="JW47" s="17">
        <v>-6.10989</v>
      </c>
      <c r="JX47" s="17">
        <v>75.5</v>
      </c>
      <c r="JY47" s="17">
        <v>44.848439999999997</v>
      </c>
      <c r="JZ47" s="17">
        <v>73.590999999999994</v>
      </c>
      <c r="KA47" s="17">
        <v>1.909</v>
      </c>
      <c r="KB47" s="17">
        <v>36.9</v>
      </c>
      <c r="KC47" s="17">
        <v>22.49156</v>
      </c>
      <c r="KD47" s="17">
        <v>36.905999999999999</v>
      </c>
      <c r="KE47" s="17">
        <v>-6.0000000000000001E-3</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0.4</v>
      </c>
      <c r="LE47" s="17">
        <v>0.37169999999999997</v>
      </c>
      <c r="LF47" s="17">
        <v>0.37169999999999997</v>
      </c>
      <c r="LG47" s="17">
        <v>2.8299999999999999E-2</v>
      </c>
      <c r="LH47" s="17">
        <v>184.6</v>
      </c>
      <c r="LI47" s="17">
        <v>185.4391</v>
      </c>
      <c r="LJ47" s="17">
        <v>86.064329999999998</v>
      </c>
      <c r="LK47" s="17">
        <v>98.535669999999996</v>
      </c>
      <c r="LL47" s="17">
        <v>103</v>
      </c>
      <c r="LM47" s="17">
        <v>112.93577999999999</v>
      </c>
      <c r="LN47" s="17">
        <v>101.35225</v>
      </c>
      <c r="LO47" s="17">
        <v>1.64775</v>
      </c>
      <c r="LP47" s="17">
        <v>62.8</v>
      </c>
      <c r="LQ47" s="17">
        <v>67.133979999999994</v>
      </c>
      <c r="LR47" s="17">
        <v>67.133979999999994</v>
      </c>
      <c r="LS47" s="17">
        <v>-4.3339800000000004</v>
      </c>
      <c r="LT47" s="17">
        <v>66.2</v>
      </c>
      <c r="LU47" s="17">
        <v>78.567999999999998</v>
      </c>
      <c r="LV47" s="17">
        <v>73.993719999999996</v>
      </c>
      <c r="LW47" s="17">
        <v>-7.7937200000000004</v>
      </c>
      <c r="LX47" s="17">
        <v>28.3</v>
      </c>
      <c r="LY47" s="17">
        <v>29.951460000000001</v>
      </c>
      <c r="LZ47" s="17">
        <v>29.951460000000001</v>
      </c>
      <c r="MA47" s="17">
        <v>-1.6514599999999999</v>
      </c>
      <c r="MB47" s="17"/>
      <c r="MC47" s="17"/>
      <c r="MD47" s="17"/>
      <c r="ME47" s="17">
        <v>0</v>
      </c>
      <c r="MF47" s="17">
        <v>0</v>
      </c>
      <c r="MG47" s="17"/>
      <c r="MH47" s="17"/>
      <c r="MI47" s="17">
        <v>0</v>
      </c>
      <c r="MJ47" s="17"/>
      <c r="MK47" s="17"/>
      <c r="ML47" s="17"/>
      <c r="MM47" s="17">
        <v>0</v>
      </c>
      <c r="MN47" s="17">
        <v>145</v>
      </c>
      <c r="MO47" s="17">
        <v>151.08876000000001</v>
      </c>
      <c r="MP47" s="17">
        <v>151.08876000000001</v>
      </c>
      <c r="MQ47" s="17">
        <v>-6.0887599999999997</v>
      </c>
      <c r="MR47" s="17">
        <v>147.30000000000001</v>
      </c>
      <c r="MS47" s="17">
        <v>151.08876000000001</v>
      </c>
      <c r="MT47" s="17">
        <v>151.08876000000001</v>
      </c>
      <c r="MU47" s="17">
        <v>-3.7887599999999999</v>
      </c>
      <c r="MV47" s="17">
        <v>148.6</v>
      </c>
      <c r="MW47" s="17">
        <v>151.54248000000001</v>
      </c>
      <c r="MX47" s="17">
        <v>151.54248000000001</v>
      </c>
      <c r="MY47" s="17">
        <v>-2.9424800000000002</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137.1</v>
      </c>
      <c r="NU47" s="17">
        <v>144.87216000000001</v>
      </c>
      <c r="NV47" s="17">
        <v>213.11998</v>
      </c>
      <c r="NW47" s="17">
        <v>-76.019980000000004</v>
      </c>
      <c r="NX47" s="17">
        <v>78.5</v>
      </c>
      <c r="NY47" s="17">
        <v>72.65361</v>
      </c>
      <c r="NZ47" s="17">
        <v>106.87999000000001</v>
      </c>
      <c r="OA47" s="17">
        <v>-28.379989999999999</v>
      </c>
      <c r="OB47" s="17">
        <v>0</v>
      </c>
      <c r="OC47" s="17"/>
      <c r="OD47" s="17"/>
      <c r="OE47" s="17">
        <v>0</v>
      </c>
      <c r="OF47" s="17">
        <v>95.2</v>
      </c>
      <c r="OG47" s="17">
        <v>67.543779999999998</v>
      </c>
      <c r="OH47" s="17">
        <v>66.585999999999999</v>
      </c>
      <c r="OI47" s="17">
        <v>28.614000000000001</v>
      </c>
      <c r="OJ47" s="17">
        <v>0</v>
      </c>
      <c r="OK47" s="17"/>
      <c r="OL47" s="17"/>
      <c r="OM47" s="17">
        <v>0</v>
      </c>
      <c r="ON47" s="17">
        <v>0</v>
      </c>
      <c r="OO47" s="17">
        <v>6</v>
      </c>
      <c r="OP47" s="17">
        <v>1.9850000000000001</v>
      </c>
      <c r="OQ47" s="17">
        <v>-1.9850000000000001</v>
      </c>
      <c r="OR47" s="17">
        <v>0</v>
      </c>
      <c r="OS47" s="17"/>
      <c r="OT47" s="17"/>
      <c r="OU47" s="17">
        <v>0</v>
      </c>
      <c r="OV47" s="17">
        <v>4</v>
      </c>
      <c r="OW47" s="17">
        <v>3.6</v>
      </c>
      <c r="OX47" s="17">
        <v>3.6</v>
      </c>
      <c r="OY47" s="17">
        <v>0.4</v>
      </c>
      <c r="OZ47" s="17">
        <v>0</v>
      </c>
      <c r="PA47" s="17">
        <v>5</v>
      </c>
      <c r="PB47" s="17">
        <v>5</v>
      </c>
      <c r="PC47" s="17">
        <v>-5</v>
      </c>
      <c r="PD47" s="17">
        <v>9.9</v>
      </c>
      <c r="PE47" s="17">
        <v>9.9830000000000005</v>
      </c>
      <c r="PF47" s="17">
        <v>9</v>
      </c>
      <c r="PG47" s="17">
        <v>0.9</v>
      </c>
      <c r="PH47" s="17">
        <v>4</v>
      </c>
      <c r="PI47" s="17">
        <v>4.7305200000000003</v>
      </c>
      <c r="PJ47" s="17">
        <v>4.6569799999999999</v>
      </c>
      <c r="PK47" s="17">
        <v>-0.65698000000000001</v>
      </c>
      <c r="PL47" s="17">
        <v>0</v>
      </c>
      <c r="PM47" s="17"/>
      <c r="PN47" s="17"/>
      <c r="PO47" s="17">
        <v>0</v>
      </c>
      <c r="PP47" s="17">
        <v>0.8</v>
      </c>
      <c r="PQ47" s="17">
        <v>1</v>
      </c>
      <c r="PR47" s="17">
        <v>1</v>
      </c>
      <c r="PS47" s="17">
        <v>-0.2</v>
      </c>
      <c r="PT47" s="17">
        <v>1.2</v>
      </c>
      <c r="PU47" s="17">
        <v>1.65</v>
      </c>
      <c r="PV47" s="17">
        <v>1.65</v>
      </c>
      <c r="PW47" s="17">
        <v>-0.45</v>
      </c>
      <c r="PX47" s="17">
        <v>4.4000000000000004</v>
      </c>
      <c r="PY47" s="17">
        <v>4</v>
      </c>
      <c r="PZ47" s="17">
        <v>4</v>
      </c>
      <c r="QA47" s="17">
        <v>0.4</v>
      </c>
      <c r="QB47" s="17">
        <v>18.8</v>
      </c>
      <c r="QC47" s="17">
        <v>17.475729999999999</v>
      </c>
      <c r="QD47" s="17">
        <v>17.475729999999999</v>
      </c>
      <c r="QE47" s="17">
        <v>1.3242700000000001</v>
      </c>
      <c r="QF47" s="17">
        <v>3.1</v>
      </c>
      <c r="QG47" s="17">
        <v>3.1</v>
      </c>
      <c r="QH47" s="17">
        <v>3.1</v>
      </c>
      <c r="QI47" s="17">
        <v>0</v>
      </c>
      <c r="QJ47" s="17">
        <v>3.2</v>
      </c>
      <c r="QK47" s="17">
        <v>3.1</v>
      </c>
      <c r="QL47" s="17">
        <v>3.1</v>
      </c>
      <c r="QM47" s="17">
        <v>0.1</v>
      </c>
      <c r="QN47" s="17">
        <v>3.3</v>
      </c>
      <c r="QO47" s="17">
        <v>3.5</v>
      </c>
      <c r="QP47" s="17">
        <v>3.5</v>
      </c>
      <c r="QQ47" s="17">
        <v>-0.2</v>
      </c>
      <c r="QR47" s="17">
        <v>16.2</v>
      </c>
      <c r="QS47" s="17">
        <v>17.475729999999999</v>
      </c>
      <c r="QT47" s="17">
        <v>17.475729999999999</v>
      </c>
      <c r="QU47" s="17">
        <v>-1.27573</v>
      </c>
      <c r="QV47" s="17">
        <v>0</v>
      </c>
      <c r="QW47" s="17"/>
      <c r="QX47" s="17"/>
      <c r="QY47" s="17">
        <v>0</v>
      </c>
      <c r="QZ47" s="17">
        <v>0</v>
      </c>
      <c r="RA47" s="17"/>
      <c r="RB47" s="17"/>
      <c r="RC47" s="17">
        <v>0</v>
      </c>
      <c r="RD47" s="17">
        <v>21.1</v>
      </c>
      <c r="RE47" s="17">
        <v>14.331</v>
      </c>
      <c r="RF47" s="17">
        <v>14.331</v>
      </c>
      <c r="RG47" s="17">
        <v>6.7690000000000001</v>
      </c>
      <c r="RH47" s="17">
        <v>67.099999999999994</v>
      </c>
      <c r="RI47" s="17">
        <v>44.61</v>
      </c>
      <c r="RJ47" s="17">
        <v>44.61</v>
      </c>
      <c r="RK47" s="17">
        <v>22.49</v>
      </c>
      <c r="RL47" s="17">
        <v>2.9</v>
      </c>
      <c r="RM47" s="17">
        <v>3</v>
      </c>
      <c r="RN47" s="17">
        <v>3</v>
      </c>
      <c r="RO47" s="17">
        <v>-0.1</v>
      </c>
      <c r="RP47" s="17">
        <v>2.4</v>
      </c>
      <c r="RQ47" s="17">
        <v>2.4</v>
      </c>
      <c r="RR47" s="17">
        <v>2.4</v>
      </c>
      <c r="RS47" s="17">
        <v>0</v>
      </c>
      <c r="RT47" s="17">
        <v>2.4</v>
      </c>
      <c r="RU47" s="17">
        <v>2.4</v>
      </c>
      <c r="RV47" s="17">
        <v>2.4</v>
      </c>
      <c r="RW47" s="17">
        <v>0</v>
      </c>
      <c r="RX47" s="17">
        <v>2.6</v>
      </c>
      <c r="RY47" s="17">
        <v>2.8</v>
      </c>
      <c r="RZ47" s="17">
        <v>2.8</v>
      </c>
      <c r="SA47" s="17">
        <v>-0.2</v>
      </c>
      <c r="SB47" s="17">
        <v>0</v>
      </c>
      <c r="SC47" s="17"/>
      <c r="SD47" s="17"/>
      <c r="SE47" s="17">
        <v>0</v>
      </c>
      <c r="SF47" s="17">
        <v>1.8</v>
      </c>
      <c r="SG47" s="17">
        <v>2.1989999999999998</v>
      </c>
      <c r="SH47" s="17">
        <v>2.1989999999999998</v>
      </c>
      <c r="SI47" s="17">
        <v>-0.39900000000000002</v>
      </c>
      <c r="SJ47" s="17">
        <v>10.4</v>
      </c>
      <c r="SK47" s="17">
        <v>19.772790000000001</v>
      </c>
      <c r="SL47" s="17">
        <v>19.772790000000001</v>
      </c>
      <c r="SM47" s="17">
        <v>-9.3727900000000002</v>
      </c>
      <c r="SN47" s="17">
        <v>1</v>
      </c>
      <c r="SO47" s="17">
        <v>1.08</v>
      </c>
      <c r="SP47" s="17">
        <v>1.08</v>
      </c>
      <c r="SQ47" s="17">
        <v>-0.08</v>
      </c>
      <c r="SR47" s="17">
        <v>0.3</v>
      </c>
      <c r="SS47" s="17">
        <v>0.4</v>
      </c>
      <c r="ST47" s="17">
        <v>0.4</v>
      </c>
      <c r="SU47" s="17">
        <v>-0.1</v>
      </c>
      <c r="SV47" s="17">
        <v>3.5</v>
      </c>
      <c r="SW47" s="17">
        <v>4.7</v>
      </c>
      <c r="SX47" s="17">
        <v>4.7</v>
      </c>
      <c r="SY47" s="17">
        <v>-1.2</v>
      </c>
      <c r="SZ47" s="17">
        <v>1.9</v>
      </c>
      <c r="TA47" s="17">
        <v>2.2999999999999998</v>
      </c>
      <c r="TB47" s="17">
        <v>2.2999999999999998</v>
      </c>
      <c r="TC47" s="17">
        <v>-0.4</v>
      </c>
      <c r="TD47" s="17">
        <v>3.8</v>
      </c>
      <c r="TE47" s="17">
        <v>3.5</v>
      </c>
      <c r="TF47" s="17">
        <v>3.5</v>
      </c>
      <c r="TG47" s="17">
        <v>0.3</v>
      </c>
      <c r="TH47" s="17">
        <v>4.9000000000000004</v>
      </c>
      <c r="TI47" s="17">
        <v>5</v>
      </c>
      <c r="TJ47" s="17">
        <v>5</v>
      </c>
      <c r="TK47" s="17">
        <v>-0.1</v>
      </c>
      <c r="TL47" s="17"/>
      <c r="TM47" s="17"/>
      <c r="TN47" s="17"/>
      <c r="TO47" s="17">
        <v>0</v>
      </c>
      <c r="TP47" s="17">
        <v>2.4</v>
      </c>
      <c r="TQ47" s="17">
        <v>10</v>
      </c>
      <c r="TR47" s="17">
        <v>6.9749999999999996</v>
      </c>
      <c r="TS47" s="17">
        <v>-4.5750000000000002</v>
      </c>
      <c r="TT47" s="17">
        <v>8.9</v>
      </c>
      <c r="TU47" s="17">
        <v>26.750779999999999</v>
      </c>
      <c r="TV47" s="17">
        <v>51.398000000000003</v>
      </c>
      <c r="TW47" s="17">
        <v>-42.497999999999998</v>
      </c>
      <c r="TX47" s="17">
        <v>0</v>
      </c>
      <c r="TY47" s="17"/>
      <c r="TZ47" s="17"/>
      <c r="UA47" s="17">
        <v>0</v>
      </c>
      <c r="UB47" s="17">
        <v>47.7</v>
      </c>
      <c r="UC47" s="17">
        <v>45.779000000000003</v>
      </c>
      <c r="UD47" s="17">
        <v>45.779000000000003</v>
      </c>
      <c r="UE47" s="17">
        <v>1.921</v>
      </c>
      <c r="UF47" s="17">
        <v>81.8</v>
      </c>
      <c r="UG47" s="17">
        <v>59.7</v>
      </c>
      <c r="UH47" s="17">
        <v>70.989999999999995</v>
      </c>
      <c r="UI47" s="17">
        <v>10.81</v>
      </c>
      <c r="UJ47" s="17">
        <v>7.5</v>
      </c>
      <c r="UK47" s="17">
        <v>2.5710000000000002</v>
      </c>
      <c r="UL47" s="17">
        <v>2.5710000000000002</v>
      </c>
      <c r="UM47" s="17">
        <v>4.9290000000000003</v>
      </c>
      <c r="UN47" s="17">
        <v>2</v>
      </c>
      <c r="UO47" s="17">
        <v>1.845</v>
      </c>
      <c r="UP47" s="17">
        <v>1.845</v>
      </c>
      <c r="UQ47" s="17">
        <v>0.155</v>
      </c>
      <c r="UR47" s="17">
        <v>6.7</v>
      </c>
      <c r="US47" s="17">
        <v>6</v>
      </c>
      <c r="UT47" s="17">
        <v>6</v>
      </c>
      <c r="UU47" s="17">
        <v>0.7</v>
      </c>
      <c r="UV47" s="17">
        <v>2.2999999999999998</v>
      </c>
      <c r="UW47" s="17">
        <v>2.5</v>
      </c>
      <c r="UX47" s="17">
        <v>2.5</v>
      </c>
      <c r="UY47" s="17">
        <v>-0.2</v>
      </c>
      <c r="UZ47" s="17">
        <v>7.8</v>
      </c>
      <c r="VA47" s="17">
        <v>8</v>
      </c>
      <c r="VB47" s="17">
        <v>8</v>
      </c>
      <c r="VC47" s="17">
        <v>-0.2</v>
      </c>
      <c r="VD47" s="17">
        <v>4.4000000000000004</v>
      </c>
      <c r="VE47" s="17">
        <v>4</v>
      </c>
      <c r="VF47" s="17">
        <v>4</v>
      </c>
      <c r="VG47" s="17">
        <v>0.4</v>
      </c>
      <c r="VH47" s="17">
        <v>4.9000000000000004</v>
      </c>
      <c r="VI47" s="17">
        <v>4</v>
      </c>
      <c r="VJ47" s="17">
        <v>4</v>
      </c>
      <c r="VK47" s="17">
        <v>0.9</v>
      </c>
      <c r="VL47" s="17">
        <v>5.3</v>
      </c>
      <c r="VM47" s="17">
        <v>5</v>
      </c>
      <c r="VN47" s="17">
        <v>5</v>
      </c>
      <c r="VO47" s="17">
        <v>0.3</v>
      </c>
      <c r="VP47" s="17">
        <v>0</v>
      </c>
      <c r="VQ47" s="17">
        <v>4.7</v>
      </c>
      <c r="VR47" s="17">
        <v>1.655</v>
      </c>
      <c r="VS47" s="17">
        <v>-1.655</v>
      </c>
      <c r="VT47" s="17">
        <v>0</v>
      </c>
      <c r="VU47" s="17"/>
      <c r="VV47" s="17"/>
      <c r="VW47" s="17">
        <v>0</v>
      </c>
      <c r="VX47" s="17">
        <v>0</v>
      </c>
      <c r="VY47" s="17"/>
      <c r="VZ47" s="17"/>
      <c r="WA47" s="17">
        <v>0</v>
      </c>
      <c r="WB47" s="17">
        <v>0</v>
      </c>
      <c r="WC47" s="17"/>
      <c r="WD47" s="17"/>
      <c r="WE47" s="17">
        <v>0</v>
      </c>
      <c r="WF47" s="17">
        <v>0.6</v>
      </c>
      <c r="WG47" s="17">
        <v>0.6</v>
      </c>
      <c r="WH47" s="17">
        <v>0.6</v>
      </c>
      <c r="WI47" s="17">
        <v>0</v>
      </c>
      <c r="WJ47" s="17">
        <v>70.2</v>
      </c>
      <c r="WK47" s="17">
        <v>81</v>
      </c>
      <c r="WL47" s="17">
        <v>81</v>
      </c>
      <c r="WM47" s="17">
        <v>-10.8</v>
      </c>
      <c r="WN47" s="17">
        <v>48.8</v>
      </c>
      <c r="WO47" s="17">
        <v>69</v>
      </c>
      <c r="WP47" s="17">
        <v>69</v>
      </c>
      <c r="WQ47" s="17">
        <v>-20.2</v>
      </c>
      <c r="WR47" s="17">
        <v>0</v>
      </c>
      <c r="WS47" s="17"/>
      <c r="WT47" s="17"/>
      <c r="WU47" s="17">
        <v>0</v>
      </c>
      <c r="WV47" s="17">
        <v>0</v>
      </c>
      <c r="WW47" s="17"/>
      <c r="WX47" s="17"/>
      <c r="WY47" s="17">
        <v>0</v>
      </c>
      <c r="WZ47" s="17">
        <v>7.1</v>
      </c>
      <c r="XA47" s="17">
        <v>7.2</v>
      </c>
      <c r="XB47" s="17">
        <v>7.2</v>
      </c>
      <c r="XC47" s="17">
        <v>-0.1</v>
      </c>
      <c r="XD47" s="17"/>
      <c r="XE47" s="17"/>
      <c r="XF47" s="17"/>
      <c r="XG47" s="17">
        <v>0</v>
      </c>
      <c r="XH47" s="17">
        <v>9.5</v>
      </c>
      <c r="XI47" s="17">
        <v>10.8</v>
      </c>
      <c r="XJ47" s="17">
        <v>10.8</v>
      </c>
      <c r="XK47" s="17">
        <v>-1.3</v>
      </c>
      <c r="XL47" s="17">
        <v>28.6</v>
      </c>
      <c r="XM47" s="17">
        <v>29</v>
      </c>
      <c r="XN47" s="17">
        <v>29</v>
      </c>
      <c r="XO47" s="17">
        <v>-0.4</v>
      </c>
      <c r="XP47" s="17">
        <v>29</v>
      </c>
      <c r="XQ47" s="17">
        <v>29</v>
      </c>
      <c r="XR47" s="17">
        <v>29</v>
      </c>
      <c r="XS47" s="17">
        <v>0</v>
      </c>
      <c r="XT47" s="17">
        <v>15.3</v>
      </c>
      <c r="XU47" s="17">
        <v>14</v>
      </c>
      <c r="XV47" s="17">
        <v>14</v>
      </c>
      <c r="XW47" s="17">
        <v>1.3</v>
      </c>
      <c r="XX47" s="17">
        <v>19.100000000000001</v>
      </c>
      <c r="XY47" s="17">
        <v>18</v>
      </c>
      <c r="XZ47" s="17">
        <v>18</v>
      </c>
      <c r="YA47" s="17">
        <v>1.1000000000000001</v>
      </c>
      <c r="YB47" s="17">
        <v>3.4</v>
      </c>
      <c r="YC47" s="17">
        <v>7.41</v>
      </c>
      <c r="YD47" s="17">
        <v>7.41</v>
      </c>
      <c r="YE47" s="17">
        <v>-4.01</v>
      </c>
      <c r="YF47" s="17">
        <v>11.2</v>
      </c>
      <c r="YG47" s="17">
        <v>11</v>
      </c>
      <c r="YH47" s="17">
        <v>11</v>
      </c>
      <c r="YI47" s="17">
        <v>0.2</v>
      </c>
    </row>
    <row r="48" spans="1:659" ht="24" customHeight="1" x14ac:dyDescent="0.3">
      <c r="A48" s="1"/>
      <c r="B48" s="18" t="s">
        <v>61</v>
      </c>
      <c r="C48" s="18" t="s">
        <v>831</v>
      </c>
      <c r="D48" s="19">
        <v>144.80000000000001</v>
      </c>
      <c r="E48" s="19">
        <v>146</v>
      </c>
      <c r="F48" s="19">
        <v>146</v>
      </c>
      <c r="G48" s="19">
        <v>-1.2</v>
      </c>
      <c r="H48" s="19">
        <v>639</v>
      </c>
      <c r="I48" s="19">
        <v>635.88252999999997</v>
      </c>
      <c r="J48" s="19">
        <v>635.88252999999997</v>
      </c>
      <c r="K48" s="19">
        <v>3.11747</v>
      </c>
      <c r="L48" s="19">
        <v>216.3</v>
      </c>
      <c r="M48" s="19">
        <v>206.86389</v>
      </c>
      <c r="N48" s="19">
        <v>206.86389</v>
      </c>
      <c r="O48" s="19">
        <v>9.4361099999999993</v>
      </c>
      <c r="P48" s="19"/>
      <c r="Q48" s="19"/>
      <c r="R48" s="19"/>
      <c r="S48" s="19">
        <v>0</v>
      </c>
      <c r="T48" s="19"/>
      <c r="U48" s="19"/>
      <c r="V48" s="19"/>
      <c r="W48" s="19">
        <v>0</v>
      </c>
      <c r="X48" s="19">
        <v>60.1</v>
      </c>
      <c r="Y48" s="19">
        <v>47.15128</v>
      </c>
      <c r="Z48" s="19">
        <v>59.144849999999998</v>
      </c>
      <c r="AA48" s="19">
        <v>0.95515000000000005</v>
      </c>
      <c r="AB48" s="19">
        <v>71.099999999999994</v>
      </c>
      <c r="AC48" s="19">
        <v>79.978639999999999</v>
      </c>
      <c r="AD48" s="19">
        <v>70.28</v>
      </c>
      <c r="AE48" s="19">
        <v>0.82</v>
      </c>
      <c r="AF48" s="19"/>
      <c r="AG48" s="19"/>
      <c r="AH48" s="19"/>
      <c r="AI48" s="19">
        <v>0</v>
      </c>
      <c r="AJ48" s="19"/>
      <c r="AK48" s="19"/>
      <c r="AL48" s="19"/>
      <c r="AM48" s="19">
        <v>0</v>
      </c>
      <c r="AN48" s="19">
        <v>187.5</v>
      </c>
      <c r="AO48" s="19">
        <v>196.22801999999999</v>
      </c>
      <c r="AP48" s="19">
        <v>196.22801999999999</v>
      </c>
      <c r="AQ48" s="19">
        <v>-8.7280200000000008</v>
      </c>
      <c r="AR48" s="19">
        <v>206.5</v>
      </c>
      <c r="AS48" s="19">
        <v>196.22801999999999</v>
      </c>
      <c r="AT48" s="19">
        <v>196.22801999999999</v>
      </c>
      <c r="AU48" s="19">
        <v>10.271979999999999</v>
      </c>
      <c r="AV48" s="19">
        <v>211.1</v>
      </c>
      <c r="AW48" s="19">
        <v>196.22801999999999</v>
      </c>
      <c r="AX48" s="19">
        <v>196.22801999999999</v>
      </c>
      <c r="AY48" s="19">
        <v>14.871980000000001</v>
      </c>
      <c r="AZ48" s="19">
        <v>279.7</v>
      </c>
      <c r="BA48" s="19">
        <v>295.22593999999998</v>
      </c>
      <c r="BB48" s="19">
        <v>295.22593999999998</v>
      </c>
      <c r="BC48" s="19">
        <v>-15.52594</v>
      </c>
      <c r="BD48" s="19">
        <v>214.3</v>
      </c>
      <c r="BE48" s="19">
        <v>207.04164</v>
      </c>
      <c r="BF48" s="19">
        <v>207.04164</v>
      </c>
      <c r="BG48" s="19">
        <v>7.2583599999999997</v>
      </c>
      <c r="BH48" s="19">
        <v>110.9</v>
      </c>
      <c r="BI48" s="19">
        <v>103.8317</v>
      </c>
      <c r="BJ48" s="19">
        <v>103.8317</v>
      </c>
      <c r="BK48" s="19">
        <v>7.0682999999999998</v>
      </c>
      <c r="BL48" s="19">
        <v>444.4</v>
      </c>
      <c r="BM48" s="19">
        <v>565.53980999999999</v>
      </c>
      <c r="BN48" s="19">
        <v>537.90204000000006</v>
      </c>
      <c r="BO48" s="19">
        <v>-93.502039999999994</v>
      </c>
      <c r="BP48" s="19">
        <v>3</v>
      </c>
      <c r="BQ48" s="19">
        <v>4.4318400000000002</v>
      </c>
      <c r="BR48" s="19">
        <v>4.4318400000000002</v>
      </c>
      <c r="BS48" s="19">
        <v>-1.43184</v>
      </c>
      <c r="BT48" s="19"/>
      <c r="BU48" s="19"/>
      <c r="BV48" s="19"/>
      <c r="BW48" s="19">
        <v>0</v>
      </c>
      <c r="BX48" s="19"/>
      <c r="BY48" s="19"/>
      <c r="BZ48" s="19"/>
      <c r="CA48" s="19">
        <v>0</v>
      </c>
      <c r="CB48" s="19"/>
      <c r="CC48" s="19"/>
      <c r="CD48" s="19"/>
      <c r="CE48" s="19">
        <v>0</v>
      </c>
      <c r="CF48" s="19"/>
      <c r="CG48" s="19"/>
      <c r="CH48" s="19"/>
      <c r="CI48" s="19">
        <v>0</v>
      </c>
      <c r="CJ48" s="19">
        <v>128.4</v>
      </c>
      <c r="CK48" s="19">
        <v>120.37282</v>
      </c>
      <c r="CL48" s="19">
        <v>117.43689000000001</v>
      </c>
      <c r="CM48" s="19">
        <v>10.96311</v>
      </c>
      <c r="CN48" s="19">
        <v>9.9</v>
      </c>
      <c r="CO48" s="19">
        <v>5.1333399999999996</v>
      </c>
      <c r="CP48" s="19">
        <v>5.1333399999999996</v>
      </c>
      <c r="CQ48" s="19">
        <v>4.7666599999999999</v>
      </c>
      <c r="CR48" s="19">
        <v>7.2</v>
      </c>
      <c r="CS48" s="19">
        <v>2.8177599999999998</v>
      </c>
      <c r="CT48" s="19">
        <v>2.8177599999999998</v>
      </c>
      <c r="CU48" s="19">
        <v>4.3822400000000004</v>
      </c>
      <c r="CV48" s="19"/>
      <c r="CW48" s="19"/>
      <c r="CX48" s="19"/>
      <c r="CY48" s="19">
        <v>0</v>
      </c>
      <c r="CZ48" s="19">
        <v>6.8</v>
      </c>
      <c r="DA48" s="19">
        <v>6.8787000000000003</v>
      </c>
      <c r="DB48" s="19">
        <v>6.8787000000000003</v>
      </c>
      <c r="DC48" s="19">
        <v>-7.8700000000000006E-2</v>
      </c>
      <c r="DD48" s="19">
        <v>14.5</v>
      </c>
      <c r="DE48" s="19">
        <v>14.919420000000001</v>
      </c>
      <c r="DF48" s="19">
        <v>14.919420000000001</v>
      </c>
      <c r="DG48" s="19">
        <v>-0.41942000000000002</v>
      </c>
      <c r="DH48" s="19">
        <v>140.80000000000001</v>
      </c>
      <c r="DI48" s="19">
        <v>142.30582999999999</v>
      </c>
      <c r="DJ48" s="19">
        <v>123.21432</v>
      </c>
      <c r="DK48" s="19">
        <v>17.58568</v>
      </c>
      <c r="DL48" s="19"/>
      <c r="DM48" s="19"/>
      <c r="DN48" s="19"/>
      <c r="DO48" s="19">
        <v>0</v>
      </c>
      <c r="DP48" s="19"/>
      <c r="DQ48" s="19"/>
      <c r="DR48" s="19"/>
      <c r="DS48" s="19">
        <v>0</v>
      </c>
      <c r="DT48" s="19">
        <v>0</v>
      </c>
      <c r="DU48" s="19"/>
      <c r="DV48" s="19"/>
      <c r="DW48" s="19">
        <v>0</v>
      </c>
      <c r="DX48" s="19"/>
      <c r="DY48" s="19"/>
      <c r="DZ48" s="19"/>
      <c r="EA48" s="19">
        <v>0</v>
      </c>
      <c r="EB48" s="19">
        <v>110</v>
      </c>
      <c r="EC48" s="19">
        <v>101.54380999999999</v>
      </c>
      <c r="ED48" s="19">
        <v>103.50073</v>
      </c>
      <c r="EE48" s="19">
        <v>6.4992700000000001</v>
      </c>
      <c r="EF48" s="19">
        <v>165.9</v>
      </c>
      <c r="EG48" s="19">
        <v>181.99137999999999</v>
      </c>
      <c r="EH48" s="19">
        <v>124.88625999999999</v>
      </c>
      <c r="EI48" s="19">
        <v>41.013739999999999</v>
      </c>
      <c r="EJ48" s="19"/>
      <c r="EK48" s="19"/>
      <c r="EL48" s="19"/>
      <c r="EM48" s="19">
        <v>0</v>
      </c>
      <c r="EN48" s="19"/>
      <c r="EO48" s="19"/>
      <c r="EP48" s="19"/>
      <c r="EQ48" s="19">
        <v>0</v>
      </c>
      <c r="ER48" s="19"/>
      <c r="ES48" s="19"/>
      <c r="ET48" s="19"/>
      <c r="EU48" s="19">
        <v>0</v>
      </c>
      <c r="EV48" s="19">
        <v>6.5</v>
      </c>
      <c r="EW48" s="19">
        <v>6.39</v>
      </c>
      <c r="EX48" s="19">
        <v>6.39</v>
      </c>
      <c r="EY48" s="19">
        <v>0.11</v>
      </c>
      <c r="EZ48" s="19">
        <v>303.39999999999998</v>
      </c>
      <c r="FA48" s="19">
        <v>228.19417000000001</v>
      </c>
      <c r="FB48" s="19">
        <v>147.69817</v>
      </c>
      <c r="FC48" s="19">
        <v>155.70183</v>
      </c>
      <c r="FD48" s="19">
        <v>27.3</v>
      </c>
      <c r="FE48" s="19">
        <v>30.000630000000001</v>
      </c>
      <c r="FF48" s="19">
        <v>30.000630000000001</v>
      </c>
      <c r="FG48" s="19">
        <v>-2.7006299999999999</v>
      </c>
      <c r="FH48" s="19">
        <v>127</v>
      </c>
      <c r="FI48" s="19">
        <v>112.01031</v>
      </c>
      <c r="FJ48" s="19">
        <v>134.02062000000001</v>
      </c>
      <c r="FK48" s="19">
        <v>-7.0206200000000001</v>
      </c>
      <c r="FL48" s="19"/>
      <c r="FM48" s="19"/>
      <c r="FN48" s="19"/>
      <c r="FO48" s="19">
        <v>0</v>
      </c>
      <c r="FP48" s="19">
        <v>18.2</v>
      </c>
      <c r="FQ48" s="19">
        <v>16.68403</v>
      </c>
      <c r="FR48" s="19">
        <v>16.68403</v>
      </c>
      <c r="FS48" s="19">
        <v>1.51597</v>
      </c>
      <c r="FT48" s="19">
        <v>9.5</v>
      </c>
      <c r="FU48" s="19">
        <v>9.5</v>
      </c>
      <c r="FV48" s="19">
        <v>9.5</v>
      </c>
      <c r="FW48" s="19">
        <v>0</v>
      </c>
      <c r="FX48" s="19">
        <v>68.8</v>
      </c>
      <c r="FY48" s="19">
        <v>65.776229999999998</v>
      </c>
      <c r="FZ48" s="19">
        <v>64.171930000000003</v>
      </c>
      <c r="GA48" s="19">
        <v>4.6280700000000001</v>
      </c>
      <c r="GB48" s="19">
        <v>182.2</v>
      </c>
      <c r="GC48" s="19">
        <v>184.91498000000001</v>
      </c>
      <c r="GD48" s="19">
        <v>184.91498000000001</v>
      </c>
      <c r="GE48" s="19">
        <v>-2.7149800000000002</v>
      </c>
      <c r="GF48" s="19">
        <v>182.6</v>
      </c>
      <c r="GG48" s="19">
        <v>184.91498000000001</v>
      </c>
      <c r="GH48" s="19">
        <v>184.91498000000001</v>
      </c>
      <c r="GI48" s="19">
        <v>-2.3149799999999998</v>
      </c>
      <c r="GJ48" s="19">
        <v>185.4</v>
      </c>
      <c r="GK48" s="19">
        <v>185.47028</v>
      </c>
      <c r="GL48" s="19">
        <v>185.47028</v>
      </c>
      <c r="GM48" s="19">
        <v>-7.0279999999999995E-2</v>
      </c>
      <c r="GN48" s="19">
        <v>96</v>
      </c>
      <c r="GO48" s="19">
        <v>93.924000000000007</v>
      </c>
      <c r="GP48" s="19">
        <v>110.37475999999999</v>
      </c>
      <c r="GQ48" s="19">
        <v>-14.37476</v>
      </c>
      <c r="GR48" s="19">
        <v>7.4</v>
      </c>
      <c r="GS48" s="19">
        <v>7.9823300000000001</v>
      </c>
      <c r="GT48" s="19">
        <v>7.9823300000000001</v>
      </c>
      <c r="GU48" s="19">
        <v>-0.58233000000000001</v>
      </c>
      <c r="GV48" s="19">
        <v>9.1999999999999993</v>
      </c>
      <c r="GW48" s="19">
        <v>8.3742199999999993</v>
      </c>
      <c r="GX48" s="19">
        <v>8.3742199999999993</v>
      </c>
      <c r="GY48" s="19">
        <v>0.82577999999999996</v>
      </c>
      <c r="GZ48" s="19">
        <v>23.5</v>
      </c>
      <c r="HA48" s="19">
        <v>18.556699999999999</v>
      </c>
      <c r="HB48" s="19">
        <v>17.764030000000002</v>
      </c>
      <c r="HC48" s="19">
        <v>5.73597</v>
      </c>
      <c r="HD48" s="19"/>
      <c r="HE48" s="19"/>
      <c r="HF48" s="19"/>
      <c r="HG48" s="19">
        <v>0</v>
      </c>
      <c r="HH48" s="19">
        <v>2</v>
      </c>
      <c r="HI48" s="19">
        <v>1.97359</v>
      </c>
      <c r="HJ48" s="19">
        <v>1.97359</v>
      </c>
      <c r="HK48" s="19">
        <v>2.6409999999999999E-2</v>
      </c>
      <c r="HL48" s="19">
        <v>16.399999999999999</v>
      </c>
      <c r="HM48" s="19">
        <v>26.262589999999999</v>
      </c>
      <c r="HN48" s="19">
        <v>26.262589999999999</v>
      </c>
      <c r="HO48" s="19">
        <v>-9.8625900000000009</v>
      </c>
      <c r="HP48" s="19">
        <v>75.099999999999994</v>
      </c>
      <c r="HQ48" s="19">
        <v>87.116889999999998</v>
      </c>
      <c r="HR48" s="19">
        <v>85</v>
      </c>
      <c r="HS48" s="19">
        <v>-9.9</v>
      </c>
      <c r="HT48" s="19"/>
      <c r="HU48" s="19"/>
      <c r="HV48" s="19"/>
      <c r="HW48" s="19">
        <v>0</v>
      </c>
      <c r="HX48" s="19"/>
      <c r="HY48" s="19"/>
      <c r="HZ48" s="19"/>
      <c r="IA48" s="19">
        <v>0</v>
      </c>
      <c r="IB48" s="19">
        <v>81.400000000000006</v>
      </c>
      <c r="IC48" s="19">
        <v>85.482579999999999</v>
      </c>
      <c r="ID48" s="19">
        <v>85.482579999999999</v>
      </c>
      <c r="IE48" s="19">
        <v>-4.0825800000000001</v>
      </c>
      <c r="IF48" s="19"/>
      <c r="IG48" s="19"/>
      <c r="IH48" s="19"/>
      <c r="II48" s="19">
        <v>0</v>
      </c>
      <c r="IJ48" s="19"/>
      <c r="IK48" s="19"/>
      <c r="IL48" s="19"/>
      <c r="IM48" s="19">
        <v>0</v>
      </c>
      <c r="IN48" s="19">
        <v>47.5</v>
      </c>
      <c r="IO48" s="19">
        <v>45.221359999999997</v>
      </c>
      <c r="IP48" s="19">
        <v>45.221359999999997</v>
      </c>
      <c r="IQ48" s="19">
        <v>2.2786400000000002</v>
      </c>
      <c r="IR48" s="19"/>
      <c r="IS48" s="19"/>
      <c r="IT48" s="19"/>
      <c r="IU48" s="19">
        <v>0</v>
      </c>
      <c r="IV48" s="19"/>
      <c r="IW48" s="19"/>
      <c r="IX48" s="19"/>
      <c r="IY48" s="19">
        <v>0</v>
      </c>
      <c r="IZ48" s="19"/>
      <c r="JA48" s="19"/>
      <c r="JB48" s="19"/>
      <c r="JC48" s="19">
        <v>0</v>
      </c>
      <c r="JD48" s="19">
        <v>86</v>
      </c>
      <c r="JE48" s="19">
        <v>85.155659999999997</v>
      </c>
      <c r="JF48" s="19">
        <v>107.94566</v>
      </c>
      <c r="JG48" s="19">
        <v>-21.94566</v>
      </c>
      <c r="JH48" s="19">
        <v>177.5</v>
      </c>
      <c r="JI48" s="19">
        <v>185.29404</v>
      </c>
      <c r="JJ48" s="19">
        <v>185.29404</v>
      </c>
      <c r="JK48" s="19">
        <v>-7.7940399999999999</v>
      </c>
      <c r="JL48" s="19">
        <v>175.1</v>
      </c>
      <c r="JM48" s="19">
        <v>185.29404</v>
      </c>
      <c r="JN48" s="19">
        <v>185.29404</v>
      </c>
      <c r="JO48" s="19">
        <v>-10.194039999999999</v>
      </c>
      <c r="JP48" s="19">
        <v>200</v>
      </c>
      <c r="JQ48" s="19">
        <v>185.29404</v>
      </c>
      <c r="JR48" s="19">
        <v>185.29404</v>
      </c>
      <c r="JS48" s="19">
        <v>14.705959999999999</v>
      </c>
      <c r="JT48" s="19">
        <v>272.39999999999998</v>
      </c>
      <c r="JU48" s="19">
        <v>278.77571999999998</v>
      </c>
      <c r="JV48" s="19">
        <v>278.77571999999998</v>
      </c>
      <c r="JW48" s="19">
        <v>-6.3757200000000003</v>
      </c>
      <c r="JX48" s="19">
        <v>76.099999999999994</v>
      </c>
      <c r="JY48" s="19">
        <v>73.590999999999994</v>
      </c>
      <c r="JZ48" s="19">
        <v>73.590999999999994</v>
      </c>
      <c r="KA48" s="19">
        <v>2.5089999999999999</v>
      </c>
      <c r="KB48" s="19">
        <v>37</v>
      </c>
      <c r="KC48" s="19">
        <v>36.905999999999999</v>
      </c>
      <c r="KD48" s="19">
        <v>36.905999999999999</v>
      </c>
      <c r="KE48" s="19">
        <v>9.4E-2</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0.4</v>
      </c>
      <c r="LE48" s="19">
        <v>0.37169999999999997</v>
      </c>
      <c r="LF48" s="19">
        <v>0.37169999999999997</v>
      </c>
      <c r="LG48" s="19">
        <v>2.8299999999999999E-2</v>
      </c>
      <c r="LH48" s="19">
        <v>185.7</v>
      </c>
      <c r="LI48" s="19">
        <v>154.78931</v>
      </c>
      <c r="LJ48" s="19">
        <v>123.24742000000001</v>
      </c>
      <c r="LK48" s="19">
        <v>62.452579999999998</v>
      </c>
      <c r="LL48" s="19">
        <v>92.6</v>
      </c>
      <c r="LM48" s="19">
        <v>71.291480000000007</v>
      </c>
      <c r="LN48" s="19">
        <v>97.525409999999994</v>
      </c>
      <c r="LO48" s="19">
        <v>-4.9254100000000003</v>
      </c>
      <c r="LP48" s="19">
        <v>62.5</v>
      </c>
      <c r="LQ48" s="19">
        <v>67.133979999999994</v>
      </c>
      <c r="LR48" s="19">
        <v>67.133979999999994</v>
      </c>
      <c r="LS48" s="19">
        <v>-4.6339800000000002</v>
      </c>
      <c r="LT48" s="19">
        <v>66.5</v>
      </c>
      <c r="LU48" s="19">
        <v>64.020679999999999</v>
      </c>
      <c r="LV48" s="19">
        <v>74.380300000000005</v>
      </c>
      <c r="LW48" s="19">
        <v>-7.8803000000000001</v>
      </c>
      <c r="LX48" s="19">
        <v>28.2</v>
      </c>
      <c r="LY48" s="19">
        <v>29.951460000000001</v>
      </c>
      <c r="LZ48" s="19">
        <v>29.951460000000001</v>
      </c>
      <c r="MA48" s="19">
        <v>-1.75146</v>
      </c>
      <c r="MB48" s="19"/>
      <c r="MC48" s="19"/>
      <c r="MD48" s="19"/>
      <c r="ME48" s="19">
        <v>0</v>
      </c>
      <c r="MF48" s="19">
        <v>0</v>
      </c>
      <c r="MG48" s="19"/>
      <c r="MH48" s="19"/>
      <c r="MI48" s="19">
        <v>0</v>
      </c>
      <c r="MJ48" s="19"/>
      <c r="MK48" s="19"/>
      <c r="ML48" s="19"/>
      <c r="MM48" s="19">
        <v>0</v>
      </c>
      <c r="MN48" s="19">
        <v>145.80000000000001</v>
      </c>
      <c r="MO48" s="19">
        <v>151.08876000000001</v>
      </c>
      <c r="MP48" s="19">
        <v>151.08876000000001</v>
      </c>
      <c r="MQ48" s="19">
        <v>-5.2887599999999999</v>
      </c>
      <c r="MR48" s="19">
        <v>148.19999999999999</v>
      </c>
      <c r="MS48" s="19">
        <v>151.08876000000001</v>
      </c>
      <c r="MT48" s="19">
        <v>151.08876000000001</v>
      </c>
      <c r="MU48" s="19">
        <v>-2.88876</v>
      </c>
      <c r="MV48" s="19">
        <v>149.4</v>
      </c>
      <c r="MW48" s="19">
        <v>151.54248000000001</v>
      </c>
      <c r="MX48" s="19">
        <v>151.54248000000001</v>
      </c>
      <c r="MY48" s="19">
        <v>-2.1424799999999999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137.1</v>
      </c>
      <c r="NU48" s="19">
        <v>144.87216000000001</v>
      </c>
      <c r="NV48" s="19">
        <v>213.11998</v>
      </c>
      <c r="NW48" s="19">
        <v>-76.019980000000004</v>
      </c>
      <c r="NX48" s="19">
        <v>78.5</v>
      </c>
      <c r="NY48" s="19">
        <v>72.65361</v>
      </c>
      <c r="NZ48" s="19">
        <v>106.87999000000001</v>
      </c>
      <c r="OA48" s="19">
        <v>-28.379989999999999</v>
      </c>
      <c r="OB48" s="19">
        <v>0</v>
      </c>
      <c r="OC48" s="19"/>
      <c r="OD48" s="19"/>
      <c r="OE48" s="19">
        <v>0</v>
      </c>
      <c r="OF48" s="19">
        <v>95.4</v>
      </c>
      <c r="OG48" s="19">
        <v>67.815510000000003</v>
      </c>
      <c r="OH48" s="19">
        <v>66.587000000000003</v>
      </c>
      <c r="OI48" s="19">
        <v>28.812999999999999</v>
      </c>
      <c r="OJ48" s="19">
        <v>0</v>
      </c>
      <c r="OK48" s="19"/>
      <c r="OL48" s="19"/>
      <c r="OM48" s="19">
        <v>0</v>
      </c>
      <c r="ON48" s="19">
        <v>0</v>
      </c>
      <c r="OO48" s="19">
        <v>5.8</v>
      </c>
      <c r="OP48" s="19">
        <v>1.7909999999999999</v>
      </c>
      <c r="OQ48" s="19">
        <v>-1.7909999999999999</v>
      </c>
      <c r="OR48" s="19">
        <v>0</v>
      </c>
      <c r="OS48" s="19"/>
      <c r="OT48" s="19"/>
      <c r="OU48" s="19">
        <v>0</v>
      </c>
      <c r="OV48" s="19">
        <v>4.0999999999999996</v>
      </c>
      <c r="OW48" s="19">
        <v>3.6</v>
      </c>
      <c r="OX48" s="19">
        <v>3.6</v>
      </c>
      <c r="OY48" s="19">
        <v>0.5</v>
      </c>
      <c r="OZ48" s="19">
        <v>0</v>
      </c>
      <c r="PA48" s="19">
        <v>5</v>
      </c>
      <c r="PB48" s="19">
        <v>5</v>
      </c>
      <c r="PC48" s="19">
        <v>-5</v>
      </c>
      <c r="PD48" s="19">
        <v>9.9</v>
      </c>
      <c r="PE48" s="19">
        <v>9</v>
      </c>
      <c r="PF48" s="19">
        <v>9</v>
      </c>
      <c r="PG48" s="19">
        <v>0.9</v>
      </c>
      <c r="PH48" s="19">
        <v>4.8</v>
      </c>
      <c r="PI48" s="19">
        <v>3.7410999999999999</v>
      </c>
      <c r="PJ48" s="19">
        <v>4.5214299999999996</v>
      </c>
      <c r="PK48" s="19">
        <v>0.27856999999999998</v>
      </c>
      <c r="PL48" s="19">
        <v>0</v>
      </c>
      <c r="PM48" s="19"/>
      <c r="PN48" s="19"/>
      <c r="PO48" s="19">
        <v>0</v>
      </c>
      <c r="PP48" s="19">
        <v>0.9</v>
      </c>
      <c r="PQ48" s="19">
        <v>1</v>
      </c>
      <c r="PR48" s="19">
        <v>1</v>
      </c>
      <c r="PS48" s="19">
        <v>-0.1</v>
      </c>
      <c r="PT48" s="19">
        <v>1.2</v>
      </c>
      <c r="PU48" s="19">
        <v>1.65</v>
      </c>
      <c r="PV48" s="19">
        <v>1.65</v>
      </c>
      <c r="PW48" s="19">
        <v>-0.45</v>
      </c>
      <c r="PX48" s="19">
        <v>4.3</v>
      </c>
      <c r="PY48" s="19">
        <v>4</v>
      </c>
      <c r="PZ48" s="19">
        <v>4</v>
      </c>
      <c r="QA48" s="19">
        <v>0.3</v>
      </c>
      <c r="QB48" s="19">
        <v>20.2</v>
      </c>
      <c r="QC48" s="19">
        <v>17.475729999999999</v>
      </c>
      <c r="QD48" s="19">
        <v>17.475729999999999</v>
      </c>
      <c r="QE48" s="19">
        <v>2.7242700000000002</v>
      </c>
      <c r="QF48" s="19">
        <v>3.1</v>
      </c>
      <c r="QG48" s="19">
        <v>3.1</v>
      </c>
      <c r="QH48" s="19">
        <v>3.1</v>
      </c>
      <c r="QI48" s="19">
        <v>0</v>
      </c>
      <c r="QJ48" s="19">
        <v>4.2</v>
      </c>
      <c r="QK48" s="19">
        <v>3.1</v>
      </c>
      <c r="QL48" s="19">
        <v>3.1</v>
      </c>
      <c r="QM48" s="19">
        <v>1.1000000000000001</v>
      </c>
      <c r="QN48" s="19">
        <v>3.3</v>
      </c>
      <c r="QO48" s="19">
        <v>3.5</v>
      </c>
      <c r="QP48" s="19">
        <v>3.5</v>
      </c>
      <c r="QQ48" s="19">
        <v>-0.2</v>
      </c>
      <c r="QR48" s="19">
        <v>16.2</v>
      </c>
      <c r="QS48" s="19">
        <v>17.475729999999999</v>
      </c>
      <c r="QT48" s="19">
        <v>17.475729999999999</v>
      </c>
      <c r="QU48" s="19">
        <v>-1.27573</v>
      </c>
      <c r="QV48" s="19">
        <v>0</v>
      </c>
      <c r="QW48" s="19"/>
      <c r="QX48" s="19"/>
      <c r="QY48" s="19">
        <v>0</v>
      </c>
      <c r="QZ48" s="19">
        <v>0</v>
      </c>
      <c r="RA48" s="19"/>
      <c r="RB48" s="19"/>
      <c r="RC48" s="19">
        <v>0</v>
      </c>
      <c r="RD48" s="19">
        <v>20.7</v>
      </c>
      <c r="RE48" s="19">
        <v>14.811</v>
      </c>
      <c r="RF48" s="19">
        <v>14.811</v>
      </c>
      <c r="RG48" s="19">
        <v>5.8890000000000002</v>
      </c>
      <c r="RH48" s="19">
        <v>61.7</v>
      </c>
      <c r="RI48" s="19">
        <v>44.725000000000001</v>
      </c>
      <c r="RJ48" s="19">
        <v>44.725000000000001</v>
      </c>
      <c r="RK48" s="19">
        <v>16.975000000000001</v>
      </c>
      <c r="RL48" s="19">
        <v>2.9</v>
      </c>
      <c r="RM48" s="19">
        <v>3</v>
      </c>
      <c r="RN48" s="19">
        <v>3</v>
      </c>
      <c r="RO48" s="19">
        <v>-0.1</v>
      </c>
      <c r="RP48" s="19">
        <v>2.4</v>
      </c>
      <c r="RQ48" s="19">
        <v>2.4</v>
      </c>
      <c r="RR48" s="19">
        <v>2.4</v>
      </c>
      <c r="RS48" s="19">
        <v>0</v>
      </c>
      <c r="RT48" s="19">
        <v>2.4</v>
      </c>
      <c r="RU48" s="19">
        <v>2.4</v>
      </c>
      <c r="RV48" s="19">
        <v>2.4</v>
      </c>
      <c r="RW48" s="19">
        <v>0</v>
      </c>
      <c r="RX48" s="19">
        <v>2.6</v>
      </c>
      <c r="RY48" s="19">
        <v>2.8</v>
      </c>
      <c r="RZ48" s="19">
        <v>2.8</v>
      </c>
      <c r="SA48" s="19">
        <v>-0.2</v>
      </c>
      <c r="SB48" s="19">
        <v>0</v>
      </c>
      <c r="SC48" s="19"/>
      <c r="SD48" s="19"/>
      <c r="SE48" s="19">
        <v>0</v>
      </c>
      <c r="SF48" s="19">
        <v>1.8</v>
      </c>
      <c r="SG48" s="19">
        <v>2.1989999999999998</v>
      </c>
      <c r="SH48" s="19">
        <v>2.1989999999999998</v>
      </c>
      <c r="SI48" s="19">
        <v>-0.39900000000000002</v>
      </c>
      <c r="SJ48" s="19">
        <v>10.4</v>
      </c>
      <c r="SK48" s="19">
        <v>19.772790000000001</v>
      </c>
      <c r="SL48" s="19">
        <v>19.772790000000001</v>
      </c>
      <c r="SM48" s="19">
        <v>-9.3727900000000002</v>
      </c>
      <c r="SN48" s="19">
        <v>1</v>
      </c>
      <c r="SO48" s="19">
        <v>1.08</v>
      </c>
      <c r="SP48" s="19">
        <v>1.08</v>
      </c>
      <c r="SQ48" s="19">
        <v>-0.08</v>
      </c>
      <c r="SR48" s="19">
        <v>0.3</v>
      </c>
      <c r="SS48" s="19">
        <v>0.4</v>
      </c>
      <c r="ST48" s="19">
        <v>0.4</v>
      </c>
      <c r="SU48" s="19">
        <v>-0.1</v>
      </c>
      <c r="SV48" s="19">
        <v>3.5</v>
      </c>
      <c r="SW48" s="19">
        <v>4.7</v>
      </c>
      <c r="SX48" s="19">
        <v>4.7</v>
      </c>
      <c r="SY48" s="19">
        <v>-1.2</v>
      </c>
      <c r="SZ48" s="19">
        <v>1.9</v>
      </c>
      <c r="TA48" s="19">
        <v>2.2999999999999998</v>
      </c>
      <c r="TB48" s="19">
        <v>2.2999999999999998</v>
      </c>
      <c r="TC48" s="19">
        <v>-0.4</v>
      </c>
      <c r="TD48" s="19">
        <v>3.8</v>
      </c>
      <c r="TE48" s="19">
        <v>3.5</v>
      </c>
      <c r="TF48" s="19">
        <v>3.5</v>
      </c>
      <c r="TG48" s="19">
        <v>0.3</v>
      </c>
      <c r="TH48" s="19">
        <v>4.9000000000000004</v>
      </c>
      <c r="TI48" s="19">
        <v>5</v>
      </c>
      <c r="TJ48" s="19">
        <v>5</v>
      </c>
      <c r="TK48" s="19">
        <v>-0.1</v>
      </c>
      <c r="TL48" s="19"/>
      <c r="TM48" s="19"/>
      <c r="TN48" s="19"/>
      <c r="TO48" s="19">
        <v>0</v>
      </c>
      <c r="TP48" s="19">
        <v>2.9</v>
      </c>
      <c r="TQ48" s="19">
        <v>9.6</v>
      </c>
      <c r="TR48" s="19">
        <v>6.62</v>
      </c>
      <c r="TS48" s="19">
        <v>-3.72</v>
      </c>
      <c r="TT48" s="19">
        <v>19.2</v>
      </c>
      <c r="TU48" s="19">
        <v>27.296029999999998</v>
      </c>
      <c r="TV48" s="19">
        <v>45.892000000000003</v>
      </c>
      <c r="TW48" s="19">
        <v>-26.692</v>
      </c>
      <c r="TX48" s="19">
        <v>0</v>
      </c>
      <c r="TY48" s="19"/>
      <c r="TZ48" s="19"/>
      <c r="UA48" s="19">
        <v>0</v>
      </c>
      <c r="UB48" s="19">
        <v>50.8</v>
      </c>
      <c r="UC48" s="19">
        <v>45.279000000000003</v>
      </c>
      <c r="UD48" s="19">
        <v>45.279000000000003</v>
      </c>
      <c r="UE48" s="19">
        <v>5.5209999999999999</v>
      </c>
      <c r="UF48" s="19">
        <v>83.8</v>
      </c>
      <c r="UG48" s="19">
        <v>61.7</v>
      </c>
      <c r="UH48" s="19">
        <v>71.192999999999998</v>
      </c>
      <c r="UI48" s="19">
        <v>12.606999999999999</v>
      </c>
      <c r="UJ48" s="19">
        <v>7.8</v>
      </c>
      <c r="UK48" s="19">
        <v>2.6560000000000001</v>
      </c>
      <c r="UL48" s="19">
        <v>2.6560000000000001</v>
      </c>
      <c r="UM48" s="19">
        <v>5.1440000000000001</v>
      </c>
      <c r="UN48" s="19">
        <v>1.7</v>
      </c>
      <c r="UO48" s="19">
        <v>1.766</v>
      </c>
      <c r="UP48" s="19">
        <v>1.766</v>
      </c>
      <c r="UQ48" s="19">
        <v>-6.6000000000000003E-2</v>
      </c>
      <c r="UR48" s="19">
        <v>6.6</v>
      </c>
      <c r="US48" s="19">
        <v>6</v>
      </c>
      <c r="UT48" s="19">
        <v>6</v>
      </c>
      <c r="UU48" s="19">
        <v>0.6</v>
      </c>
      <c r="UV48" s="19">
        <v>2.2999999999999998</v>
      </c>
      <c r="UW48" s="19">
        <v>2.5</v>
      </c>
      <c r="UX48" s="19">
        <v>2.5</v>
      </c>
      <c r="UY48" s="19">
        <v>-0.2</v>
      </c>
      <c r="UZ48" s="19">
        <v>7.6</v>
      </c>
      <c r="VA48" s="19">
        <v>8</v>
      </c>
      <c r="VB48" s="19">
        <v>8</v>
      </c>
      <c r="VC48" s="19">
        <v>-0.4</v>
      </c>
      <c r="VD48" s="19">
        <v>4.4000000000000004</v>
      </c>
      <c r="VE48" s="19">
        <v>4</v>
      </c>
      <c r="VF48" s="19">
        <v>4</v>
      </c>
      <c r="VG48" s="19">
        <v>0.4</v>
      </c>
      <c r="VH48" s="19">
        <v>4.9000000000000004</v>
      </c>
      <c r="VI48" s="19">
        <v>4</v>
      </c>
      <c r="VJ48" s="19">
        <v>4</v>
      </c>
      <c r="VK48" s="19">
        <v>0.9</v>
      </c>
      <c r="VL48" s="19">
        <v>5.3</v>
      </c>
      <c r="VM48" s="19">
        <v>5</v>
      </c>
      <c r="VN48" s="19">
        <v>5</v>
      </c>
      <c r="VO48" s="19">
        <v>0.3</v>
      </c>
      <c r="VP48" s="19">
        <v>0</v>
      </c>
      <c r="VQ48" s="19">
        <v>4.4000000000000004</v>
      </c>
      <c r="VR48" s="19">
        <v>1.3879999999999999</v>
      </c>
      <c r="VS48" s="19">
        <v>-1.3879999999999999</v>
      </c>
      <c r="VT48" s="19">
        <v>0</v>
      </c>
      <c r="VU48" s="19"/>
      <c r="VV48" s="19"/>
      <c r="VW48" s="19">
        <v>0</v>
      </c>
      <c r="VX48" s="19">
        <v>0</v>
      </c>
      <c r="VY48" s="19"/>
      <c r="VZ48" s="19"/>
      <c r="WA48" s="19">
        <v>0</v>
      </c>
      <c r="WB48" s="19">
        <v>0</v>
      </c>
      <c r="WC48" s="19"/>
      <c r="WD48" s="19"/>
      <c r="WE48" s="19">
        <v>0</v>
      </c>
      <c r="WF48" s="19">
        <v>0.6</v>
      </c>
      <c r="WG48" s="19">
        <v>0.6</v>
      </c>
      <c r="WH48" s="19">
        <v>0.6</v>
      </c>
      <c r="WI48" s="19">
        <v>0</v>
      </c>
      <c r="WJ48" s="19">
        <v>42.7</v>
      </c>
      <c r="WK48" s="19">
        <v>68</v>
      </c>
      <c r="WL48" s="19">
        <v>68</v>
      </c>
      <c r="WM48" s="19">
        <v>-25.3</v>
      </c>
      <c r="WN48" s="19">
        <v>26.5</v>
      </c>
      <c r="WO48" s="19">
        <v>56</v>
      </c>
      <c r="WP48" s="19">
        <v>56</v>
      </c>
      <c r="WQ48" s="19">
        <v>-29.5</v>
      </c>
      <c r="WR48" s="19">
        <v>0</v>
      </c>
      <c r="WS48" s="19"/>
      <c r="WT48" s="19"/>
      <c r="WU48" s="19">
        <v>0</v>
      </c>
      <c r="WV48" s="19">
        <v>0</v>
      </c>
      <c r="WW48" s="19"/>
      <c r="WX48" s="19"/>
      <c r="WY48" s="19">
        <v>0</v>
      </c>
      <c r="WZ48" s="19">
        <v>7.2</v>
      </c>
      <c r="XA48" s="19">
        <v>7.2</v>
      </c>
      <c r="XB48" s="19">
        <v>7.2</v>
      </c>
      <c r="XC48" s="19">
        <v>0</v>
      </c>
      <c r="XD48" s="19"/>
      <c r="XE48" s="19"/>
      <c r="XF48" s="19"/>
      <c r="XG48" s="19">
        <v>0</v>
      </c>
      <c r="XH48" s="19">
        <v>9.4</v>
      </c>
      <c r="XI48" s="19">
        <v>10.8</v>
      </c>
      <c r="XJ48" s="19">
        <v>10.8</v>
      </c>
      <c r="XK48" s="19">
        <v>-1.4</v>
      </c>
      <c r="XL48" s="19">
        <v>28.4</v>
      </c>
      <c r="XM48" s="19">
        <v>29</v>
      </c>
      <c r="XN48" s="19">
        <v>29</v>
      </c>
      <c r="XO48" s="19">
        <v>-0.6</v>
      </c>
      <c r="XP48" s="19">
        <v>29.2</v>
      </c>
      <c r="XQ48" s="19">
        <v>29</v>
      </c>
      <c r="XR48" s="19">
        <v>29</v>
      </c>
      <c r="XS48" s="19">
        <v>0.2</v>
      </c>
      <c r="XT48" s="19">
        <v>15.2</v>
      </c>
      <c r="XU48" s="19">
        <v>14</v>
      </c>
      <c r="XV48" s="19">
        <v>14</v>
      </c>
      <c r="XW48" s="19">
        <v>1.2</v>
      </c>
      <c r="XX48" s="19">
        <v>19</v>
      </c>
      <c r="XY48" s="19">
        <v>18</v>
      </c>
      <c r="XZ48" s="19">
        <v>18</v>
      </c>
      <c r="YA48" s="19">
        <v>1</v>
      </c>
      <c r="YB48" s="19">
        <v>3.7</v>
      </c>
      <c r="YC48" s="19">
        <v>7.41</v>
      </c>
      <c r="YD48" s="19">
        <v>7.41</v>
      </c>
      <c r="YE48" s="19">
        <v>-3.71</v>
      </c>
      <c r="YF48" s="19">
        <v>11.2</v>
      </c>
      <c r="YG48" s="19">
        <v>11</v>
      </c>
      <c r="YH48" s="19">
        <v>11</v>
      </c>
      <c r="YI48" s="19">
        <v>0.2</v>
      </c>
    </row>
    <row r="49" spans="1:659" ht="24" customHeight="1" x14ac:dyDescent="0.3">
      <c r="A49" s="1"/>
      <c r="B49" s="13" t="s">
        <v>61</v>
      </c>
      <c r="C49" s="13" t="s">
        <v>832</v>
      </c>
      <c r="D49" s="14">
        <v>147.30000000000001</v>
      </c>
      <c r="E49" s="14">
        <v>146</v>
      </c>
      <c r="F49" s="14">
        <v>146</v>
      </c>
      <c r="G49" s="14">
        <v>1.3</v>
      </c>
      <c r="H49" s="14">
        <v>639.70000000000005</v>
      </c>
      <c r="I49" s="14">
        <v>635.88252999999997</v>
      </c>
      <c r="J49" s="14">
        <v>635.88252999999997</v>
      </c>
      <c r="K49" s="14">
        <v>3.8174700000000001</v>
      </c>
      <c r="L49" s="14">
        <v>216.1</v>
      </c>
      <c r="M49" s="14">
        <v>206.86389</v>
      </c>
      <c r="N49" s="14">
        <v>206.86389</v>
      </c>
      <c r="O49" s="14">
        <v>9.23611</v>
      </c>
      <c r="P49" s="14"/>
      <c r="Q49" s="14"/>
      <c r="R49" s="14"/>
      <c r="S49" s="14">
        <v>0</v>
      </c>
      <c r="T49" s="14"/>
      <c r="U49" s="14"/>
      <c r="V49" s="14"/>
      <c r="W49" s="14">
        <v>0</v>
      </c>
      <c r="X49" s="14">
        <v>60</v>
      </c>
      <c r="Y49" s="14">
        <v>28.527719999999999</v>
      </c>
      <c r="Z49" s="14">
        <v>43.95391</v>
      </c>
      <c r="AA49" s="14">
        <v>16.04609</v>
      </c>
      <c r="AB49" s="14">
        <v>68.900000000000006</v>
      </c>
      <c r="AC49" s="14">
        <v>79.978639999999999</v>
      </c>
      <c r="AD49" s="14">
        <v>70.28</v>
      </c>
      <c r="AE49" s="14">
        <v>-1.38</v>
      </c>
      <c r="AF49" s="14"/>
      <c r="AG49" s="14"/>
      <c r="AH49" s="14"/>
      <c r="AI49" s="14">
        <v>0</v>
      </c>
      <c r="AJ49" s="14"/>
      <c r="AK49" s="14"/>
      <c r="AL49" s="14"/>
      <c r="AM49" s="14">
        <v>0</v>
      </c>
      <c r="AN49" s="14">
        <v>187.8</v>
      </c>
      <c r="AO49" s="14">
        <v>196.22801999999999</v>
      </c>
      <c r="AP49" s="14">
        <v>196.22801999999999</v>
      </c>
      <c r="AQ49" s="14">
        <v>-8.4280200000000001</v>
      </c>
      <c r="AR49" s="14">
        <v>207.5</v>
      </c>
      <c r="AS49" s="14">
        <v>196.22801999999999</v>
      </c>
      <c r="AT49" s="14">
        <v>196.22801999999999</v>
      </c>
      <c r="AU49" s="14">
        <v>11.271979999999999</v>
      </c>
      <c r="AV49" s="14">
        <v>211.6</v>
      </c>
      <c r="AW49" s="14">
        <v>196.22801999999999</v>
      </c>
      <c r="AX49" s="14">
        <v>196.22801999999999</v>
      </c>
      <c r="AY49" s="14">
        <v>15.371980000000001</v>
      </c>
      <c r="AZ49" s="14">
        <v>278.2</v>
      </c>
      <c r="BA49" s="14">
        <v>295.22593999999998</v>
      </c>
      <c r="BB49" s="14">
        <v>295.22593999999998</v>
      </c>
      <c r="BC49" s="14">
        <v>-17.025939999999999</v>
      </c>
      <c r="BD49" s="14">
        <v>214.5</v>
      </c>
      <c r="BE49" s="14">
        <v>207.04164</v>
      </c>
      <c r="BF49" s="14">
        <v>207.04164</v>
      </c>
      <c r="BG49" s="14">
        <v>7.4583599999999999</v>
      </c>
      <c r="BH49" s="14">
        <v>110.8</v>
      </c>
      <c r="BI49" s="14">
        <v>103.8317</v>
      </c>
      <c r="BJ49" s="14">
        <v>103.8317</v>
      </c>
      <c r="BK49" s="14">
        <v>6.9683000000000002</v>
      </c>
      <c r="BL49" s="14">
        <v>526.6</v>
      </c>
      <c r="BM49" s="14">
        <v>565.53980999999999</v>
      </c>
      <c r="BN49" s="14">
        <v>527.90787</v>
      </c>
      <c r="BO49" s="14">
        <v>-1.3078700000000001</v>
      </c>
      <c r="BP49" s="14">
        <v>3</v>
      </c>
      <c r="BQ49" s="14">
        <v>4.4318400000000002</v>
      </c>
      <c r="BR49" s="14">
        <v>4.4318400000000002</v>
      </c>
      <c r="BS49" s="14">
        <v>-1.43184</v>
      </c>
      <c r="BT49" s="14"/>
      <c r="BU49" s="14"/>
      <c r="BV49" s="14"/>
      <c r="BW49" s="14">
        <v>0</v>
      </c>
      <c r="BX49" s="14"/>
      <c r="BY49" s="14"/>
      <c r="BZ49" s="14"/>
      <c r="CA49" s="14">
        <v>0</v>
      </c>
      <c r="CB49" s="14"/>
      <c r="CC49" s="14"/>
      <c r="CD49" s="14"/>
      <c r="CE49" s="14">
        <v>0</v>
      </c>
      <c r="CF49" s="14"/>
      <c r="CG49" s="14"/>
      <c r="CH49" s="14"/>
      <c r="CI49" s="14">
        <v>0</v>
      </c>
      <c r="CJ49" s="14">
        <v>129.1</v>
      </c>
      <c r="CK49" s="14">
        <v>120.37282</v>
      </c>
      <c r="CL49" s="14">
        <v>117.43689000000001</v>
      </c>
      <c r="CM49" s="14">
        <v>11.66311</v>
      </c>
      <c r="CN49" s="14">
        <v>10</v>
      </c>
      <c r="CO49" s="14">
        <v>5.1333399999999996</v>
      </c>
      <c r="CP49" s="14">
        <v>5.1333399999999996</v>
      </c>
      <c r="CQ49" s="14">
        <v>4.8666600000000004</v>
      </c>
      <c r="CR49" s="14">
        <v>7.3</v>
      </c>
      <c r="CS49" s="14">
        <v>2.8177599999999998</v>
      </c>
      <c r="CT49" s="14">
        <v>2.8177599999999998</v>
      </c>
      <c r="CU49" s="14">
        <v>4.48224</v>
      </c>
      <c r="CV49" s="14"/>
      <c r="CW49" s="14"/>
      <c r="CX49" s="14"/>
      <c r="CY49" s="14">
        <v>0</v>
      </c>
      <c r="CZ49" s="14">
        <v>6.8</v>
      </c>
      <c r="DA49" s="14">
        <v>6.8787000000000003</v>
      </c>
      <c r="DB49" s="14">
        <v>6.8787000000000003</v>
      </c>
      <c r="DC49" s="14">
        <v>-7.8700000000000006E-2</v>
      </c>
      <c r="DD49" s="14">
        <v>14.7</v>
      </c>
      <c r="DE49" s="14">
        <v>14.919420000000001</v>
      </c>
      <c r="DF49" s="14">
        <v>14.919420000000001</v>
      </c>
      <c r="DG49" s="14">
        <v>-0.21942</v>
      </c>
      <c r="DH49" s="14">
        <v>140.69999999999999</v>
      </c>
      <c r="DI49" s="14">
        <v>142.30582999999999</v>
      </c>
      <c r="DJ49" s="14">
        <v>125.87676</v>
      </c>
      <c r="DK49" s="14">
        <v>14.82324</v>
      </c>
      <c r="DL49" s="14"/>
      <c r="DM49" s="14"/>
      <c r="DN49" s="14"/>
      <c r="DO49" s="14">
        <v>0</v>
      </c>
      <c r="DP49" s="14"/>
      <c r="DQ49" s="14"/>
      <c r="DR49" s="14"/>
      <c r="DS49" s="14">
        <v>0</v>
      </c>
      <c r="DT49" s="14">
        <v>0</v>
      </c>
      <c r="DU49" s="14"/>
      <c r="DV49" s="14"/>
      <c r="DW49" s="14">
        <v>0</v>
      </c>
      <c r="DX49" s="14"/>
      <c r="DY49" s="14"/>
      <c r="DZ49" s="14"/>
      <c r="EA49" s="14">
        <v>0</v>
      </c>
      <c r="EB49" s="14">
        <v>109.7</v>
      </c>
      <c r="EC49" s="14">
        <v>102.88363</v>
      </c>
      <c r="ED49" s="14">
        <v>105.31798000000001</v>
      </c>
      <c r="EE49" s="14">
        <v>4.3820199999999998</v>
      </c>
      <c r="EF49" s="14">
        <v>129.1</v>
      </c>
      <c r="EG49" s="14">
        <v>169.33477999999999</v>
      </c>
      <c r="EH49" s="14">
        <v>147.50604999999999</v>
      </c>
      <c r="EI49" s="14">
        <v>-18.40605</v>
      </c>
      <c r="EJ49" s="14"/>
      <c r="EK49" s="14"/>
      <c r="EL49" s="14"/>
      <c r="EM49" s="14">
        <v>0</v>
      </c>
      <c r="EN49" s="14"/>
      <c r="EO49" s="14"/>
      <c r="EP49" s="14"/>
      <c r="EQ49" s="14">
        <v>0</v>
      </c>
      <c r="ER49" s="14"/>
      <c r="ES49" s="14"/>
      <c r="ET49" s="14"/>
      <c r="EU49" s="14">
        <v>0</v>
      </c>
      <c r="EV49" s="14">
        <v>6.5</v>
      </c>
      <c r="EW49" s="14">
        <v>6.39</v>
      </c>
      <c r="EX49" s="14">
        <v>6.39</v>
      </c>
      <c r="EY49" s="14">
        <v>0.11</v>
      </c>
      <c r="EZ49" s="14">
        <v>304.5</v>
      </c>
      <c r="FA49" s="14">
        <v>228.19417000000001</v>
      </c>
      <c r="FB49" s="14">
        <v>147.24478999999999</v>
      </c>
      <c r="FC49" s="14">
        <v>157.25521000000001</v>
      </c>
      <c r="FD49" s="14">
        <v>27.5</v>
      </c>
      <c r="FE49" s="14">
        <v>30.000630000000001</v>
      </c>
      <c r="FF49" s="14">
        <v>30.000630000000001</v>
      </c>
      <c r="FG49" s="14">
        <v>-2.5006300000000001</v>
      </c>
      <c r="FH49" s="14">
        <v>130.4</v>
      </c>
      <c r="FI49" s="14">
        <v>112.01031</v>
      </c>
      <c r="FJ49" s="14">
        <v>137.63138000000001</v>
      </c>
      <c r="FK49" s="14">
        <v>-7.2313799999999997</v>
      </c>
      <c r="FL49" s="14"/>
      <c r="FM49" s="14"/>
      <c r="FN49" s="14"/>
      <c r="FO49" s="14">
        <v>0</v>
      </c>
      <c r="FP49" s="14">
        <v>18.2</v>
      </c>
      <c r="FQ49" s="14">
        <v>16.68403</v>
      </c>
      <c r="FR49" s="14">
        <v>16.68403</v>
      </c>
      <c r="FS49" s="14">
        <v>1.51597</v>
      </c>
      <c r="FT49" s="14">
        <v>9.5</v>
      </c>
      <c r="FU49" s="14">
        <v>9.5</v>
      </c>
      <c r="FV49" s="14">
        <v>9.5</v>
      </c>
      <c r="FW49" s="14">
        <v>0</v>
      </c>
      <c r="FX49" s="14">
        <v>67.8</v>
      </c>
      <c r="FY49" s="14">
        <v>65.776229999999998</v>
      </c>
      <c r="FZ49" s="14">
        <v>64.171930000000003</v>
      </c>
      <c r="GA49" s="14">
        <v>3.6280700000000001</v>
      </c>
      <c r="GB49" s="14">
        <v>183.7</v>
      </c>
      <c r="GC49" s="14">
        <v>184.91498000000001</v>
      </c>
      <c r="GD49" s="14">
        <v>184.91498000000001</v>
      </c>
      <c r="GE49" s="14">
        <v>-1.2149799999999999</v>
      </c>
      <c r="GF49" s="14">
        <v>184</v>
      </c>
      <c r="GG49" s="14">
        <v>184.91498000000001</v>
      </c>
      <c r="GH49" s="14">
        <v>184.91498000000001</v>
      </c>
      <c r="GI49" s="14">
        <v>-0.91498000000000002</v>
      </c>
      <c r="GJ49" s="14">
        <v>185.3</v>
      </c>
      <c r="GK49" s="14">
        <v>185.47028</v>
      </c>
      <c r="GL49" s="14">
        <v>185.47028</v>
      </c>
      <c r="GM49" s="14">
        <v>-0.17027999999999999</v>
      </c>
      <c r="GN49" s="14">
        <v>97.9</v>
      </c>
      <c r="GO49" s="14">
        <v>93.924000000000007</v>
      </c>
      <c r="GP49" s="14">
        <v>110.37475999999999</v>
      </c>
      <c r="GQ49" s="14">
        <v>-12.47476</v>
      </c>
      <c r="GR49" s="14">
        <v>7.5</v>
      </c>
      <c r="GS49" s="14">
        <v>7.9823300000000001</v>
      </c>
      <c r="GT49" s="14">
        <v>7.9823300000000001</v>
      </c>
      <c r="GU49" s="14">
        <v>-0.48232999999999998</v>
      </c>
      <c r="GV49" s="14">
        <v>9</v>
      </c>
      <c r="GW49" s="14">
        <v>8.3742199999999993</v>
      </c>
      <c r="GX49" s="14">
        <v>8.3742199999999993</v>
      </c>
      <c r="GY49" s="14">
        <v>0.62578</v>
      </c>
      <c r="GZ49" s="14">
        <v>20.100000000000001</v>
      </c>
      <c r="HA49" s="14">
        <v>20.14114</v>
      </c>
      <c r="HB49" s="14">
        <v>17.908550000000002</v>
      </c>
      <c r="HC49" s="14">
        <v>2.1914500000000001</v>
      </c>
      <c r="HD49" s="14"/>
      <c r="HE49" s="14"/>
      <c r="HF49" s="14"/>
      <c r="HG49" s="14">
        <v>0</v>
      </c>
      <c r="HH49" s="14">
        <v>2</v>
      </c>
      <c r="HI49" s="14">
        <v>1.97359</v>
      </c>
      <c r="HJ49" s="14">
        <v>1.97359</v>
      </c>
      <c r="HK49" s="14">
        <v>2.6409999999999999E-2</v>
      </c>
      <c r="HL49" s="14">
        <v>16.600000000000001</v>
      </c>
      <c r="HM49" s="14">
        <v>26.262589999999999</v>
      </c>
      <c r="HN49" s="14">
        <v>26.262589999999999</v>
      </c>
      <c r="HO49" s="14">
        <v>-9.6625899999999998</v>
      </c>
      <c r="HP49" s="14">
        <v>75.7</v>
      </c>
      <c r="HQ49" s="14">
        <v>87.116889999999998</v>
      </c>
      <c r="HR49" s="14">
        <v>85</v>
      </c>
      <c r="HS49" s="14">
        <v>-9.3000000000000007</v>
      </c>
      <c r="HT49" s="14"/>
      <c r="HU49" s="14"/>
      <c r="HV49" s="14"/>
      <c r="HW49" s="14">
        <v>0</v>
      </c>
      <c r="HX49" s="14"/>
      <c r="HY49" s="14"/>
      <c r="HZ49" s="14"/>
      <c r="IA49" s="14">
        <v>0</v>
      </c>
      <c r="IB49" s="14">
        <v>81.8</v>
      </c>
      <c r="IC49" s="14">
        <v>85.482579999999999</v>
      </c>
      <c r="ID49" s="14">
        <v>85.482579999999999</v>
      </c>
      <c r="IE49" s="14">
        <v>-3.6825800000000002</v>
      </c>
      <c r="IF49" s="14"/>
      <c r="IG49" s="14"/>
      <c r="IH49" s="14"/>
      <c r="II49" s="14">
        <v>0</v>
      </c>
      <c r="IJ49" s="14"/>
      <c r="IK49" s="14"/>
      <c r="IL49" s="14"/>
      <c r="IM49" s="14">
        <v>0</v>
      </c>
      <c r="IN49" s="14">
        <v>47.6</v>
      </c>
      <c r="IO49" s="14">
        <v>45.221359999999997</v>
      </c>
      <c r="IP49" s="14">
        <v>45.221359999999997</v>
      </c>
      <c r="IQ49" s="14">
        <v>2.3786399999999999</v>
      </c>
      <c r="IR49" s="14"/>
      <c r="IS49" s="14"/>
      <c r="IT49" s="14"/>
      <c r="IU49" s="14">
        <v>0</v>
      </c>
      <c r="IV49" s="14"/>
      <c r="IW49" s="14"/>
      <c r="IX49" s="14"/>
      <c r="IY49" s="14">
        <v>0</v>
      </c>
      <c r="IZ49" s="14"/>
      <c r="JA49" s="14"/>
      <c r="JB49" s="14"/>
      <c r="JC49" s="14">
        <v>0</v>
      </c>
      <c r="JD49" s="14">
        <v>86.2</v>
      </c>
      <c r="JE49" s="14">
        <v>85.155659999999997</v>
      </c>
      <c r="JF49" s="14">
        <v>107.94566</v>
      </c>
      <c r="JG49" s="14">
        <v>-21.745660000000001</v>
      </c>
      <c r="JH49" s="14">
        <v>177.6</v>
      </c>
      <c r="JI49" s="14">
        <v>185.26756</v>
      </c>
      <c r="JJ49" s="14">
        <v>185.26756</v>
      </c>
      <c r="JK49" s="14">
        <v>-7.6675599999999999</v>
      </c>
      <c r="JL49" s="14">
        <v>175.1</v>
      </c>
      <c r="JM49" s="14">
        <v>185.26756</v>
      </c>
      <c r="JN49" s="14">
        <v>185.26756</v>
      </c>
      <c r="JO49" s="14">
        <v>-10.16756</v>
      </c>
      <c r="JP49" s="14">
        <v>200</v>
      </c>
      <c r="JQ49" s="14">
        <v>185.26756</v>
      </c>
      <c r="JR49" s="14">
        <v>185.26756</v>
      </c>
      <c r="JS49" s="14">
        <v>14.73244</v>
      </c>
      <c r="JT49" s="14">
        <v>272.8</v>
      </c>
      <c r="JU49" s="14">
        <v>278.73588000000001</v>
      </c>
      <c r="JV49" s="14">
        <v>278.73588000000001</v>
      </c>
      <c r="JW49" s="14">
        <v>-5.93588</v>
      </c>
      <c r="JX49" s="14">
        <v>76.3</v>
      </c>
      <c r="JY49" s="14">
        <v>72.979900000000001</v>
      </c>
      <c r="JZ49" s="14">
        <v>73.590999999999994</v>
      </c>
      <c r="KA49" s="14">
        <v>2.7090000000000001</v>
      </c>
      <c r="KB49" s="14">
        <v>37</v>
      </c>
      <c r="KC49" s="14">
        <v>36.599530000000001</v>
      </c>
      <c r="KD49" s="14">
        <v>36.905999999999999</v>
      </c>
      <c r="KE49" s="14">
        <v>9.4E-2</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0.4</v>
      </c>
      <c r="LE49" s="14">
        <v>0.37169999999999997</v>
      </c>
      <c r="LF49" s="14">
        <v>0.37169999999999997</v>
      </c>
      <c r="LG49" s="14">
        <v>2.8299999999999999E-2</v>
      </c>
      <c r="LH49" s="14">
        <v>209.2</v>
      </c>
      <c r="LI49" s="14">
        <v>166.68700999999999</v>
      </c>
      <c r="LJ49" s="14">
        <v>92.425280000000001</v>
      </c>
      <c r="LK49" s="14">
        <v>116.77472</v>
      </c>
      <c r="LL49" s="14">
        <v>94.3</v>
      </c>
      <c r="LM49" s="14">
        <v>68.689220000000006</v>
      </c>
      <c r="LN49" s="14">
        <v>104.81829</v>
      </c>
      <c r="LO49" s="14">
        <v>-10.51829</v>
      </c>
      <c r="LP49" s="14">
        <v>62.8</v>
      </c>
      <c r="LQ49" s="14">
        <v>67.133979999999994</v>
      </c>
      <c r="LR49" s="14">
        <v>67.133979999999994</v>
      </c>
      <c r="LS49" s="14">
        <v>-4.3339800000000004</v>
      </c>
      <c r="LT49" s="14">
        <v>66.5</v>
      </c>
      <c r="LU49" s="14">
        <v>63.622869999999999</v>
      </c>
      <c r="LV49" s="14">
        <v>77.384119999999996</v>
      </c>
      <c r="LW49" s="14">
        <v>-10.884119999999999</v>
      </c>
      <c r="LX49" s="14">
        <v>28.4</v>
      </c>
      <c r="LY49" s="14">
        <v>29.951460000000001</v>
      </c>
      <c r="LZ49" s="14">
        <v>29.951460000000001</v>
      </c>
      <c r="MA49" s="14">
        <v>-1.5514600000000001</v>
      </c>
      <c r="MB49" s="14"/>
      <c r="MC49" s="14"/>
      <c r="MD49" s="14"/>
      <c r="ME49" s="14">
        <v>0</v>
      </c>
      <c r="MF49" s="14">
        <v>0</v>
      </c>
      <c r="MG49" s="14"/>
      <c r="MH49" s="14"/>
      <c r="MI49" s="14">
        <v>0</v>
      </c>
      <c r="MJ49" s="14"/>
      <c r="MK49" s="14"/>
      <c r="ML49" s="14"/>
      <c r="MM49" s="14">
        <v>0</v>
      </c>
      <c r="MN49" s="14">
        <v>146.30000000000001</v>
      </c>
      <c r="MO49" s="14">
        <v>151.08876000000001</v>
      </c>
      <c r="MP49" s="14">
        <v>151.08876000000001</v>
      </c>
      <c r="MQ49" s="14">
        <v>-4.7887599999999999</v>
      </c>
      <c r="MR49" s="14">
        <v>148.4</v>
      </c>
      <c r="MS49" s="14">
        <v>151.08876000000001</v>
      </c>
      <c r="MT49" s="14">
        <v>151.08876000000001</v>
      </c>
      <c r="MU49" s="14">
        <v>-2.6887599999999998</v>
      </c>
      <c r="MV49" s="14">
        <v>149.4</v>
      </c>
      <c r="MW49" s="14">
        <v>151.54248000000001</v>
      </c>
      <c r="MX49" s="14">
        <v>151.54248000000001</v>
      </c>
      <c r="MY49" s="14">
        <v>-2.1424799999999999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137.1</v>
      </c>
      <c r="NU49" s="14">
        <v>144.87216000000001</v>
      </c>
      <c r="NV49" s="14">
        <v>213.11998</v>
      </c>
      <c r="NW49" s="14">
        <v>-76.019980000000004</v>
      </c>
      <c r="NX49" s="14">
        <v>78.5</v>
      </c>
      <c r="NY49" s="14">
        <v>72.65361</v>
      </c>
      <c r="NZ49" s="14">
        <v>106.87999000000001</v>
      </c>
      <c r="OA49" s="14">
        <v>-28.379989999999999</v>
      </c>
      <c r="OB49" s="14">
        <v>0</v>
      </c>
      <c r="OC49" s="14"/>
      <c r="OD49" s="14"/>
      <c r="OE49" s="14">
        <v>0</v>
      </c>
      <c r="OF49" s="14">
        <v>101.5</v>
      </c>
      <c r="OG49" s="14">
        <v>67.480630000000005</v>
      </c>
      <c r="OH49" s="14">
        <v>66.637</v>
      </c>
      <c r="OI49" s="14">
        <v>34.863</v>
      </c>
      <c r="OJ49" s="14">
        <v>0</v>
      </c>
      <c r="OK49" s="14"/>
      <c r="OL49" s="14"/>
      <c r="OM49" s="14">
        <v>0</v>
      </c>
      <c r="ON49" s="14">
        <v>0</v>
      </c>
      <c r="OO49" s="14">
        <v>5.7</v>
      </c>
      <c r="OP49" s="14">
        <v>1.704</v>
      </c>
      <c r="OQ49" s="14">
        <v>-1.704</v>
      </c>
      <c r="OR49" s="14">
        <v>0</v>
      </c>
      <c r="OS49" s="14"/>
      <c r="OT49" s="14"/>
      <c r="OU49" s="14">
        <v>0</v>
      </c>
      <c r="OV49" s="14">
        <v>4.0999999999999996</v>
      </c>
      <c r="OW49" s="14">
        <v>3.6</v>
      </c>
      <c r="OX49" s="14">
        <v>3.6</v>
      </c>
      <c r="OY49" s="14">
        <v>0.5</v>
      </c>
      <c r="OZ49" s="14">
        <v>0</v>
      </c>
      <c r="PA49" s="14">
        <v>5</v>
      </c>
      <c r="PB49" s="14">
        <v>5</v>
      </c>
      <c r="PC49" s="14">
        <v>-5</v>
      </c>
      <c r="PD49" s="14">
        <v>9.9</v>
      </c>
      <c r="PE49" s="14">
        <v>9</v>
      </c>
      <c r="PF49" s="14">
        <v>9</v>
      </c>
      <c r="PG49" s="14">
        <v>0.9</v>
      </c>
      <c r="PH49" s="14">
        <v>4.8</v>
      </c>
      <c r="PI49" s="14">
        <v>2.5294099999999999</v>
      </c>
      <c r="PJ49" s="14">
        <v>3.5330699999999999</v>
      </c>
      <c r="PK49" s="14">
        <v>1.2669299999999999</v>
      </c>
      <c r="PL49" s="14">
        <v>0</v>
      </c>
      <c r="PM49" s="14"/>
      <c r="PN49" s="14"/>
      <c r="PO49" s="14">
        <v>0</v>
      </c>
      <c r="PP49" s="14">
        <v>0.8</v>
      </c>
      <c r="PQ49" s="14">
        <v>1</v>
      </c>
      <c r="PR49" s="14">
        <v>1</v>
      </c>
      <c r="PS49" s="14">
        <v>-0.2</v>
      </c>
      <c r="PT49" s="14">
        <v>1.2</v>
      </c>
      <c r="PU49" s="14">
        <v>1.65</v>
      </c>
      <c r="PV49" s="14">
        <v>1.65</v>
      </c>
      <c r="PW49" s="14">
        <v>-0.45</v>
      </c>
      <c r="PX49" s="14">
        <v>4.2</v>
      </c>
      <c r="PY49" s="14">
        <v>4</v>
      </c>
      <c r="PZ49" s="14">
        <v>4</v>
      </c>
      <c r="QA49" s="14">
        <v>0.2</v>
      </c>
      <c r="QB49" s="14">
        <v>20.399999999999999</v>
      </c>
      <c r="QC49" s="14">
        <v>17.475729999999999</v>
      </c>
      <c r="QD49" s="14">
        <v>17.475729999999999</v>
      </c>
      <c r="QE49" s="14">
        <v>2.9242699999999999</v>
      </c>
      <c r="QF49" s="14">
        <v>3.1</v>
      </c>
      <c r="QG49" s="14">
        <v>3.1</v>
      </c>
      <c r="QH49" s="14">
        <v>3.1</v>
      </c>
      <c r="QI49" s="14">
        <v>0</v>
      </c>
      <c r="QJ49" s="14">
        <v>4.2</v>
      </c>
      <c r="QK49" s="14">
        <v>3.1</v>
      </c>
      <c r="QL49" s="14">
        <v>3.1</v>
      </c>
      <c r="QM49" s="14">
        <v>1.1000000000000001</v>
      </c>
      <c r="QN49" s="14">
        <v>3.4</v>
      </c>
      <c r="QO49" s="14">
        <v>3.5</v>
      </c>
      <c r="QP49" s="14">
        <v>3.5</v>
      </c>
      <c r="QQ49" s="14">
        <v>-0.1</v>
      </c>
      <c r="QR49" s="14">
        <v>16.2</v>
      </c>
      <c r="QS49" s="14">
        <v>17.475729999999999</v>
      </c>
      <c r="QT49" s="14">
        <v>17.475729999999999</v>
      </c>
      <c r="QU49" s="14">
        <v>-1.27573</v>
      </c>
      <c r="QV49" s="14">
        <v>0</v>
      </c>
      <c r="QW49" s="14"/>
      <c r="QX49" s="14"/>
      <c r="QY49" s="14">
        <v>0</v>
      </c>
      <c r="QZ49" s="14">
        <v>0</v>
      </c>
      <c r="RA49" s="14"/>
      <c r="RB49" s="14"/>
      <c r="RC49" s="14">
        <v>0</v>
      </c>
      <c r="RD49" s="14">
        <v>19.899999999999999</v>
      </c>
      <c r="RE49" s="14">
        <v>15.132</v>
      </c>
      <c r="RF49" s="14">
        <v>15.132</v>
      </c>
      <c r="RG49" s="14">
        <v>4.7679999999999998</v>
      </c>
      <c r="RH49" s="14">
        <v>55.1</v>
      </c>
      <c r="RI49" s="14">
        <v>44.033999999999999</v>
      </c>
      <c r="RJ49" s="14">
        <v>44.033999999999999</v>
      </c>
      <c r="RK49" s="14">
        <v>11.066000000000001</v>
      </c>
      <c r="RL49" s="14">
        <v>2.9</v>
      </c>
      <c r="RM49" s="14">
        <v>3</v>
      </c>
      <c r="RN49" s="14">
        <v>3</v>
      </c>
      <c r="RO49" s="14">
        <v>-0.1</v>
      </c>
      <c r="RP49" s="14">
        <v>2.4</v>
      </c>
      <c r="RQ49" s="14">
        <v>2.4</v>
      </c>
      <c r="RR49" s="14">
        <v>2.4</v>
      </c>
      <c r="RS49" s="14">
        <v>0</v>
      </c>
      <c r="RT49" s="14">
        <v>2.4</v>
      </c>
      <c r="RU49" s="14">
        <v>2.4</v>
      </c>
      <c r="RV49" s="14">
        <v>2.4</v>
      </c>
      <c r="RW49" s="14">
        <v>0</v>
      </c>
      <c r="RX49" s="14">
        <v>2.6</v>
      </c>
      <c r="RY49" s="14">
        <v>2.8</v>
      </c>
      <c r="RZ49" s="14">
        <v>2.8</v>
      </c>
      <c r="SA49" s="14">
        <v>-0.2</v>
      </c>
      <c r="SB49" s="14">
        <v>0</v>
      </c>
      <c r="SC49" s="14"/>
      <c r="SD49" s="14"/>
      <c r="SE49" s="14">
        <v>0</v>
      </c>
      <c r="SF49" s="14">
        <v>1.8</v>
      </c>
      <c r="SG49" s="14">
        <v>2.1989999999999998</v>
      </c>
      <c r="SH49" s="14">
        <v>2.1989999999999998</v>
      </c>
      <c r="SI49" s="14">
        <v>-0.39900000000000002</v>
      </c>
      <c r="SJ49" s="14">
        <v>10.4</v>
      </c>
      <c r="SK49" s="14">
        <v>19.772790000000001</v>
      </c>
      <c r="SL49" s="14">
        <v>19.772790000000001</v>
      </c>
      <c r="SM49" s="14">
        <v>-9.3727900000000002</v>
      </c>
      <c r="SN49" s="14">
        <v>1</v>
      </c>
      <c r="SO49" s="14">
        <v>1.1200000000000001</v>
      </c>
      <c r="SP49" s="14">
        <v>1.1200000000000001</v>
      </c>
      <c r="SQ49" s="14">
        <v>-0.12</v>
      </c>
      <c r="SR49" s="14">
        <v>0.3</v>
      </c>
      <c r="SS49" s="14">
        <v>0.4</v>
      </c>
      <c r="ST49" s="14">
        <v>0.4</v>
      </c>
      <c r="SU49" s="14">
        <v>-0.1</v>
      </c>
      <c r="SV49" s="14">
        <v>3.5</v>
      </c>
      <c r="SW49" s="14">
        <v>4.7</v>
      </c>
      <c r="SX49" s="14">
        <v>4.7</v>
      </c>
      <c r="SY49" s="14">
        <v>-1.2</v>
      </c>
      <c r="SZ49" s="14">
        <v>2</v>
      </c>
      <c r="TA49" s="14">
        <v>2.2999999999999998</v>
      </c>
      <c r="TB49" s="14">
        <v>2.2999999999999998</v>
      </c>
      <c r="TC49" s="14">
        <v>-0.3</v>
      </c>
      <c r="TD49" s="14">
        <v>3.9</v>
      </c>
      <c r="TE49" s="14">
        <v>3.5</v>
      </c>
      <c r="TF49" s="14">
        <v>3.5</v>
      </c>
      <c r="TG49" s="14">
        <v>0.4</v>
      </c>
      <c r="TH49" s="14">
        <v>5</v>
      </c>
      <c r="TI49" s="14">
        <v>5</v>
      </c>
      <c r="TJ49" s="14">
        <v>5</v>
      </c>
      <c r="TK49" s="14">
        <v>0</v>
      </c>
      <c r="TL49" s="14"/>
      <c r="TM49" s="14"/>
      <c r="TN49" s="14"/>
      <c r="TO49" s="14">
        <v>0</v>
      </c>
      <c r="TP49" s="14">
        <v>2.2000000000000002</v>
      </c>
      <c r="TQ49" s="14">
        <v>9.4</v>
      </c>
      <c r="TR49" s="14">
        <v>6.4169999999999998</v>
      </c>
      <c r="TS49" s="14">
        <v>-4.2169999999999996</v>
      </c>
      <c r="TT49" s="14">
        <v>23.1</v>
      </c>
      <c r="TU49" s="14">
        <v>28.555599999999998</v>
      </c>
      <c r="TV49" s="14">
        <v>43.948999999999998</v>
      </c>
      <c r="TW49" s="14">
        <v>-20.849</v>
      </c>
      <c r="TX49" s="14">
        <v>0</v>
      </c>
      <c r="TY49" s="14"/>
      <c r="TZ49" s="14"/>
      <c r="UA49" s="14">
        <v>0</v>
      </c>
      <c r="UB49" s="14">
        <v>44.5</v>
      </c>
      <c r="UC49" s="14">
        <v>44.692999999999998</v>
      </c>
      <c r="UD49" s="14">
        <v>44.692999999999998</v>
      </c>
      <c r="UE49" s="14">
        <v>-0.193</v>
      </c>
      <c r="UF49" s="14">
        <v>81.5</v>
      </c>
      <c r="UG49" s="14">
        <v>63.4</v>
      </c>
      <c r="UH49" s="14">
        <v>70.741</v>
      </c>
      <c r="UI49" s="14">
        <v>10.759</v>
      </c>
      <c r="UJ49" s="14">
        <v>5.8</v>
      </c>
      <c r="UK49" s="14">
        <v>2.7669999999999999</v>
      </c>
      <c r="UL49" s="14">
        <v>2.7669999999999999</v>
      </c>
      <c r="UM49" s="14">
        <v>3.0329999999999999</v>
      </c>
      <c r="UN49" s="14">
        <v>1.1000000000000001</v>
      </c>
      <c r="UO49" s="14">
        <v>1.716</v>
      </c>
      <c r="UP49" s="14">
        <v>1.716</v>
      </c>
      <c r="UQ49" s="14">
        <v>-0.61599999999999999</v>
      </c>
      <c r="UR49" s="14">
        <v>6.5</v>
      </c>
      <c r="US49" s="14">
        <v>6</v>
      </c>
      <c r="UT49" s="14">
        <v>6</v>
      </c>
      <c r="UU49" s="14">
        <v>0.5</v>
      </c>
      <c r="UV49" s="14">
        <v>2.2999999999999998</v>
      </c>
      <c r="UW49" s="14">
        <v>2.5</v>
      </c>
      <c r="UX49" s="14">
        <v>2.5</v>
      </c>
      <c r="UY49" s="14">
        <v>-0.2</v>
      </c>
      <c r="UZ49" s="14">
        <v>7.7</v>
      </c>
      <c r="VA49" s="14">
        <v>8</v>
      </c>
      <c r="VB49" s="14">
        <v>8</v>
      </c>
      <c r="VC49" s="14">
        <v>-0.3</v>
      </c>
      <c r="VD49" s="14">
        <v>4.2</v>
      </c>
      <c r="VE49" s="14">
        <v>4</v>
      </c>
      <c r="VF49" s="14">
        <v>4</v>
      </c>
      <c r="VG49" s="14">
        <v>0.2</v>
      </c>
      <c r="VH49" s="14">
        <v>4.9000000000000004</v>
      </c>
      <c r="VI49" s="14">
        <v>4</v>
      </c>
      <c r="VJ49" s="14">
        <v>4</v>
      </c>
      <c r="VK49" s="14">
        <v>0.9</v>
      </c>
      <c r="VL49" s="14">
        <v>5</v>
      </c>
      <c r="VM49" s="14">
        <v>5</v>
      </c>
      <c r="VN49" s="14">
        <v>5</v>
      </c>
      <c r="VO49" s="14">
        <v>0</v>
      </c>
      <c r="VP49" s="14">
        <v>0</v>
      </c>
      <c r="VQ49" s="14">
        <v>4.3</v>
      </c>
      <c r="VR49" s="14">
        <v>1.32</v>
      </c>
      <c r="VS49" s="14">
        <v>-1.32</v>
      </c>
      <c r="VT49" s="14">
        <v>0</v>
      </c>
      <c r="VU49" s="14"/>
      <c r="VV49" s="14"/>
      <c r="VW49" s="14">
        <v>0</v>
      </c>
      <c r="VX49" s="14">
        <v>0</v>
      </c>
      <c r="VY49" s="14"/>
      <c r="VZ49" s="14"/>
      <c r="WA49" s="14">
        <v>0</v>
      </c>
      <c r="WB49" s="14">
        <v>0</v>
      </c>
      <c r="WC49" s="14"/>
      <c r="WD49" s="14"/>
      <c r="WE49" s="14">
        <v>0</v>
      </c>
      <c r="WF49" s="14">
        <v>0.6</v>
      </c>
      <c r="WG49" s="14">
        <v>0.6</v>
      </c>
      <c r="WH49" s="14">
        <v>0.6</v>
      </c>
      <c r="WI49" s="14">
        <v>0</v>
      </c>
      <c r="WJ49" s="14">
        <v>19.399999999999999</v>
      </c>
      <c r="WK49" s="14">
        <v>56</v>
      </c>
      <c r="WL49" s="14">
        <v>56</v>
      </c>
      <c r="WM49" s="14">
        <v>-36.6</v>
      </c>
      <c r="WN49" s="14">
        <v>11.3</v>
      </c>
      <c r="WO49" s="14">
        <v>45</v>
      </c>
      <c r="WP49" s="14">
        <v>45</v>
      </c>
      <c r="WQ49" s="14">
        <v>-33.700000000000003</v>
      </c>
      <c r="WR49" s="14">
        <v>0</v>
      </c>
      <c r="WS49" s="14"/>
      <c r="WT49" s="14"/>
      <c r="WU49" s="14">
        <v>0</v>
      </c>
      <c r="WV49" s="14">
        <v>0</v>
      </c>
      <c r="WW49" s="14"/>
      <c r="WX49" s="14"/>
      <c r="WY49" s="14">
        <v>0</v>
      </c>
      <c r="WZ49" s="14">
        <v>7.1</v>
      </c>
      <c r="XA49" s="14">
        <v>7.2</v>
      </c>
      <c r="XB49" s="14">
        <v>7.2</v>
      </c>
      <c r="XC49" s="14">
        <v>-0.1</v>
      </c>
      <c r="XD49" s="14"/>
      <c r="XE49" s="14"/>
      <c r="XF49" s="14"/>
      <c r="XG49" s="14">
        <v>0</v>
      </c>
      <c r="XH49" s="14">
        <v>9.3000000000000007</v>
      </c>
      <c r="XI49" s="14">
        <v>10.8</v>
      </c>
      <c r="XJ49" s="14">
        <v>10.8</v>
      </c>
      <c r="XK49" s="14">
        <v>-1.5</v>
      </c>
      <c r="XL49" s="14">
        <v>28.7</v>
      </c>
      <c r="XM49" s="14">
        <v>29</v>
      </c>
      <c r="XN49" s="14">
        <v>29</v>
      </c>
      <c r="XO49" s="14">
        <v>-0.3</v>
      </c>
      <c r="XP49" s="14">
        <v>28.6</v>
      </c>
      <c r="XQ49" s="14">
        <v>29</v>
      </c>
      <c r="XR49" s="14">
        <v>29</v>
      </c>
      <c r="XS49" s="14">
        <v>-0.4</v>
      </c>
      <c r="XT49" s="14">
        <v>15</v>
      </c>
      <c r="XU49" s="14">
        <v>14</v>
      </c>
      <c r="XV49" s="14">
        <v>14</v>
      </c>
      <c r="XW49" s="14">
        <v>1</v>
      </c>
      <c r="XX49" s="14">
        <v>19</v>
      </c>
      <c r="XY49" s="14">
        <v>18</v>
      </c>
      <c r="XZ49" s="14">
        <v>18</v>
      </c>
      <c r="YA49" s="14">
        <v>1</v>
      </c>
      <c r="YB49" s="14">
        <v>5.9</v>
      </c>
      <c r="YC49" s="14">
        <v>7.41</v>
      </c>
      <c r="YD49" s="14">
        <v>7.41</v>
      </c>
      <c r="YE49" s="14">
        <v>-1.51</v>
      </c>
      <c r="YF49" s="14">
        <v>11.2</v>
      </c>
      <c r="YG49" s="14">
        <v>11</v>
      </c>
      <c r="YH49" s="14">
        <v>11</v>
      </c>
      <c r="YI49" s="14">
        <v>0.2</v>
      </c>
    </row>
    <row r="50" spans="1:659" ht="24" customHeight="1" x14ac:dyDescent="0.3">
      <c r="A50" s="1"/>
      <c r="B50" s="16" t="s">
        <v>61</v>
      </c>
      <c r="C50" s="16" t="s">
        <v>833</v>
      </c>
      <c r="D50" s="17">
        <v>150.4</v>
      </c>
      <c r="E50" s="17">
        <v>146</v>
      </c>
      <c r="F50" s="17">
        <v>146</v>
      </c>
      <c r="G50" s="17">
        <v>4.4000000000000004</v>
      </c>
      <c r="H50" s="17">
        <v>638.6</v>
      </c>
      <c r="I50" s="17">
        <v>635.88252999999997</v>
      </c>
      <c r="J50" s="17">
        <v>635.88252999999997</v>
      </c>
      <c r="K50" s="17">
        <v>2.7174700000000001</v>
      </c>
      <c r="L50" s="17">
        <v>215.8</v>
      </c>
      <c r="M50" s="17">
        <v>206.86389</v>
      </c>
      <c r="N50" s="17">
        <v>206.86389</v>
      </c>
      <c r="O50" s="17">
        <v>8.9361099999999993</v>
      </c>
      <c r="P50" s="17"/>
      <c r="Q50" s="17"/>
      <c r="R50" s="17"/>
      <c r="S50" s="17">
        <v>0</v>
      </c>
      <c r="T50" s="17"/>
      <c r="U50" s="17"/>
      <c r="V50" s="17"/>
      <c r="W50" s="17">
        <v>0</v>
      </c>
      <c r="X50" s="17">
        <v>60</v>
      </c>
      <c r="Y50" s="17">
        <v>37.671439999999997</v>
      </c>
      <c r="Z50" s="17">
        <v>50.926189999999998</v>
      </c>
      <c r="AA50" s="17">
        <v>9.0738099999999999</v>
      </c>
      <c r="AB50" s="17">
        <v>68</v>
      </c>
      <c r="AC50" s="17">
        <v>79.978639999999999</v>
      </c>
      <c r="AD50" s="17">
        <v>70.28</v>
      </c>
      <c r="AE50" s="17">
        <v>-2.2799999999999998</v>
      </c>
      <c r="AF50" s="17"/>
      <c r="AG50" s="17"/>
      <c r="AH50" s="17"/>
      <c r="AI50" s="17">
        <v>0</v>
      </c>
      <c r="AJ50" s="17"/>
      <c r="AK50" s="17"/>
      <c r="AL50" s="17"/>
      <c r="AM50" s="17">
        <v>0</v>
      </c>
      <c r="AN50" s="17">
        <v>188.1</v>
      </c>
      <c r="AO50" s="17">
        <v>196.22801999999999</v>
      </c>
      <c r="AP50" s="17">
        <v>196.22801999999999</v>
      </c>
      <c r="AQ50" s="17">
        <v>-8.1280199999999994</v>
      </c>
      <c r="AR50" s="17">
        <v>207.2</v>
      </c>
      <c r="AS50" s="17">
        <v>196.22801999999999</v>
      </c>
      <c r="AT50" s="17">
        <v>196.22801999999999</v>
      </c>
      <c r="AU50" s="17">
        <v>10.97198</v>
      </c>
      <c r="AV50" s="17">
        <v>211.2</v>
      </c>
      <c r="AW50" s="17">
        <v>196.22801999999999</v>
      </c>
      <c r="AX50" s="17">
        <v>196.22801999999999</v>
      </c>
      <c r="AY50" s="17">
        <v>14.97198</v>
      </c>
      <c r="AZ50" s="17">
        <v>280.60000000000002</v>
      </c>
      <c r="BA50" s="17">
        <v>295.22593999999998</v>
      </c>
      <c r="BB50" s="17">
        <v>295.22593999999998</v>
      </c>
      <c r="BC50" s="17">
        <v>-14.62594</v>
      </c>
      <c r="BD50" s="17">
        <v>213.7</v>
      </c>
      <c r="BE50" s="17">
        <v>207.04164</v>
      </c>
      <c r="BF50" s="17">
        <v>207.04164</v>
      </c>
      <c r="BG50" s="17">
        <v>6.6583600000000001</v>
      </c>
      <c r="BH50" s="17">
        <v>111.1</v>
      </c>
      <c r="BI50" s="17">
        <v>103.8317</v>
      </c>
      <c r="BJ50" s="17">
        <v>103.8317</v>
      </c>
      <c r="BK50" s="17">
        <v>7.2683</v>
      </c>
      <c r="BL50" s="17">
        <v>526.29999999999995</v>
      </c>
      <c r="BM50" s="17">
        <v>565.53980999999999</v>
      </c>
      <c r="BN50" s="17">
        <v>549.44699000000003</v>
      </c>
      <c r="BO50" s="17">
        <v>-23.146989999999999</v>
      </c>
      <c r="BP50" s="17">
        <v>3.1</v>
      </c>
      <c r="BQ50" s="17">
        <v>4.4318400000000002</v>
      </c>
      <c r="BR50" s="17">
        <v>4.4318400000000002</v>
      </c>
      <c r="BS50" s="17">
        <v>-1.3318399999999999</v>
      </c>
      <c r="BT50" s="17"/>
      <c r="BU50" s="17"/>
      <c r="BV50" s="17"/>
      <c r="BW50" s="17">
        <v>0</v>
      </c>
      <c r="BX50" s="17"/>
      <c r="BY50" s="17"/>
      <c r="BZ50" s="17"/>
      <c r="CA50" s="17">
        <v>0</v>
      </c>
      <c r="CB50" s="17"/>
      <c r="CC50" s="17"/>
      <c r="CD50" s="17"/>
      <c r="CE50" s="17">
        <v>0</v>
      </c>
      <c r="CF50" s="17"/>
      <c r="CG50" s="17"/>
      <c r="CH50" s="17"/>
      <c r="CI50" s="17">
        <v>0</v>
      </c>
      <c r="CJ50" s="17">
        <v>142.6</v>
      </c>
      <c r="CK50" s="17">
        <v>120.37282</v>
      </c>
      <c r="CL50" s="17">
        <v>117.43689000000001</v>
      </c>
      <c r="CM50" s="17">
        <v>25.16311</v>
      </c>
      <c r="CN50" s="17">
        <v>10</v>
      </c>
      <c r="CO50" s="17">
        <v>5.1333399999999996</v>
      </c>
      <c r="CP50" s="17">
        <v>5.1333399999999996</v>
      </c>
      <c r="CQ50" s="17">
        <v>4.8666600000000004</v>
      </c>
      <c r="CR50" s="17">
        <v>7.3</v>
      </c>
      <c r="CS50" s="17">
        <v>2.8177599999999998</v>
      </c>
      <c r="CT50" s="17">
        <v>2.8177599999999998</v>
      </c>
      <c r="CU50" s="17">
        <v>4.48224</v>
      </c>
      <c r="CV50" s="17"/>
      <c r="CW50" s="17"/>
      <c r="CX50" s="17"/>
      <c r="CY50" s="17">
        <v>0</v>
      </c>
      <c r="CZ50" s="17">
        <v>6.8</v>
      </c>
      <c r="DA50" s="17">
        <v>6.8787000000000003</v>
      </c>
      <c r="DB50" s="17">
        <v>6.8787000000000003</v>
      </c>
      <c r="DC50" s="17">
        <v>-7.8700000000000006E-2</v>
      </c>
      <c r="DD50" s="17">
        <v>14.6</v>
      </c>
      <c r="DE50" s="17">
        <v>14.919420000000001</v>
      </c>
      <c r="DF50" s="17">
        <v>14.919420000000001</v>
      </c>
      <c r="DG50" s="17">
        <v>-0.31941999999999998</v>
      </c>
      <c r="DH50" s="17">
        <v>140.4</v>
      </c>
      <c r="DI50" s="17">
        <v>142.30582999999999</v>
      </c>
      <c r="DJ50" s="17">
        <v>125.62067999999999</v>
      </c>
      <c r="DK50" s="17">
        <v>14.77932</v>
      </c>
      <c r="DL50" s="17"/>
      <c r="DM50" s="17"/>
      <c r="DN50" s="17"/>
      <c r="DO50" s="17">
        <v>0</v>
      </c>
      <c r="DP50" s="17"/>
      <c r="DQ50" s="17"/>
      <c r="DR50" s="17"/>
      <c r="DS50" s="17">
        <v>0</v>
      </c>
      <c r="DT50" s="17">
        <v>0</v>
      </c>
      <c r="DU50" s="17"/>
      <c r="DV50" s="17"/>
      <c r="DW50" s="17">
        <v>0</v>
      </c>
      <c r="DX50" s="17"/>
      <c r="DY50" s="17"/>
      <c r="DZ50" s="17"/>
      <c r="EA50" s="17">
        <v>0</v>
      </c>
      <c r="EB50" s="17">
        <v>109.6</v>
      </c>
      <c r="EC50" s="17">
        <v>103.11011999999999</v>
      </c>
      <c r="ED50" s="17">
        <v>104.53319999999999</v>
      </c>
      <c r="EE50" s="17">
        <v>5.0667999999999997</v>
      </c>
      <c r="EF50" s="17">
        <v>111.2</v>
      </c>
      <c r="EG50" s="17">
        <v>180.60587000000001</v>
      </c>
      <c r="EH50" s="17">
        <v>139.15466000000001</v>
      </c>
      <c r="EI50" s="17">
        <v>-27.954660000000001</v>
      </c>
      <c r="EJ50" s="17"/>
      <c r="EK50" s="17"/>
      <c r="EL50" s="17"/>
      <c r="EM50" s="17">
        <v>0</v>
      </c>
      <c r="EN50" s="17"/>
      <c r="EO50" s="17"/>
      <c r="EP50" s="17"/>
      <c r="EQ50" s="17">
        <v>0</v>
      </c>
      <c r="ER50" s="17"/>
      <c r="ES50" s="17"/>
      <c r="ET50" s="17"/>
      <c r="EU50" s="17">
        <v>0</v>
      </c>
      <c r="EV50" s="17">
        <v>6.5</v>
      </c>
      <c r="EW50" s="17">
        <v>6.39</v>
      </c>
      <c r="EX50" s="17">
        <v>6.39</v>
      </c>
      <c r="EY50" s="17">
        <v>0.11</v>
      </c>
      <c r="EZ50" s="17">
        <v>305.2</v>
      </c>
      <c r="FA50" s="17">
        <v>228.19417000000001</v>
      </c>
      <c r="FB50" s="17">
        <v>148.11409</v>
      </c>
      <c r="FC50" s="17">
        <v>157.08591000000001</v>
      </c>
      <c r="FD50" s="17">
        <v>26.9</v>
      </c>
      <c r="FE50" s="17">
        <v>30.000630000000001</v>
      </c>
      <c r="FF50" s="17">
        <v>30.000630000000001</v>
      </c>
      <c r="FG50" s="17">
        <v>-3.1006300000000002</v>
      </c>
      <c r="FH50" s="17">
        <v>120.3</v>
      </c>
      <c r="FI50" s="17">
        <v>112.01031</v>
      </c>
      <c r="FJ50" s="17">
        <v>132.87969000000001</v>
      </c>
      <c r="FK50" s="17">
        <v>-12.579689999999999</v>
      </c>
      <c r="FL50" s="17"/>
      <c r="FM50" s="17"/>
      <c r="FN50" s="17"/>
      <c r="FO50" s="17">
        <v>0</v>
      </c>
      <c r="FP50" s="17">
        <v>18.2</v>
      </c>
      <c r="FQ50" s="17">
        <v>16.68403</v>
      </c>
      <c r="FR50" s="17">
        <v>16.68403</v>
      </c>
      <c r="FS50" s="17">
        <v>1.51597</v>
      </c>
      <c r="FT50" s="17">
        <v>9.5</v>
      </c>
      <c r="FU50" s="17">
        <v>9.5</v>
      </c>
      <c r="FV50" s="17">
        <v>9.5</v>
      </c>
      <c r="FW50" s="17">
        <v>0</v>
      </c>
      <c r="FX50" s="17">
        <v>67.3</v>
      </c>
      <c r="FY50" s="17">
        <v>65.776229999999998</v>
      </c>
      <c r="FZ50" s="17">
        <v>64.171930000000003</v>
      </c>
      <c r="GA50" s="17">
        <v>3.1280700000000001</v>
      </c>
      <c r="GB50" s="17">
        <v>182.6</v>
      </c>
      <c r="GC50" s="17">
        <v>184.91498000000001</v>
      </c>
      <c r="GD50" s="17">
        <v>184.91498000000001</v>
      </c>
      <c r="GE50" s="17">
        <v>-2.3149799999999998</v>
      </c>
      <c r="GF50" s="17">
        <v>183.6</v>
      </c>
      <c r="GG50" s="17">
        <v>184.91498000000001</v>
      </c>
      <c r="GH50" s="17">
        <v>184.91498000000001</v>
      </c>
      <c r="GI50" s="17">
        <v>-1.31498</v>
      </c>
      <c r="GJ50" s="17">
        <v>185</v>
      </c>
      <c r="GK50" s="17">
        <v>185.47028</v>
      </c>
      <c r="GL50" s="17">
        <v>185.47028</v>
      </c>
      <c r="GM50" s="17">
        <v>-0.47027999999999998</v>
      </c>
      <c r="GN50" s="17">
        <v>97.5</v>
      </c>
      <c r="GO50" s="17">
        <v>93.924000000000007</v>
      </c>
      <c r="GP50" s="17">
        <v>110.37475999999999</v>
      </c>
      <c r="GQ50" s="17">
        <v>-12.87476</v>
      </c>
      <c r="GR50" s="17">
        <v>7.4</v>
      </c>
      <c r="GS50" s="17">
        <v>7.9823300000000001</v>
      </c>
      <c r="GT50" s="17">
        <v>7.9823300000000001</v>
      </c>
      <c r="GU50" s="17">
        <v>-0.58233000000000001</v>
      </c>
      <c r="GV50" s="17">
        <v>9</v>
      </c>
      <c r="GW50" s="17">
        <v>8.3742199999999993</v>
      </c>
      <c r="GX50" s="17">
        <v>8.3742199999999993</v>
      </c>
      <c r="GY50" s="17">
        <v>0.62578</v>
      </c>
      <c r="GZ50" s="17">
        <v>16.7</v>
      </c>
      <c r="HA50" s="17">
        <v>18.556699999999999</v>
      </c>
      <c r="HB50" s="17">
        <v>18.730519999999999</v>
      </c>
      <c r="HC50" s="17">
        <v>-2.0305200000000001</v>
      </c>
      <c r="HD50" s="17"/>
      <c r="HE50" s="17"/>
      <c r="HF50" s="17"/>
      <c r="HG50" s="17">
        <v>0</v>
      </c>
      <c r="HH50" s="17">
        <v>2</v>
      </c>
      <c r="HI50" s="17">
        <v>1.97359</v>
      </c>
      <c r="HJ50" s="17">
        <v>1.97359</v>
      </c>
      <c r="HK50" s="17">
        <v>2.6409999999999999E-2</v>
      </c>
      <c r="HL50" s="17">
        <v>17</v>
      </c>
      <c r="HM50" s="17">
        <v>26.262589999999999</v>
      </c>
      <c r="HN50" s="17">
        <v>26.262589999999999</v>
      </c>
      <c r="HO50" s="17">
        <v>-9.2625899999999994</v>
      </c>
      <c r="HP50" s="17">
        <v>69.599999999999994</v>
      </c>
      <c r="HQ50" s="17">
        <v>85</v>
      </c>
      <c r="HR50" s="17">
        <v>85</v>
      </c>
      <c r="HS50" s="17">
        <v>-15.4</v>
      </c>
      <c r="HT50" s="17"/>
      <c r="HU50" s="17"/>
      <c r="HV50" s="17"/>
      <c r="HW50" s="17">
        <v>0</v>
      </c>
      <c r="HX50" s="17"/>
      <c r="HY50" s="17"/>
      <c r="HZ50" s="17"/>
      <c r="IA50" s="17">
        <v>0</v>
      </c>
      <c r="IB50" s="17">
        <v>81.7</v>
      </c>
      <c r="IC50" s="17">
        <v>85.482579999999999</v>
      </c>
      <c r="ID50" s="17">
        <v>85.482579999999999</v>
      </c>
      <c r="IE50" s="17">
        <v>-3.7825799999999998</v>
      </c>
      <c r="IF50" s="17"/>
      <c r="IG50" s="17"/>
      <c r="IH50" s="17"/>
      <c r="II50" s="17">
        <v>0</v>
      </c>
      <c r="IJ50" s="17"/>
      <c r="IK50" s="17"/>
      <c r="IL50" s="17"/>
      <c r="IM50" s="17">
        <v>0</v>
      </c>
      <c r="IN50" s="17">
        <v>47.8</v>
      </c>
      <c r="IO50" s="17">
        <v>45.221359999999997</v>
      </c>
      <c r="IP50" s="17">
        <v>45.221359999999997</v>
      </c>
      <c r="IQ50" s="17">
        <v>2.57864</v>
      </c>
      <c r="IR50" s="17"/>
      <c r="IS50" s="17"/>
      <c r="IT50" s="17"/>
      <c r="IU50" s="17">
        <v>0</v>
      </c>
      <c r="IV50" s="17"/>
      <c r="IW50" s="17"/>
      <c r="IX50" s="17"/>
      <c r="IY50" s="17">
        <v>0</v>
      </c>
      <c r="IZ50" s="17"/>
      <c r="JA50" s="17"/>
      <c r="JB50" s="17"/>
      <c r="JC50" s="17">
        <v>0</v>
      </c>
      <c r="JD50" s="17">
        <v>86.1</v>
      </c>
      <c r="JE50" s="17">
        <v>85.155659999999997</v>
      </c>
      <c r="JF50" s="17">
        <v>107.94566</v>
      </c>
      <c r="JG50" s="17">
        <v>-21.845659999999999</v>
      </c>
      <c r="JH50" s="17">
        <v>177.4</v>
      </c>
      <c r="JI50" s="17">
        <v>185.31675000000001</v>
      </c>
      <c r="JJ50" s="17">
        <v>185.31675000000001</v>
      </c>
      <c r="JK50" s="17">
        <v>-7.9167500000000004</v>
      </c>
      <c r="JL50" s="17">
        <v>175.4</v>
      </c>
      <c r="JM50" s="17">
        <v>185.31675000000001</v>
      </c>
      <c r="JN50" s="17">
        <v>185.31675000000001</v>
      </c>
      <c r="JO50" s="17">
        <v>-9.9167500000000004</v>
      </c>
      <c r="JP50" s="17">
        <v>200</v>
      </c>
      <c r="JQ50" s="17">
        <v>185.31675000000001</v>
      </c>
      <c r="JR50" s="17">
        <v>185.31675000000001</v>
      </c>
      <c r="JS50" s="17">
        <v>14.683249999999999</v>
      </c>
      <c r="JT50" s="17">
        <v>272.8</v>
      </c>
      <c r="JU50" s="17">
        <v>278.80989</v>
      </c>
      <c r="JV50" s="17">
        <v>278.80989</v>
      </c>
      <c r="JW50" s="17">
        <v>-6.0098900000000004</v>
      </c>
      <c r="JX50" s="17">
        <v>76.400000000000006</v>
      </c>
      <c r="JY50" s="17">
        <v>73.590999999999994</v>
      </c>
      <c r="JZ50" s="17">
        <v>73.590999999999994</v>
      </c>
      <c r="KA50" s="17">
        <v>2.8090000000000002</v>
      </c>
      <c r="KB50" s="17">
        <v>37</v>
      </c>
      <c r="KC50" s="17">
        <v>36.905999999999999</v>
      </c>
      <c r="KD50" s="17">
        <v>36.905999999999999</v>
      </c>
      <c r="KE50" s="17">
        <v>9.4E-2</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0.4</v>
      </c>
      <c r="LE50" s="17">
        <v>0.37169999999999997</v>
      </c>
      <c r="LF50" s="17">
        <v>0.37169999999999997</v>
      </c>
      <c r="LG50" s="17">
        <v>2.8299999999999999E-2</v>
      </c>
      <c r="LH50" s="17">
        <v>122.8</v>
      </c>
      <c r="LI50" s="17">
        <v>138.34506999999999</v>
      </c>
      <c r="LJ50" s="17">
        <v>77.049350000000004</v>
      </c>
      <c r="LK50" s="17">
        <v>45.75065</v>
      </c>
      <c r="LL50" s="17">
        <v>83.7</v>
      </c>
      <c r="LM50" s="17">
        <v>78.482500000000002</v>
      </c>
      <c r="LN50" s="17">
        <v>104.29266</v>
      </c>
      <c r="LO50" s="17">
        <v>-20.592659999999999</v>
      </c>
      <c r="LP50" s="17">
        <v>62.7</v>
      </c>
      <c r="LQ50" s="17">
        <v>67.133979999999994</v>
      </c>
      <c r="LR50" s="17">
        <v>67.133979999999994</v>
      </c>
      <c r="LS50" s="17">
        <v>-4.43398</v>
      </c>
      <c r="LT50" s="17">
        <v>68.400000000000006</v>
      </c>
      <c r="LU50" s="17">
        <v>66.230490000000003</v>
      </c>
      <c r="LV50" s="17">
        <v>76.928749999999994</v>
      </c>
      <c r="LW50" s="17">
        <v>-8.5287500000000005</v>
      </c>
      <c r="LX50" s="17">
        <v>28.3</v>
      </c>
      <c r="LY50" s="17">
        <v>29.951460000000001</v>
      </c>
      <c r="LZ50" s="17">
        <v>29.951460000000001</v>
      </c>
      <c r="MA50" s="17">
        <v>-1.6514599999999999</v>
      </c>
      <c r="MB50" s="17"/>
      <c r="MC50" s="17"/>
      <c r="MD50" s="17"/>
      <c r="ME50" s="17">
        <v>0</v>
      </c>
      <c r="MF50" s="17">
        <v>0</v>
      </c>
      <c r="MG50" s="17"/>
      <c r="MH50" s="17"/>
      <c r="MI50" s="17">
        <v>0</v>
      </c>
      <c r="MJ50" s="17"/>
      <c r="MK50" s="17"/>
      <c r="ML50" s="17"/>
      <c r="MM50" s="17">
        <v>0</v>
      </c>
      <c r="MN50" s="17">
        <v>146</v>
      </c>
      <c r="MO50" s="17">
        <v>151.08876000000001</v>
      </c>
      <c r="MP50" s="17">
        <v>151.08876000000001</v>
      </c>
      <c r="MQ50" s="17">
        <v>-5.0887599999999997</v>
      </c>
      <c r="MR50" s="17">
        <v>148.4</v>
      </c>
      <c r="MS50" s="17">
        <v>151.08876000000001</v>
      </c>
      <c r="MT50" s="17">
        <v>151.08876000000001</v>
      </c>
      <c r="MU50" s="17">
        <v>-2.6887599999999998</v>
      </c>
      <c r="MV50" s="17">
        <v>149.30000000000001</v>
      </c>
      <c r="MW50" s="17">
        <v>151.54248000000001</v>
      </c>
      <c r="MX50" s="17">
        <v>151.54248000000001</v>
      </c>
      <c r="MY50" s="17">
        <v>-2.24248</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166.7</v>
      </c>
      <c r="NU50" s="17">
        <v>144.87216000000001</v>
      </c>
      <c r="NV50" s="17">
        <v>213.11998</v>
      </c>
      <c r="NW50" s="17">
        <v>-46.419980000000002</v>
      </c>
      <c r="NX50" s="17">
        <v>84.1</v>
      </c>
      <c r="NY50" s="17">
        <v>72.65361</v>
      </c>
      <c r="NZ50" s="17">
        <v>106.87999000000001</v>
      </c>
      <c r="OA50" s="17">
        <v>-22.779990000000002</v>
      </c>
      <c r="OB50" s="17">
        <v>0</v>
      </c>
      <c r="OC50" s="17"/>
      <c r="OD50" s="17"/>
      <c r="OE50" s="17">
        <v>0</v>
      </c>
      <c r="OF50" s="17">
        <v>97.5</v>
      </c>
      <c r="OG50" s="17">
        <v>64.664180000000002</v>
      </c>
      <c r="OH50" s="17">
        <v>66.703000000000003</v>
      </c>
      <c r="OI50" s="17">
        <v>30.797000000000001</v>
      </c>
      <c r="OJ50" s="17">
        <v>0</v>
      </c>
      <c r="OK50" s="17"/>
      <c r="OL50" s="17"/>
      <c r="OM50" s="17">
        <v>0</v>
      </c>
      <c r="ON50" s="17">
        <v>0</v>
      </c>
      <c r="OO50" s="17">
        <v>5.7</v>
      </c>
      <c r="OP50" s="17">
        <v>1.6539999999999999</v>
      </c>
      <c r="OQ50" s="17">
        <v>-1.6539999999999999</v>
      </c>
      <c r="OR50" s="17">
        <v>0</v>
      </c>
      <c r="OS50" s="17"/>
      <c r="OT50" s="17"/>
      <c r="OU50" s="17">
        <v>0</v>
      </c>
      <c r="OV50" s="17">
        <v>4</v>
      </c>
      <c r="OW50" s="17">
        <v>3.6</v>
      </c>
      <c r="OX50" s="17">
        <v>3.6</v>
      </c>
      <c r="OY50" s="17">
        <v>0.4</v>
      </c>
      <c r="OZ50" s="17">
        <v>0</v>
      </c>
      <c r="PA50" s="17">
        <v>5</v>
      </c>
      <c r="PB50" s="17">
        <v>5</v>
      </c>
      <c r="PC50" s="17">
        <v>-5</v>
      </c>
      <c r="PD50" s="17">
        <v>10.1</v>
      </c>
      <c r="PE50" s="17">
        <v>9</v>
      </c>
      <c r="PF50" s="17">
        <v>9</v>
      </c>
      <c r="PG50" s="17">
        <v>1.1000000000000001</v>
      </c>
      <c r="PH50" s="17">
        <v>4.8</v>
      </c>
      <c r="PI50" s="17">
        <v>3.12432</v>
      </c>
      <c r="PJ50" s="17">
        <v>3.98671</v>
      </c>
      <c r="PK50" s="17">
        <v>0.81328999999999996</v>
      </c>
      <c r="PL50" s="17">
        <v>0</v>
      </c>
      <c r="PM50" s="17"/>
      <c r="PN50" s="17"/>
      <c r="PO50" s="17">
        <v>0</v>
      </c>
      <c r="PP50" s="17">
        <v>0.8</v>
      </c>
      <c r="PQ50" s="17">
        <v>1</v>
      </c>
      <c r="PR50" s="17">
        <v>1</v>
      </c>
      <c r="PS50" s="17">
        <v>-0.2</v>
      </c>
      <c r="PT50" s="17">
        <v>1.2</v>
      </c>
      <c r="PU50" s="17">
        <v>1.2</v>
      </c>
      <c r="PV50" s="17">
        <v>1.2</v>
      </c>
      <c r="PW50" s="17">
        <v>0</v>
      </c>
      <c r="PX50" s="17">
        <v>4.2</v>
      </c>
      <c r="PY50" s="17">
        <v>4</v>
      </c>
      <c r="PZ50" s="17">
        <v>4</v>
      </c>
      <c r="QA50" s="17">
        <v>0.2</v>
      </c>
      <c r="QB50" s="17">
        <v>20.2</v>
      </c>
      <c r="QC50" s="17">
        <v>17.475729999999999</v>
      </c>
      <c r="QD50" s="17">
        <v>17.475729999999999</v>
      </c>
      <c r="QE50" s="17">
        <v>2.7242700000000002</v>
      </c>
      <c r="QF50" s="17">
        <v>3.1</v>
      </c>
      <c r="QG50" s="17">
        <v>3.1</v>
      </c>
      <c r="QH50" s="17">
        <v>3.1</v>
      </c>
      <c r="QI50" s="17">
        <v>0</v>
      </c>
      <c r="QJ50" s="17">
        <v>5.2</v>
      </c>
      <c r="QK50" s="17">
        <v>3.1</v>
      </c>
      <c r="QL50" s="17">
        <v>3.1</v>
      </c>
      <c r="QM50" s="17">
        <v>2.1</v>
      </c>
      <c r="QN50" s="17">
        <v>3.4</v>
      </c>
      <c r="QO50" s="17">
        <v>3.5</v>
      </c>
      <c r="QP50" s="17">
        <v>3.5</v>
      </c>
      <c r="QQ50" s="17">
        <v>-0.1</v>
      </c>
      <c r="QR50" s="17">
        <v>16.2</v>
      </c>
      <c r="QS50" s="17">
        <v>17.475729999999999</v>
      </c>
      <c r="QT50" s="17">
        <v>17.475729999999999</v>
      </c>
      <c r="QU50" s="17">
        <v>-1.27573</v>
      </c>
      <c r="QV50" s="17">
        <v>0</v>
      </c>
      <c r="QW50" s="17"/>
      <c r="QX50" s="17"/>
      <c r="QY50" s="17">
        <v>0</v>
      </c>
      <c r="QZ50" s="17">
        <v>0</v>
      </c>
      <c r="RA50" s="17"/>
      <c r="RB50" s="17"/>
      <c r="RC50" s="17">
        <v>0</v>
      </c>
      <c r="RD50" s="17">
        <v>18.899999999999999</v>
      </c>
      <c r="RE50" s="17">
        <v>15.225</v>
      </c>
      <c r="RF50" s="17">
        <v>15.225</v>
      </c>
      <c r="RG50" s="17">
        <v>3.6749999999999998</v>
      </c>
      <c r="RH50" s="17">
        <v>48.6</v>
      </c>
      <c r="RI50" s="17">
        <v>42.689</v>
      </c>
      <c r="RJ50" s="17">
        <v>42.689</v>
      </c>
      <c r="RK50" s="17">
        <v>5.9109999999999996</v>
      </c>
      <c r="RL50" s="17">
        <v>2.9</v>
      </c>
      <c r="RM50" s="17">
        <v>3</v>
      </c>
      <c r="RN50" s="17">
        <v>3</v>
      </c>
      <c r="RO50" s="17">
        <v>-0.1</v>
      </c>
      <c r="RP50" s="17">
        <v>2.4</v>
      </c>
      <c r="RQ50" s="17">
        <v>2.4</v>
      </c>
      <c r="RR50" s="17">
        <v>2.4</v>
      </c>
      <c r="RS50" s="17">
        <v>0</v>
      </c>
      <c r="RT50" s="17">
        <v>2.4</v>
      </c>
      <c r="RU50" s="17">
        <v>2.4</v>
      </c>
      <c r="RV50" s="17">
        <v>2.4</v>
      </c>
      <c r="RW50" s="17">
        <v>0</v>
      </c>
      <c r="RX50" s="17">
        <v>2.6</v>
      </c>
      <c r="RY50" s="17">
        <v>2.8</v>
      </c>
      <c r="RZ50" s="17">
        <v>2.8</v>
      </c>
      <c r="SA50" s="17">
        <v>-0.2</v>
      </c>
      <c r="SB50" s="17">
        <v>0</v>
      </c>
      <c r="SC50" s="17"/>
      <c r="SD50" s="17"/>
      <c r="SE50" s="17">
        <v>0</v>
      </c>
      <c r="SF50" s="17">
        <v>1.8</v>
      </c>
      <c r="SG50" s="17">
        <v>2.1989999999999998</v>
      </c>
      <c r="SH50" s="17">
        <v>2.1989999999999998</v>
      </c>
      <c r="SI50" s="17">
        <v>-0.39900000000000002</v>
      </c>
      <c r="SJ50" s="17">
        <v>12.2</v>
      </c>
      <c r="SK50" s="17">
        <v>19.772790000000001</v>
      </c>
      <c r="SL50" s="17">
        <v>19.772790000000001</v>
      </c>
      <c r="SM50" s="17">
        <v>-7.5727900000000004</v>
      </c>
      <c r="SN50" s="17">
        <v>1</v>
      </c>
      <c r="SO50" s="17">
        <v>1.1200000000000001</v>
      </c>
      <c r="SP50" s="17">
        <v>1.1200000000000001</v>
      </c>
      <c r="SQ50" s="17">
        <v>-0.12</v>
      </c>
      <c r="SR50" s="17">
        <v>0.3</v>
      </c>
      <c r="SS50" s="17">
        <v>0.4</v>
      </c>
      <c r="ST50" s="17">
        <v>0.4</v>
      </c>
      <c r="SU50" s="17">
        <v>-0.1</v>
      </c>
      <c r="SV50" s="17">
        <v>3.8</v>
      </c>
      <c r="SW50" s="17">
        <v>4.7</v>
      </c>
      <c r="SX50" s="17">
        <v>4.7</v>
      </c>
      <c r="SY50" s="17">
        <v>-0.9</v>
      </c>
      <c r="SZ50" s="17">
        <v>2.2999999999999998</v>
      </c>
      <c r="TA50" s="17">
        <v>2.2999999999999998</v>
      </c>
      <c r="TB50" s="17">
        <v>2.2999999999999998</v>
      </c>
      <c r="TC50" s="17">
        <v>0</v>
      </c>
      <c r="TD50" s="17">
        <v>3.9</v>
      </c>
      <c r="TE50" s="17">
        <v>3.5</v>
      </c>
      <c r="TF50" s="17">
        <v>3.5</v>
      </c>
      <c r="TG50" s="17">
        <v>0.4</v>
      </c>
      <c r="TH50" s="17">
        <v>4.9000000000000004</v>
      </c>
      <c r="TI50" s="17">
        <v>5</v>
      </c>
      <c r="TJ50" s="17">
        <v>5</v>
      </c>
      <c r="TK50" s="17">
        <v>-0.1</v>
      </c>
      <c r="TL50" s="17"/>
      <c r="TM50" s="17"/>
      <c r="TN50" s="17"/>
      <c r="TO50" s="17">
        <v>0</v>
      </c>
      <c r="TP50" s="17">
        <v>1.2</v>
      </c>
      <c r="TQ50" s="17">
        <v>9.3000000000000007</v>
      </c>
      <c r="TR50" s="17">
        <v>6.2649999999999997</v>
      </c>
      <c r="TS50" s="17">
        <v>-5.0650000000000004</v>
      </c>
      <c r="TT50" s="17">
        <v>18.899999999999999</v>
      </c>
      <c r="TU50" s="17">
        <v>26.412949999999999</v>
      </c>
      <c r="TV50" s="17">
        <v>43.194000000000003</v>
      </c>
      <c r="TW50" s="17">
        <v>-24.294</v>
      </c>
      <c r="TX50" s="17">
        <v>0</v>
      </c>
      <c r="TY50" s="17"/>
      <c r="TZ50" s="17"/>
      <c r="UA50" s="17">
        <v>0</v>
      </c>
      <c r="UB50" s="17">
        <v>44.9</v>
      </c>
      <c r="UC50" s="17">
        <v>44.076999999999998</v>
      </c>
      <c r="UD50" s="17">
        <v>44.076999999999998</v>
      </c>
      <c r="UE50" s="17">
        <v>0.82299999999999995</v>
      </c>
      <c r="UF50" s="17">
        <v>85.3</v>
      </c>
      <c r="UG50" s="17">
        <v>64.599999999999994</v>
      </c>
      <c r="UH50" s="17">
        <v>70.069999999999993</v>
      </c>
      <c r="UI50" s="17">
        <v>15.23</v>
      </c>
      <c r="UJ50" s="17">
        <v>5.0999999999999996</v>
      </c>
      <c r="UK50" s="17">
        <v>2.887</v>
      </c>
      <c r="UL50" s="17">
        <v>2.887</v>
      </c>
      <c r="UM50" s="17">
        <v>2.2130000000000001</v>
      </c>
      <c r="UN50" s="17">
        <v>0.7</v>
      </c>
      <c r="UO50" s="17">
        <v>1.675</v>
      </c>
      <c r="UP50" s="17">
        <v>1.675</v>
      </c>
      <c r="UQ50" s="17">
        <v>-0.97499999999999998</v>
      </c>
      <c r="UR50" s="17">
        <v>6.5</v>
      </c>
      <c r="US50" s="17">
        <v>6</v>
      </c>
      <c r="UT50" s="17">
        <v>6</v>
      </c>
      <c r="UU50" s="17">
        <v>0.5</v>
      </c>
      <c r="UV50" s="17">
        <v>2.2999999999999998</v>
      </c>
      <c r="UW50" s="17">
        <v>2.5</v>
      </c>
      <c r="UX50" s="17">
        <v>2.5</v>
      </c>
      <c r="UY50" s="17">
        <v>-0.2</v>
      </c>
      <c r="UZ50" s="17">
        <v>7.7</v>
      </c>
      <c r="VA50" s="17">
        <v>8</v>
      </c>
      <c r="VB50" s="17">
        <v>8</v>
      </c>
      <c r="VC50" s="17">
        <v>-0.3</v>
      </c>
      <c r="VD50" s="17">
        <v>4.2</v>
      </c>
      <c r="VE50" s="17">
        <v>4</v>
      </c>
      <c r="VF50" s="17">
        <v>4</v>
      </c>
      <c r="VG50" s="17">
        <v>0.2</v>
      </c>
      <c r="VH50" s="17">
        <v>4.5999999999999996</v>
      </c>
      <c r="VI50" s="17">
        <v>4</v>
      </c>
      <c r="VJ50" s="17">
        <v>4</v>
      </c>
      <c r="VK50" s="17">
        <v>0.6</v>
      </c>
      <c r="VL50" s="17">
        <v>5</v>
      </c>
      <c r="VM50" s="17">
        <v>5</v>
      </c>
      <c r="VN50" s="17">
        <v>5</v>
      </c>
      <c r="VO50" s="17">
        <v>0</v>
      </c>
      <c r="VP50" s="17">
        <v>0.1</v>
      </c>
      <c r="VQ50" s="17">
        <v>4.3</v>
      </c>
      <c r="VR50" s="17">
        <v>1.3180000000000001</v>
      </c>
      <c r="VS50" s="17">
        <v>-1.218</v>
      </c>
      <c r="VT50" s="17">
        <v>0</v>
      </c>
      <c r="VU50" s="17"/>
      <c r="VV50" s="17"/>
      <c r="VW50" s="17">
        <v>0</v>
      </c>
      <c r="VX50" s="17">
        <v>0</v>
      </c>
      <c r="VY50" s="17"/>
      <c r="VZ50" s="17"/>
      <c r="WA50" s="17">
        <v>0</v>
      </c>
      <c r="WB50" s="17">
        <v>0</v>
      </c>
      <c r="WC50" s="17"/>
      <c r="WD50" s="17"/>
      <c r="WE50" s="17">
        <v>0</v>
      </c>
      <c r="WF50" s="17">
        <v>0.6</v>
      </c>
      <c r="WG50" s="17">
        <v>0.6</v>
      </c>
      <c r="WH50" s="17">
        <v>0.6</v>
      </c>
      <c r="WI50" s="17">
        <v>0</v>
      </c>
      <c r="WJ50" s="17">
        <v>7.2</v>
      </c>
      <c r="WK50" s="17">
        <v>43</v>
      </c>
      <c r="WL50" s="17">
        <v>43</v>
      </c>
      <c r="WM50" s="17">
        <v>-35.799999999999997</v>
      </c>
      <c r="WN50" s="17">
        <v>3.6</v>
      </c>
      <c r="WO50" s="17">
        <v>36</v>
      </c>
      <c r="WP50" s="17">
        <v>36</v>
      </c>
      <c r="WQ50" s="17">
        <v>-32.4</v>
      </c>
      <c r="WR50" s="17">
        <v>0</v>
      </c>
      <c r="WS50" s="17"/>
      <c r="WT50" s="17"/>
      <c r="WU50" s="17">
        <v>0</v>
      </c>
      <c r="WV50" s="17">
        <v>0</v>
      </c>
      <c r="WW50" s="17"/>
      <c r="WX50" s="17"/>
      <c r="WY50" s="17">
        <v>0</v>
      </c>
      <c r="WZ50" s="17">
        <v>7.2</v>
      </c>
      <c r="XA50" s="17">
        <v>7.2</v>
      </c>
      <c r="XB50" s="17">
        <v>7.2</v>
      </c>
      <c r="XC50" s="17">
        <v>0</v>
      </c>
      <c r="XD50" s="17"/>
      <c r="XE50" s="17"/>
      <c r="XF50" s="17"/>
      <c r="XG50" s="17">
        <v>0</v>
      </c>
      <c r="XH50" s="17">
        <v>9.4</v>
      </c>
      <c r="XI50" s="17">
        <v>10.8</v>
      </c>
      <c r="XJ50" s="17">
        <v>10.8</v>
      </c>
      <c r="XK50" s="17">
        <v>-1.4</v>
      </c>
      <c r="XL50" s="17">
        <v>29.3</v>
      </c>
      <c r="XM50" s="17">
        <v>29</v>
      </c>
      <c r="XN50" s="17">
        <v>29</v>
      </c>
      <c r="XO50" s="17">
        <v>0.3</v>
      </c>
      <c r="XP50" s="17">
        <v>28.9</v>
      </c>
      <c r="XQ50" s="17">
        <v>29</v>
      </c>
      <c r="XR50" s="17">
        <v>29</v>
      </c>
      <c r="XS50" s="17">
        <v>-0.1</v>
      </c>
      <c r="XT50" s="17">
        <v>15.2</v>
      </c>
      <c r="XU50" s="17">
        <v>14</v>
      </c>
      <c r="XV50" s="17">
        <v>14</v>
      </c>
      <c r="XW50" s="17">
        <v>1.2</v>
      </c>
      <c r="XX50" s="17">
        <v>19</v>
      </c>
      <c r="XY50" s="17">
        <v>18</v>
      </c>
      <c r="XZ50" s="17">
        <v>18</v>
      </c>
      <c r="YA50" s="17">
        <v>1</v>
      </c>
      <c r="YB50" s="17">
        <v>6.9</v>
      </c>
      <c r="YC50" s="17">
        <v>7.41</v>
      </c>
      <c r="YD50" s="17">
        <v>7.41</v>
      </c>
      <c r="YE50" s="17">
        <v>-0.51</v>
      </c>
      <c r="YF50" s="17">
        <v>11.1</v>
      </c>
      <c r="YG50" s="17">
        <v>11</v>
      </c>
      <c r="YH50" s="17">
        <v>11</v>
      </c>
      <c r="YI50" s="17">
        <v>0.1</v>
      </c>
    </row>
    <row r="51" spans="1:659" ht="24" customHeight="1" x14ac:dyDescent="0.3">
      <c r="A51" s="1"/>
      <c r="B51" s="16" t="s">
        <v>61</v>
      </c>
      <c r="C51" s="16" t="s">
        <v>834</v>
      </c>
      <c r="D51" s="17">
        <v>146.6</v>
      </c>
      <c r="E51" s="17">
        <v>146</v>
      </c>
      <c r="F51" s="17">
        <v>146</v>
      </c>
      <c r="G51" s="17">
        <v>0.6</v>
      </c>
      <c r="H51" s="17">
        <v>639.1</v>
      </c>
      <c r="I51" s="17">
        <v>635.88252999999997</v>
      </c>
      <c r="J51" s="17">
        <v>635.88252999999997</v>
      </c>
      <c r="K51" s="17">
        <v>3.2174700000000001</v>
      </c>
      <c r="L51" s="17">
        <v>216.1</v>
      </c>
      <c r="M51" s="17">
        <v>206.86389</v>
      </c>
      <c r="N51" s="17">
        <v>206.86389</v>
      </c>
      <c r="O51" s="17">
        <v>9.23611</v>
      </c>
      <c r="P51" s="17"/>
      <c r="Q51" s="17"/>
      <c r="R51" s="17"/>
      <c r="S51" s="17">
        <v>0</v>
      </c>
      <c r="T51" s="17"/>
      <c r="U51" s="17"/>
      <c r="V51" s="17"/>
      <c r="W51" s="17">
        <v>0</v>
      </c>
      <c r="X51" s="17">
        <v>40.1</v>
      </c>
      <c r="Y51" s="17">
        <v>33.510860000000001</v>
      </c>
      <c r="Z51" s="17">
        <v>47.587789999999998</v>
      </c>
      <c r="AA51" s="17">
        <v>-7.4877900000000004</v>
      </c>
      <c r="AB51" s="17">
        <v>68.599999999999994</v>
      </c>
      <c r="AC51" s="17">
        <v>79.978639999999999</v>
      </c>
      <c r="AD51" s="17">
        <v>70.28</v>
      </c>
      <c r="AE51" s="17">
        <v>-1.68</v>
      </c>
      <c r="AF51" s="17"/>
      <c r="AG51" s="17"/>
      <c r="AH51" s="17"/>
      <c r="AI51" s="17">
        <v>0</v>
      </c>
      <c r="AJ51" s="17"/>
      <c r="AK51" s="17"/>
      <c r="AL51" s="17"/>
      <c r="AM51" s="17">
        <v>0</v>
      </c>
      <c r="AN51" s="17">
        <v>188.1</v>
      </c>
      <c r="AO51" s="17">
        <v>196.22801999999999</v>
      </c>
      <c r="AP51" s="17">
        <v>196.22801999999999</v>
      </c>
      <c r="AQ51" s="17">
        <v>-8.1280199999999994</v>
      </c>
      <c r="AR51" s="17">
        <v>207.9</v>
      </c>
      <c r="AS51" s="17">
        <v>196.22801999999999</v>
      </c>
      <c r="AT51" s="17">
        <v>196.22801999999999</v>
      </c>
      <c r="AU51" s="17">
        <v>11.67198</v>
      </c>
      <c r="AV51" s="17">
        <v>211</v>
      </c>
      <c r="AW51" s="17">
        <v>196.22801999999999</v>
      </c>
      <c r="AX51" s="17">
        <v>196.22801999999999</v>
      </c>
      <c r="AY51" s="17">
        <v>14.771979999999999</v>
      </c>
      <c r="AZ51" s="17">
        <v>280.10000000000002</v>
      </c>
      <c r="BA51" s="17">
        <v>295.22593999999998</v>
      </c>
      <c r="BB51" s="17">
        <v>295.22593999999998</v>
      </c>
      <c r="BC51" s="17">
        <v>-15.12594</v>
      </c>
      <c r="BD51" s="17">
        <v>213.4</v>
      </c>
      <c r="BE51" s="17">
        <v>207.04164</v>
      </c>
      <c r="BF51" s="17">
        <v>207.04164</v>
      </c>
      <c r="BG51" s="17">
        <v>6.3583600000000002</v>
      </c>
      <c r="BH51" s="17">
        <v>111.1</v>
      </c>
      <c r="BI51" s="17">
        <v>103.8317</v>
      </c>
      <c r="BJ51" s="17">
        <v>103.8317</v>
      </c>
      <c r="BK51" s="17">
        <v>7.2683</v>
      </c>
      <c r="BL51" s="17">
        <v>526.29999999999995</v>
      </c>
      <c r="BM51" s="17">
        <v>565.53980999999999</v>
      </c>
      <c r="BN51" s="17">
        <v>520.24256000000003</v>
      </c>
      <c r="BO51" s="17">
        <v>6.0574399999999997</v>
      </c>
      <c r="BP51" s="17">
        <v>3</v>
      </c>
      <c r="BQ51" s="17">
        <v>4.4318400000000002</v>
      </c>
      <c r="BR51" s="17">
        <v>4.4318400000000002</v>
      </c>
      <c r="BS51" s="17">
        <v>-1.43184</v>
      </c>
      <c r="BT51" s="17"/>
      <c r="BU51" s="17"/>
      <c r="BV51" s="17"/>
      <c r="BW51" s="17">
        <v>0</v>
      </c>
      <c r="BX51" s="17"/>
      <c r="BY51" s="17"/>
      <c r="BZ51" s="17"/>
      <c r="CA51" s="17">
        <v>0</v>
      </c>
      <c r="CB51" s="17"/>
      <c r="CC51" s="17"/>
      <c r="CD51" s="17"/>
      <c r="CE51" s="17">
        <v>0</v>
      </c>
      <c r="CF51" s="17"/>
      <c r="CG51" s="17"/>
      <c r="CH51" s="17"/>
      <c r="CI51" s="17">
        <v>0</v>
      </c>
      <c r="CJ51" s="17">
        <v>127.9</v>
      </c>
      <c r="CK51" s="17">
        <v>120.37282</v>
      </c>
      <c r="CL51" s="17">
        <v>117.43689000000001</v>
      </c>
      <c r="CM51" s="17">
        <v>10.46311</v>
      </c>
      <c r="CN51" s="17">
        <v>9.4</v>
      </c>
      <c r="CO51" s="17">
        <v>5.1333399999999996</v>
      </c>
      <c r="CP51" s="17">
        <v>5.1333399999999996</v>
      </c>
      <c r="CQ51" s="17">
        <v>4.2666599999999999</v>
      </c>
      <c r="CR51" s="17">
        <v>7.3</v>
      </c>
      <c r="CS51" s="17">
        <v>2.8177599999999998</v>
      </c>
      <c r="CT51" s="17">
        <v>2.8177599999999998</v>
      </c>
      <c r="CU51" s="17">
        <v>4.48224</v>
      </c>
      <c r="CV51" s="17"/>
      <c r="CW51" s="17"/>
      <c r="CX51" s="17"/>
      <c r="CY51" s="17">
        <v>0</v>
      </c>
      <c r="CZ51" s="17">
        <v>6.8</v>
      </c>
      <c r="DA51" s="17">
        <v>6.8787000000000003</v>
      </c>
      <c r="DB51" s="17">
        <v>6.8787000000000003</v>
      </c>
      <c r="DC51" s="17">
        <v>-7.8700000000000006E-2</v>
      </c>
      <c r="DD51" s="17">
        <v>14.7</v>
      </c>
      <c r="DE51" s="17">
        <v>14.919420000000001</v>
      </c>
      <c r="DF51" s="17">
        <v>14.919420000000001</v>
      </c>
      <c r="DG51" s="17">
        <v>-0.21942</v>
      </c>
      <c r="DH51" s="17">
        <v>140.69999999999999</v>
      </c>
      <c r="DI51" s="17">
        <v>142.30582999999999</v>
      </c>
      <c r="DJ51" s="17">
        <v>119.20715</v>
      </c>
      <c r="DK51" s="17">
        <v>21.492850000000001</v>
      </c>
      <c r="DL51" s="17"/>
      <c r="DM51" s="17"/>
      <c r="DN51" s="17"/>
      <c r="DO51" s="17">
        <v>0</v>
      </c>
      <c r="DP51" s="17"/>
      <c r="DQ51" s="17"/>
      <c r="DR51" s="17"/>
      <c r="DS51" s="17">
        <v>0</v>
      </c>
      <c r="DT51" s="17">
        <v>0</v>
      </c>
      <c r="DU51" s="17"/>
      <c r="DV51" s="17"/>
      <c r="DW51" s="17">
        <v>0</v>
      </c>
      <c r="DX51" s="17"/>
      <c r="DY51" s="17"/>
      <c r="DZ51" s="17"/>
      <c r="EA51" s="17">
        <v>0</v>
      </c>
      <c r="EB51" s="17">
        <v>109.5</v>
      </c>
      <c r="EC51" s="17">
        <v>99.732759999999999</v>
      </c>
      <c r="ED51" s="17">
        <v>101.32208</v>
      </c>
      <c r="EE51" s="17">
        <v>8.1779200000000003</v>
      </c>
      <c r="EF51" s="17">
        <v>62.1</v>
      </c>
      <c r="EG51" s="17">
        <v>152.58251999999999</v>
      </c>
      <c r="EH51" s="17">
        <v>56.99579</v>
      </c>
      <c r="EI51" s="17">
        <v>5.1042100000000001</v>
      </c>
      <c r="EJ51" s="17"/>
      <c r="EK51" s="17"/>
      <c r="EL51" s="17"/>
      <c r="EM51" s="17">
        <v>0</v>
      </c>
      <c r="EN51" s="17"/>
      <c r="EO51" s="17"/>
      <c r="EP51" s="17"/>
      <c r="EQ51" s="17">
        <v>0</v>
      </c>
      <c r="ER51" s="17"/>
      <c r="ES51" s="17"/>
      <c r="ET51" s="17"/>
      <c r="EU51" s="17">
        <v>0</v>
      </c>
      <c r="EV51" s="17">
        <v>6.5</v>
      </c>
      <c r="EW51" s="17">
        <v>6.39</v>
      </c>
      <c r="EX51" s="17">
        <v>6.39</v>
      </c>
      <c r="EY51" s="17">
        <v>0.11</v>
      </c>
      <c r="EZ51" s="17">
        <v>305.8</v>
      </c>
      <c r="FA51" s="17">
        <v>228.19417000000001</v>
      </c>
      <c r="FB51" s="17">
        <v>144.32990000000001</v>
      </c>
      <c r="FC51" s="17">
        <v>161.4701</v>
      </c>
      <c r="FD51" s="17">
        <v>26</v>
      </c>
      <c r="FE51" s="17">
        <v>30.000630000000001</v>
      </c>
      <c r="FF51" s="17">
        <v>30.000630000000001</v>
      </c>
      <c r="FG51" s="17">
        <v>-4.0006300000000001</v>
      </c>
      <c r="FH51" s="17">
        <v>31.1</v>
      </c>
      <c r="FI51" s="17">
        <v>97.938140000000004</v>
      </c>
      <c r="FJ51" s="17">
        <v>134.02062000000001</v>
      </c>
      <c r="FK51" s="17">
        <v>-102.92062</v>
      </c>
      <c r="FL51" s="17"/>
      <c r="FM51" s="17"/>
      <c r="FN51" s="17"/>
      <c r="FO51" s="17">
        <v>0</v>
      </c>
      <c r="FP51" s="17">
        <v>18.2</v>
      </c>
      <c r="FQ51" s="17">
        <v>16.68403</v>
      </c>
      <c r="FR51" s="17">
        <v>16.68403</v>
      </c>
      <c r="FS51" s="17">
        <v>1.51597</v>
      </c>
      <c r="FT51" s="17">
        <v>9.5</v>
      </c>
      <c r="FU51" s="17">
        <v>9.5</v>
      </c>
      <c r="FV51" s="17">
        <v>9.5</v>
      </c>
      <c r="FW51" s="17">
        <v>0</v>
      </c>
      <c r="FX51" s="17">
        <v>67.7</v>
      </c>
      <c r="FY51" s="17">
        <v>65.776229999999998</v>
      </c>
      <c r="FZ51" s="17">
        <v>64.171930000000003</v>
      </c>
      <c r="GA51" s="17">
        <v>3.52807</v>
      </c>
      <c r="GB51" s="17">
        <v>183.3</v>
      </c>
      <c r="GC51" s="17">
        <v>184.91498000000001</v>
      </c>
      <c r="GD51" s="17">
        <v>184.91498000000001</v>
      </c>
      <c r="GE51" s="17">
        <v>-1.6149800000000001</v>
      </c>
      <c r="GF51" s="17">
        <v>183.8</v>
      </c>
      <c r="GG51" s="17">
        <v>184.91498000000001</v>
      </c>
      <c r="GH51" s="17">
        <v>184.91498000000001</v>
      </c>
      <c r="GI51" s="17">
        <v>-1.1149800000000001</v>
      </c>
      <c r="GJ51" s="17">
        <v>185.3</v>
      </c>
      <c r="GK51" s="17">
        <v>185.47028</v>
      </c>
      <c r="GL51" s="17">
        <v>185.47028</v>
      </c>
      <c r="GM51" s="17">
        <v>-0.17027999999999999</v>
      </c>
      <c r="GN51" s="17">
        <v>96.8</v>
      </c>
      <c r="GO51" s="17">
        <v>93.106579999999994</v>
      </c>
      <c r="GP51" s="17">
        <v>109.86999</v>
      </c>
      <c r="GQ51" s="17">
        <v>-13.069990000000001</v>
      </c>
      <c r="GR51" s="17">
        <v>7.4</v>
      </c>
      <c r="GS51" s="17">
        <v>7.9823300000000001</v>
      </c>
      <c r="GT51" s="17">
        <v>7.9823300000000001</v>
      </c>
      <c r="GU51" s="17">
        <v>-0.58233000000000001</v>
      </c>
      <c r="GV51" s="17">
        <v>9</v>
      </c>
      <c r="GW51" s="17">
        <v>8.3742199999999993</v>
      </c>
      <c r="GX51" s="17">
        <v>8.3742199999999993</v>
      </c>
      <c r="GY51" s="17">
        <v>0.62578</v>
      </c>
      <c r="GZ51" s="17">
        <v>20</v>
      </c>
      <c r="HA51" s="17">
        <v>26.633970000000001</v>
      </c>
      <c r="HB51" s="17">
        <v>13.74098</v>
      </c>
      <c r="HC51" s="17">
        <v>6.2590199999999996</v>
      </c>
      <c r="HD51" s="17"/>
      <c r="HE51" s="17"/>
      <c r="HF51" s="17"/>
      <c r="HG51" s="17">
        <v>0</v>
      </c>
      <c r="HH51" s="17">
        <v>2</v>
      </c>
      <c r="HI51" s="17">
        <v>1.97359</v>
      </c>
      <c r="HJ51" s="17">
        <v>1.97359</v>
      </c>
      <c r="HK51" s="17">
        <v>2.6409999999999999E-2</v>
      </c>
      <c r="HL51" s="17">
        <v>16.399999999999999</v>
      </c>
      <c r="HM51" s="17">
        <v>26.262589999999999</v>
      </c>
      <c r="HN51" s="17">
        <v>26.262589999999999</v>
      </c>
      <c r="HO51" s="17">
        <v>-9.8625900000000009</v>
      </c>
      <c r="HP51" s="17">
        <v>87.6</v>
      </c>
      <c r="HQ51" s="17">
        <v>87.116889999999998</v>
      </c>
      <c r="HR51" s="17">
        <v>87.116889999999998</v>
      </c>
      <c r="HS51" s="17">
        <v>0.48310999999999998</v>
      </c>
      <c r="HT51" s="17"/>
      <c r="HU51" s="17"/>
      <c r="HV51" s="17"/>
      <c r="HW51" s="17">
        <v>0</v>
      </c>
      <c r="HX51" s="17"/>
      <c r="HY51" s="17"/>
      <c r="HZ51" s="17"/>
      <c r="IA51" s="17">
        <v>0</v>
      </c>
      <c r="IB51" s="17">
        <v>70.3</v>
      </c>
      <c r="IC51" s="17">
        <v>85.482579999999999</v>
      </c>
      <c r="ID51" s="17">
        <v>85.482579999999999</v>
      </c>
      <c r="IE51" s="17">
        <v>-15.18258</v>
      </c>
      <c r="IF51" s="17"/>
      <c r="IG51" s="17"/>
      <c r="IH51" s="17"/>
      <c r="II51" s="17">
        <v>0</v>
      </c>
      <c r="IJ51" s="17"/>
      <c r="IK51" s="17"/>
      <c r="IL51" s="17"/>
      <c r="IM51" s="17">
        <v>0</v>
      </c>
      <c r="IN51" s="17">
        <v>47.8</v>
      </c>
      <c r="IO51" s="17">
        <v>45.221359999999997</v>
      </c>
      <c r="IP51" s="17">
        <v>45.221359999999997</v>
      </c>
      <c r="IQ51" s="17">
        <v>2.57864</v>
      </c>
      <c r="IR51" s="17"/>
      <c r="IS51" s="17"/>
      <c r="IT51" s="17"/>
      <c r="IU51" s="17">
        <v>0</v>
      </c>
      <c r="IV51" s="17"/>
      <c r="IW51" s="17"/>
      <c r="IX51" s="17"/>
      <c r="IY51" s="17">
        <v>0</v>
      </c>
      <c r="IZ51" s="17"/>
      <c r="JA51" s="17"/>
      <c r="JB51" s="17"/>
      <c r="JC51" s="17">
        <v>0</v>
      </c>
      <c r="JD51" s="17">
        <v>86</v>
      </c>
      <c r="JE51" s="17">
        <v>84.161079999999998</v>
      </c>
      <c r="JF51" s="17">
        <v>107.33150000000001</v>
      </c>
      <c r="JG51" s="17">
        <v>-21.331499999999998</v>
      </c>
      <c r="JH51" s="17">
        <v>177.8</v>
      </c>
      <c r="JI51" s="17">
        <v>185.36223000000001</v>
      </c>
      <c r="JJ51" s="17">
        <v>185.36223000000001</v>
      </c>
      <c r="JK51" s="17">
        <v>-7.5622299999999996</v>
      </c>
      <c r="JL51" s="17">
        <v>175.5</v>
      </c>
      <c r="JM51" s="17">
        <v>185.36223000000001</v>
      </c>
      <c r="JN51" s="17">
        <v>185.36223000000001</v>
      </c>
      <c r="JO51" s="17">
        <v>-9.8622300000000003</v>
      </c>
      <c r="JP51" s="17">
        <v>210.4</v>
      </c>
      <c r="JQ51" s="17">
        <v>185.36223000000001</v>
      </c>
      <c r="JR51" s="17">
        <v>185.36223000000001</v>
      </c>
      <c r="JS51" s="17">
        <v>25.037769999999998</v>
      </c>
      <c r="JT51" s="17">
        <v>272.8</v>
      </c>
      <c r="JU51" s="17">
        <v>278.87831</v>
      </c>
      <c r="JV51" s="17">
        <v>278.87831</v>
      </c>
      <c r="JW51" s="17">
        <v>-6.0783100000000001</v>
      </c>
      <c r="JX51" s="17">
        <v>76.400000000000006</v>
      </c>
      <c r="JY51" s="17">
        <v>68.014060000000001</v>
      </c>
      <c r="JZ51" s="17">
        <v>73.590999999999994</v>
      </c>
      <c r="KA51" s="17">
        <v>2.8090000000000002</v>
      </c>
      <c r="KB51" s="17">
        <v>37.1</v>
      </c>
      <c r="KC51" s="17">
        <v>34.109160000000003</v>
      </c>
      <c r="KD51" s="17">
        <v>36.905999999999999</v>
      </c>
      <c r="KE51" s="17">
        <v>0.19400000000000001</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0.4</v>
      </c>
      <c r="LE51" s="17">
        <v>0.37169999999999997</v>
      </c>
      <c r="LF51" s="17">
        <v>0.37169999999999997</v>
      </c>
      <c r="LG51" s="17">
        <v>2.8299999999999999E-2</v>
      </c>
      <c r="LH51" s="17">
        <v>129.69999999999999</v>
      </c>
      <c r="LI51" s="17">
        <v>179.61165</v>
      </c>
      <c r="LJ51" s="17">
        <v>203.09278</v>
      </c>
      <c r="LK51" s="17">
        <v>-73.392780000000002</v>
      </c>
      <c r="LL51" s="17">
        <v>78.8</v>
      </c>
      <c r="LM51" s="17">
        <v>68.353849999999994</v>
      </c>
      <c r="LN51" s="17">
        <v>89.002340000000004</v>
      </c>
      <c r="LO51" s="17">
        <v>-10.20234</v>
      </c>
      <c r="LP51" s="17">
        <v>62.6</v>
      </c>
      <c r="LQ51" s="17">
        <v>67.133979999999994</v>
      </c>
      <c r="LR51" s="17">
        <v>67.133979999999994</v>
      </c>
      <c r="LS51" s="17">
        <v>-4.5339799999999997</v>
      </c>
      <c r="LT51" s="17">
        <v>70.599999999999994</v>
      </c>
      <c r="LU51" s="17">
        <v>63.35819</v>
      </c>
      <c r="LV51" s="17">
        <v>72.37388</v>
      </c>
      <c r="LW51" s="17">
        <v>-1.7738799999999999</v>
      </c>
      <c r="LX51" s="17">
        <v>28.8</v>
      </c>
      <c r="LY51" s="17">
        <v>29.951460000000001</v>
      </c>
      <c r="LZ51" s="17">
        <v>29.951460000000001</v>
      </c>
      <c r="MA51" s="17">
        <v>-1.1514599999999999</v>
      </c>
      <c r="MB51" s="17"/>
      <c r="MC51" s="17"/>
      <c r="MD51" s="17"/>
      <c r="ME51" s="17">
        <v>0</v>
      </c>
      <c r="MF51" s="17">
        <v>0</v>
      </c>
      <c r="MG51" s="17"/>
      <c r="MH51" s="17"/>
      <c r="MI51" s="17">
        <v>0</v>
      </c>
      <c r="MJ51" s="17"/>
      <c r="MK51" s="17"/>
      <c r="ML51" s="17"/>
      <c r="MM51" s="17">
        <v>0</v>
      </c>
      <c r="MN51" s="17">
        <v>145.80000000000001</v>
      </c>
      <c r="MO51" s="17">
        <v>151.08876000000001</v>
      </c>
      <c r="MP51" s="17">
        <v>151.08876000000001</v>
      </c>
      <c r="MQ51" s="17">
        <v>-5.2887599999999999</v>
      </c>
      <c r="MR51" s="17">
        <v>148.4</v>
      </c>
      <c r="MS51" s="17">
        <v>151.08876000000001</v>
      </c>
      <c r="MT51" s="17">
        <v>151.08876000000001</v>
      </c>
      <c r="MU51" s="17">
        <v>-2.6887599999999998</v>
      </c>
      <c r="MV51" s="17">
        <v>149.5</v>
      </c>
      <c r="MW51" s="17">
        <v>151.54248000000001</v>
      </c>
      <c r="MX51" s="17">
        <v>151.54248000000001</v>
      </c>
      <c r="MY51" s="17">
        <v>-2.0424799999999999</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216.3</v>
      </c>
      <c r="NU51" s="17">
        <v>144.87216000000001</v>
      </c>
      <c r="NV51" s="17">
        <v>213.11998</v>
      </c>
      <c r="NW51" s="17">
        <v>3.1800199999999998</v>
      </c>
      <c r="NX51" s="17">
        <v>103.8</v>
      </c>
      <c r="NY51" s="17">
        <v>72.65361</v>
      </c>
      <c r="NZ51" s="17">
        <v>106.87999000000001</v>
      </c>
      <c r="OA51" s="17">
        <v>-3.07999</v>
      </c>
      <c r="OB51" s="17">
        <v>0</v>
      </c>
      <c r="OC51" s="17"/>
      <c r="OD51" s="17"/>
      <c r="OE51" s="17">
        <v>0</v>
      </c>
      <c r="OF51" s="17">
        <v>89.9</v>
      </c>
      <c r="OG51" s="17">
        <v>61.020539999999997</v>
      </c>
      <c r="OH51" s="17">
        <v>66.978999999999999</v>
      </c>
      <c r="OI51" s="17">
        <v>22.920999999999999</v>
      </c>
      <c r="OJ51" s="17">
        <v>0</v>
      </c>
      <c r="OK51" s="17"/>
      <c r="OL51" s="17"/>
      <c r="OM51" s="17">
        <v>0</v>
      </c>
      <c r="ON51" s="17">
        <v>0</v>
      </c>
      <c r="OO51" s="17">
        <v>5.7</v>
      </c>
      <c r="OP51" s="17">
        <v>1.7050000000000001</v>
      </c>
      <c r="OQ51" s="17">
        <v>-1.7050000000000001</v>
      </c>
      <c r="OR51" s="17">
        <v>0</v>
      </c>
      <c r="OS51" s="17"/>
      <c r="OT51" s="17"/>
      <c r="OU51" s="17">
        <v>0</v>
      </c>
      <c r="OV51" s="17">
        <v>4</v>
      </c>
      <c r="OW51" s="17">
        <v>3.6</v>
      </c>
      <c r="OX51" s="17">
        <v>3.6</v>
      </c>
      <c r="OY51" s="17">
        <v>0.4</v>
      </c>
      <c r="OZ51" s="17">
        <v>0</v>
      </c>
      <c r="PA51" s="17">
        <v>5</v>
      </c>
      <c r="PB51" s="17">
        <v>5</v>
      </c>
      <c r="PC51" s="17">
        <v>-5</v>
      </c>
      <c r="PD51" s="17">
        <v>10</v>
      </c>
      <c r="PE51" s="17">
        <v>9</v>
      </c>
      <c r="PF51" s="17">
        <v>9</v>
      </c>
      <c r="PG51" s="17">
        <v>1</v>
      </c>
      <c r="PH51" s="17">
        <v>4.5999999999999996</v>
      </c>
      <c r="PI51" s="17">
        <v>2.8536199999999998</v>
      </c>
      <c r="PJ51" s="17">
        <v>3.7694999999999999</v>
      </c>
      <c r="PK51" s="17">
        <v>0.83050000000000002</v>
      </c>
      <c r="PL51" s="17">
        <v>0</v>
      </c>
      <c r="PM51" s="17"/>
      <c r="PN51" s="17"/>
      <c r="PO51" s="17">
        <v>0</v>
      </c>
      <c r="PP51" s="17">
        <v>0.8</v>
      </c>
      <c r="PQ51" s="17">
        <v>1</v>
      </c>
      <c r="PR51" s="17">
        <v>1</v>
      </c>
      <c r="PS51" s="17">
        <v>-0.2</v>
      </c>
      <c r="PT51" s="17">
        <v>1.2</v>
      </c>
      <c r="PU51" s="17">
        <v>1.2</v>
      </c>
      <c r="PV51" s="17">
        <v>1.2</v>
      </c>
      <c r="PW51" s="17">
        <v>0</v>
      </c>
      <c r="PX51" s="17">
        <v>4.2</v>
      </c>
      <c r="PY51" s="17">
        <v>4</v>
      </c>
      <c r="PZ51" s="17">
        <v>4</v>
      </c>
      <c r="QA51" s="17">
        <v>0.2</v>
      </c>
      <c r="QB51" s="17">
        <v>20.3</v>
      </c>
      <c r="QC51" s="17">
        <v>17.475729999999999</v>
      </c>
      <c r="QD51" s="17">
        <v>17.475729999999999</v>
      </c>
      <c r="QE51" s="17">
        <v>2.8242699999999998</v>
      </c>
      <c r="QF51" s="17">
        <v>3.1</v>
      </c>
      <c r="QG51" s="17">
        <v>3.1</v>
      </c>
      <c r="QH51" s="17">
        <v>3.1</v>
      </c>
      <c r="QI51" s="17">
        <v>0</v>
      </c>
      <c r="QJ51" s="17">
        <v>5.2</v>
      </c>
      <c r="QK51" s="17">
        <v>3.1</v>
      </c>
      <c r="QL51" s="17">
        <v>3.1</v>
      </c>
      <c r="QM51" s="17">
        <v>2.1</v>
      </c>
      <c r="QN51" s="17">
        <v>3.4</v>
      </c>
      <c r="QO51" s="17">
        <v>3.5</v>
      </c>
      <c r="QP51" s="17">
        <v>3.5</v>
      </c>
      <c r="QQ51" s="17">
        <v>-0.1</v>
      </c>
      <c r="QR51" s="17">
        <v>16.2</v>
      </c>
      <c r="QS51" s="17">
        <v>17.475729999999999</v>
      </c>
      <c r="QT51" s="17">
        <v>17.475729999999999</v>
      </c>
      <c r="QU51" s="17">
        <v>-1.27573</v>
      </c>
      <c r="QV51" s="17">
        <v>0</v>
      </c>
      <c r="QW51" s="17"/>
      <c r="QX51" s="17"/>
      <c r="QY51" s="17">
        <v>0</v>
      </c>
      <c r="QZ51" s="17">
        <v>0</v>
      </c>
      <c r="RA51" s="17"/>
      <c r="RB51" s="17"/>
      <c r="RC51" s="17">
        <v>0</v>
      </c>
      <c r="RD51" s="17">
        <v>18.3</v>
      </c>
      <c r="RE51" s="17">
        <v>15.087999999999999</v>
      </c>
      <c r="RF51" s="17">
        <v>15.087999999999999</v>
      </c>
      <c r="RG51" s="17">
        <v>3.2120000000000002</v>
      </c>
      <c r="RH51" s="17">
        <v>46.7</v>
      </c>
      <c r="RI51" s="17">
        <v>40.691000000000003</v>
      </c>
      <c r="RJ51" s="17">
        <v>40.691000000000003</v>
      </c>
      <c r="RK51" s="17">
        <v>6.0090000000000003</v>
      </c>
      <c r="RL51" s="17">
        <v>2.9</v>
      </c>
      <c r="RM51" s="17">
        <v>3</v>
      </c>
      <c r="RN51" s="17">
        <v>3</v>
      </c>
      <c r="RO51" s="17">
        <v>-0.1</v>
      </c>
      <c r="RP51" s="17">
        <v>2.4</v>
      </c>
      <c r="RQ51" s="17">
        <v>2.4</v>
      </c>
      <c r="RR51" s="17">
        <v>2.4</v>
      </c>
      <c r="RS51" s="17">
        <v>0</v>
      </c>
      <c r="RT51" s="17">
        <v>2.4</v>
      </c>
      <c r="RU51" s="17">
        <v>2.4</v>
      </c>
      <c r="RV51" s="17">
        <v>2.4</v>
      </c>
      <c r="RW51" s="17">
        <v>0</v>
      </c>
      <c r="RX51" s="17">
        <v>2.6</v>
      </c>
      <c r="RY51" s="17">
        <v>2.8</v>
      </c>
      <c r="RZ51" s="17">
        <v>2.8</v>
      </c>
      <c r="SA51" s="17">
        <v>-0.2</v>
      </c>
      <c r="SB51" s="17">
        <v>0</v>
      </c>
      <c r="SC51" s="17"/>
      <c r="SD51" s="17"/>
      <c r="SE51" s="17">
        <v>0</v>
      </c>
      <c r="SF51" s="17">
        <v>1.8</v>
      </c>
      <c r="SG51" s="17">
        <v>2.1989999999999998</v>
      </c>
      <c r="SH51" s="17">
        <v>2.1989999999999998</v>
      </c>
      <c r="SI51" s="17">
        <v>-0.39900000000000002</v>
      </c>
      <c r="SJ51" s="17">
        <v>19.399999999999999</v>
      </c>
      <c r="SK51" s="17">
        <v>19.772790000000001</v>
      </c>
      <c r="SL51" s="17">
        <v>19.772790000000001</v>
      </c>
      <c r="SM51" s="17">
        <v>-0.37279000000000001</v>
      </c>
      <c r="SN51" s="17">
        <v>1</v>
      </c>
      <c r="SO51" s="17">
        <v>1.1200000000000001</v>
      </c>
      <c r="SP51" s="17">
        <v>1.1200000000000001</v>
      </c>
      <c r="SQ51" s="17">
        <v>-0.12</v>
      </c>
      <c r="SR51" s="17">
        <v>0.3</v>
      </c>
      <c r="SS51" s="17">
        <v>0.4</v>
      </c>
      <c r="ST51" s="17">
        <v>0.4</v>
      </c>
      <c r="SU51" s="17">
        <v>-0.1</v>
      </c>
      <c r="SV51" s="17">
        <v>3.9</v>
      </c>
      <c r="SW51" s="17">
        <v>4.7</v>
      </c>
      <c r="SX51" s="17">
        <v>4.7</v>
      </c>
      <c r="SY51" s="17">
        <v>-0.8</v>
      </c>
      <c r="SZ51" s="17">
        <v>2.5</v>
      </c>
      <c r="TA51" s="17">
        <v>2.2999999999999998</v>
      </c>
      <c r="TB51" s="17">
        <v>2.2999999999999998</v>
      </c>
      <c r="TC51" s="17">
        <v>0.2</v>
      </c>
      <c r="TD51" s="17">
        <v>3.9</v>
      </c>
      <c r="TE51" s="17">
        <v>3.5</v>
      </c>
      <c r="TF51" s="17">
        <v>3.5</v>
      </c>
      <c r="TG51" s="17">
        <v>0.4</v>
      </c>
      <c r="TH51" s="17">
        <v>4.9000000000000004</v>
      </c>
      <c r="TI51" s="17">
        <v>5</v>
      </c>
      <c r="TJ51" s="17">
        <v>5</v>
      </c>
      <c r="TK51" s="17">
        <v>-0.1</v>
      </c>
      <c r="TL51" s="17"/>
      <c r="TM51" s="17"/>
      <c r="TN51" s="17"/>
      <c r="TO51" s="17">
        <v>0</v>
      </c>
      <c r="TP51" s="17">
        <v>0.9</v>
      </c>
      <c r="TQ51" s="17">
        <v>9.1</v>
      </c>
      <c r="TR51" s="17">
        <v>6.1</v>
      </c>
      <c r="TS51" s="17">
        <v>-5.2</v>
      </c>
      <c r="TT51" s="17">
        <v>20.9</v>
      </c>
      <c r="TU51" s="17">
        <v>23.136220000000002</v>
      </c>
      <c r="TV51" s="17">
        <v>40.895000000000003</v>
      </c>
      <c r="TW51" s="17">
        <v>-19.995000000000001</v>
      </c>
      <c r="TX51" s="17">
        <v>0</v>
      </c>
      <c r="TY51" s="17"/>
      <c r="TZ51" s="17"/>
      <c r="UA51" s="17">
        <v>0</v>
      </c>
      <c r="UB51" s="17">
        <v>49.6</v>
      </c>
      <c r="UC51" s="17">
        <v>42.976999999999997</v>
      </c>
      <c r="UD51" s="17">
        <v>42.976999999999997</v>
      </c>
      <c r="UE51" s="17">
        <v>6.6230000000000002</v>
      </c>
      <c r="UF51" s="17">
        <v>92.7</v>
      </c>
      <c r="UG51" s="17">
        <v>65.7</v>
      </c>
      <c r="UH51" s="17">
        <v>67.900999999999996</v>
      </c>
      <c r="UI51" s="17">
        <v>24.798999999999999</v>
      </c>
      <c r="UJ51" s="17">
        <v>6.9</v>
      </c>
      <c r="UK51" s="17">
        <v>2.9359999999999999</v>
      </c>
      <c r="UL51" s="17">
        <v>2.9359999999999999</v>
      </c>
      <c r="UM51" s="17">
        <v>3.964</v>
      </c>
      <c r="UN51" s="17">
        <v>1.3</v>
      </c>
      <c r="UO51" s="17">
        <v>1.7150000000000001</v>
      </c>
      <c r="UP51" s="17">
        <v>1.7150000000000001</v>
      </c>
      <c r="UQ51" s="17">
        <v>-0.41499999999999998</v>
      </c>
      <c r="UR51" s="17">
        <v>7.1</v>
      </c>
      <c r="US51" s="17">
        <v>6</v>
      </c>
      <c r="UT51" s="17">
        <v>6</v>
      </c>
      <c r="UU51" s="17">
        <v>1.1000000000000001</v>
      </c>
      <c r="UV51" s="17">
        <v>2.2999999999999998</v>
      </c>
      <c r="UW51" s="17">
        <v>2.5</v>
      </c>
      <c r="UX51" s="17">
        <v>2.5</v>
      </c>
      <c r="UY51" s="17">
        <v>-0.2</v>
      </c>
      <c r="UZ51" s="17">
        <v>6.8</v>
      </c>
      <c r="VA51" s="17">
        <v>8</v>
      </c>
      <c r="VB51" s="17">
        <v>8</v>
      </c>
      <c r="VC51" s="17">
        <v>-1.2</v>
      </c>
      <c r="VD51" s="17">
        <v>4.2</v>
      </c>
      <c r="VE51" s="17">
        <v>4</v>
      </c>
      <c r="VF51" s="17">
        <v>4</v>
      </c>
      <c r="VG51" s="17">
        <v>0.2</v>
      </c>
      <c r="VH51" s="17">
        <v>4.5999999999999996</v>
      </c>
      <c r="VI51" s="17">
        <v>4</v>
      </c>
      <c r="VJ51" s="17">
        <v>4</v>
      </c>
      <c r="VK51" s="17">
        <v>0.6</v>
      </c>
      <c r="VL51" s="17">
        <v>5</v>
      </c>
      <c r="VM51" s="17">
        <v>5</v>
      </c>
      <c r="VN51" s="17">
        <v>5</v>
      </c>
      <c r="VO51" s="17">
        <v>0</v>
      </c>
      <c r="VP51" s="17">
        <v>0</v>
      </c>
      <c r="VQ51" s="17">
        <v>4.4000000000000004</v>
      </c>
      <c r="VR51" s="17">
        <v>1.387</v>
      </c>
      <c r="VS51" s="17">
        <v>-1.387</v>
      </c>
      <c r="VT51" s="17">
        <v>0</v>
      </c>
      <c r="VU51" s="17"/>
      <c r="VV51" s="17"/>
      <c r="VW51" s="17">
        <v>0</v>
      </c>
      <c r="VX51" s="17">
        <v>0</v>
      </c>
      <c r="VY51" s="17"/>
      <c r="VZ51" s="17"/>
      <c r="WA51" s="17">
        <v>0</v>
      </c>
      <c r="WB51" s="17">
        <v>0</v>
      </c>
      <c r="WC51" s="17"/>
      <c r="WD51" s="17"/>
      <c r="WE51" s="17">
        <v>0</v>
      </c>
      <c r="WF51" s="17">
        <v>0.6</v>
      </c>
      <c r="WG51" s="17">
        <v>0.6</v>
      </c>
      <c r="WH51" s="17">
        <v>0.6</v>
      </c>
      <c r="WI51" s="17">
        <v>0</v>
      </c>
      <c r="WJ51" s="17">
        <v>2.2000000000000002</v>
      </c>
      <c r="WK51" s="17">
        <v>35</v>
      </c>
      <c r="WL51" s="17">
        <v>35</v>
      </c>
      <c r="WM51" s="17">
        <v>-32.799999999999997</v>
      </c>
      <c r="WN51" s="17">
        <v>0.4</v>
      </c>
      <c r="WO51" s="17">
        <v>29</v>
      </c>
      <c r="WP51" s="17">
        <v>29</v>
      </c>
      <c r="WQ51" s="17">
        <v>-28.6</v>
      </c>
      <c r="WR51" s="17">
        <v>0</v>
      </c>
      <c r="WS51" s="17"/>
      <c r="WT51" s="17"/>
      <c r="WU51" s="17">
        <v>0</v>
      </c>
      <c r="WV51" s="17">
        <v>0</v>
      </c>
      <c r="WW51" s="17"/>
      <c r="WX51" s="17"/>
      <c r="WY51" s="17">
        <v>0</v>
      </c>
      <c r="WZ51" s="17">
        <v>7.2</v>
      </c>
      <c r="XA51" s="17">
        <v>7.2</v>
      </c>
      <c r="XB51" s="17">
        <v>7.2</v>
      </c>
      <c r="XC51" s="17">
        <v>0</v>
      </c>
      <c r="XD51" s="17"/>
      <c r="XE51" s="17"/>
      <c r="XF51" s="17"/>
      <c r="XG51" s="17">
        <v>0</v>
      </c>
      <c r="XH51" s="17">
        <v>9.4</v>
      </c>
      <c r="XI51" s="17">
        <v>10.8</v>
      </c>
      <c r="XJ51" s="17">
        <v>10.8</v>
      </c>
      <c r="XK51" s="17">
        <v>-1.4</v>
      </c>
      <c r="XL51" s="17">
        <v>28.6</v>
      </c>
      <c r="XM51" s="17">
        <v>29</v>
      </c>
      <c r="XN51" s="17">
        <v>29</v>
      </c>
      <c r="XO51" s="17">
        <v>-0.4</v>
      </c>
      <c r="XP51" s="17">
        <v>28.9</v>
      </c>
      <c r="XQ51" s="17">
        <v>29</v>
      </c>
      <c r="XR51" s="17">
        <v>29</v>
      </c>
      <c r="XS51" s="17">
        <v>-0.1</v>
      </c>
      <c r="XT51" s="17">
        <v>15.1</v>
      </c>
      <c r="XU51" s="17">
        <v>14</v>
      </c>
      <c r="XV51" s="17">
        <v>14</v>
      </c>
      <c r="XW51" s="17">
        <v>1.1000000000000001</v>
      </c>
      <c r="XX51" s="17">
        <v>19</v>
      </c>
      <c r="XY51" s="17">
        <v>18</v>
      </c>
      <c r="XZ51" s="17">
        <v>18</v>
      </c>
      <c r="YA51" s="17">
        <v>1</v>
      </c>
      <c r="YB51" s="17">
        <v>7.2</v>
      </c>
      <c r="YC51" s="17">
        <v>7.41</v>
      </c>
      <c r="YD51" s="17">
        <v>7.41</v>
      </c>
      <c r="YE51" s="17">
        <v>-0.21</v>
      </c>
      <c r="YF51" s="17">
        <v>11.2</v>
      </c>
      <c r="YG51" s="17">
        <v>11</v>
      </c>
      <c r="YH51" s="17">
        <v>11</v>
      </c>
      <c r="YI51" s="17">
        <v>0.2</v>
      </c>
    </row>
    <row r="52" spans="1:659" ht="24" customHeight="1" x14ac:dyDescent="0.3">
      <c r="A52" s="1"/>
      <c r="B52" s="16" t="s">
        <v>61</v>
      </c>
      <c r="C52" s="16" t="s">
        <v>835</v>
      </c>
      <c r="D52" s="17">
        <v>141.1</v>
      </c>
      <c r="E52" s="17">
        <v>146</v>
      </c>
      <c r="F52" s="17">
        <v>146</v>
      </c>
      <c r="G52" s="17">
        <v>-4.9000000000000004</v>
      </c>
      <c r="H52" s="17">
        <v>635.79999999999995</v>
      </c>
      <c r="I52" s="17">
        <v>635.88252999999997</v>
      </c>
      <c r="J52" s="17">
        <v>635.88252999999997</v>
      </c>
      <c r="K52" s="17">
        <v>-8.2530000000000006E-2</v>
      </c>
      <c r="L52" s="17">
        <v>215.8</v>
      </c>
      <c r="M52" s="17">
        <v>206.86389</v>
      </c>
      <c r="N52" s="17">
        <v>206.86389</v>
      </c>
      <c r="O52" s="17">
        <v>8.9361099999999993</v>
      </c>
      <c r="P52" s="17"/>
      <c r="Q52" s="17"/>
      <c r="R52" s="17"/>
      <c r="S52" s="17">
        <v>0</v>
      </c>
      <c r="T52" s="17"/>
      <c r="U52" s="17"/>
      <c r="V52" s="17"/>
      <c r="W52" s="17">
        <v>0</v>
      </c>
      <c r="X52" s="17">
        <v>19.8</v>
      </c>
      <c r="Y52" s="17">
        <v>20.618559999999999</v>
      </c>
      <c r="Z52" s="17">
        <v>16.30742</v>
      </c>
      <c r="AA52" s="17">
        <v>3.4925799999999998</v>
      </c>
      <c r="AB52" s="17">
        <v>66</v>
      </c>
      <c r="AC52" s="17">
        <v>79.978639999999999</v>
      </c>
      <c r="AD52" s="17">
        <v>70.28</v>
      </c>
      <c r="AE52" s="17">
        <v>-4.28</v>
      </c>
      <c r="AF52" s="17"/>
      <c r="AG52" s="17"/>
      <c r="AH52" s="17"/>
      <c r="AI52" s="17">
        <v>0</v>
      </c>
      <c r="AJ52" s="17"/>
      <c r="AK52" s="17"/>
      <c r="AL52" s="17"/>
      <c r="AM52" s="17">
        <v>0</v>
      </c>
      <c r="AN52" s="17">
        <v>188.8</v>
      </c>
      <c r="AO52" s="17">
        <v>196.22801999999999</v>
      </c>
      <c r="AP52" s="17">
        <v>196.22801999999999</v>
      </c>
      <c r="AQ52" s="17">
        <v>-7.4280200000000001</v>
      </c>
      <c r="AR52" s="17">
        <v>208.7</v>
      </c>
      <c r="AS52" s="17">
        <v>196.22801999999999</v>
      </c>
      <c r="AT52" s="17">
        <v>196.22801999999999</v>
      </c>
      <c r="AU52" s="17">
        <v>12.47198</v>
      </c>
      <c r="AV52" s="17">
        <v>211.6</v>
      </c>
      <c r="AW52" s="17">
        <v>196.22801999999999</v>
      </c>
      <c r="AX52" s="17">
        <v>196.22801999999999</v>
      </c>
      <c r="AY52" s="17">
        <v>15.371980000000001</v>
      </c>
      <c r="AZ52" s="17">
        <v>281.7</v>
      </c>
      <c r="BA52" s="17">
        <v>295.22593999999998</v>
      </c>
      <c r="BB52" s="17">
        <v>295.22593999999998</v>
      </c>
      <c r="BC52" s="17">
        <v>-13.52594</v>
      </c>
      <c r="BD52" s="17">
        <v>215.7</v>
      </c>
      <c r="BE52" s="17">
        <v>207.04164</v>
      </c>
      <c r="BF52" s="17">
        <v>207.04164</v>
      </c>
      <c r="BG52" s="17">
        <v>8.6583600000000001</v>
      </c>
      <c r="BH52" s="17">
        <v>111.3</v>
      </c>
      <c r="BI52" s="17">
        <v>103.8317</v>
      </c>
      <c r="BJ52" s="17">
        <v>103.8317</v>
      </c>
      <c r="BK52" s="17">
        <v>7.4683000000000002</v>
      </c>
      <c r="BL52" s="17">
        <v>553.9</v>
      </c>
      <c r="BM52" s="17">
        <v>565.53980999999999</v>
      </c>
      <c r="BN52" s="17">
        <v>564.12068999999997</v>
      </c>
      <c r="BO52" s="17">
        <v>-10.220689999999999</v>
      </c>
      <c r="BP52" s="17">
        <v>2.9</v>
      </c>
      <c r="BQ52" s="17">
        <v>4.4318400000000002</v>
      </c>
      <c r="BR52" s="17">
        <v>4.4318400000000002</v>
      </c>
      <c r="BS52" s="17">
        <v>-1.5318400000000001</v>
      </c>
      <c r="BT52" s="17"/>
      <c r="BU52" s="17"/>
      <c r="BV52" s="17"/>
      <c r="BW52" s="17">
        <v>0</v>
      </c>
      <c r="BX52" s="17"/>
      <c r="BY52" s="17"/>
      <c r="BZ52" s="17"/>
      <c r="CA52" s="17">
        <v>0</v>
      </c>
      <c r="CB52" s="17"/>
      <c r="CC52" s="17"/>
      <c r="CD52" s="17"/>
      <c r="CE52" s="17">
        <v>0</v>
      </c>
      <c r="CF52" s="17"/>
      <c r="CG52" s="17"/>
      <c r="CH52" s="17"/>
      <c r="CI52" s="17">
        <v>0</v>
      </c>
      <c r="CJ52" s="17">
        <v>124.6</v>
      </c>
      <c r="CK52" s="17">
        <v>120.37282</v>
      </c>
      <c r="CL52" s="17">
        <v>117.43689000000001</v>
      </c>
      <c r="CM52" s="17">
        <v>7.1631099999999996</v>
      </c>
      <c r="CN52" s="17">
        <v>8.9</v>
      </c>
      <c r="CO52" s="17">
        <v>5.1333399999999996</v>
      </c>
      <c r="CP52" s="17">
        <v>5.1333399999999996</v>
      </c>
      <c r="CQ52" s="17">
        <v>3.7666599999999999</v>
      </c>
      <c r="CR52" s="17">
        <v>7.2</v>
      </c>
      <c r="CS52" s="17">
        <v>2.8177599999999998</v>
      </c>
      <c r="CT52" s="17">
        <v>2.8177599999999998</v>
      </c>
      <c r="CU52" s="17">
        <v>4.3822400000000004</v>
      </c>
      <c r="CV52" s="17"/>
      <c r="CW52" s="17"/>
      <c r="CX52" s="17"/>
      <c r="CY52" s="17">
        <v>0</v>
      </c>
      <c r="CZ52" s="17">
        <v>6.8</v>
      </c>
      <c r="DA52" s="17">
        <v>6.8787000000000003</v>
      </c>
      <c r="DB52" s="17">
        <v>6.8787000000000003</v>
      </c>
      <c r="DC52" s="17">
        <v>-7.8700000000000006E-2</v>
      </c>
      <c r="DD52" s="17">
        <v>14.7</v>
      </c>
      <c r="DE52" s="17">
        <v>14.919420000000001</v>
      </c>
      <c r="DF52" s="17">
        <v>14.919420000000001</v>
      </c>
      <c r="DG52" s="17">
        <v>-0.21942</v>
      </c>
      <c r="DH52" s="17">
        <v>99.9</v>
      </c>
      <c r="DI52" s="17">
        <v>142.30582999999999</v>
      </c>
      <c r="DJ52" s="17">
        <v>106.48858</v>
      </c>
      <c r="DK52" s="17">
        <v>-6.5885800000000003</v>
      </c>
      <c r="DL52" s="17"/>
      <c r="DM52" s="17"/>
      <c r="DN52" s="17"/>
      <c r="DO52" s="17">
        <v>0</v>
      </c>
      <c r="DP52" s="17"/>
      <c r="DQ52" s="17"/>
      <c r="DR52" s="17"/>
      <c r="DS52" s="17">
        <v>0</v>
      </c>
      <c r="DT52" s="17">
        <v>0</v>
      </c>
      <c r="DU52" s="17"/>
      <c r="DV52" s="17"/>
      <c r="DW52" s="17">
        <v>0</v>
      </c>
      <c r="DX52" s="17"/>
      <c r="DY52" s="17"/>
      <c r="DZ52" s="17"/>
      <c r="EA52" s="17">
        <v>0</v>
      </c>
      <c r="EB52" s="17">
        <v>109.2</v>
      </c>
      <c r="EC52" s="17">
        <v>92.969470000000001</v>
      </c>
      <c r="ED52" s="17">
        <v>93.982330000000005</v>
      </c>
      <c r="EE52" s="17">
        <v>15.21767</v>
      </c>
      <c r="EF52" s="17">
        <v>80.2</v>
      </c>
      <c r="EG52" s="17">
        <v>167.01364000000001</v>
      </c>
      <c r="EH52" s="17">
        <v>97.497990000000001</v>
      </c>
      <c r="EI52" s="17">
        <v>-17.297989999999999</v>
      </c>
      <c r="EJ52" s="17"/>
      <c r="EK52" s="17"/>
      <c r="EL52" s="17"/>
      <c r="EM52" s="17">
        <v>0</v>
      </c>
      <c r="EN52" s="17"/>
      <c r="EO52" s="17"/>
      <c r="EP52" s="17"/>
      <c r="EQ52" s="17">
        <v>0</v>
      </c>
      <c r="ER52" s="17"/>
      <c r="ES52" s="17"/>
      <c r="ET52" s="17"/>
      <c r="EU52" s="17">
        <v>0</v>
      </c>
      <c r="EV52" s="17">
        <v>6.5</v>
      </c>
      <c r="EW52" s="17">
        <v>6.39</v>
      </c>
      <c r="EX52" s="17">
        <v>6.39</v>
      </c>
      <c r="EY52" s="17">
        <v>0.11</v>
      </c>
      <c r="EZ52" s="17">
        <v>228.8</v>
      </c>
      <c r="FA52" s="17"/>
      <c r="FB52" s="17">
        <v>144.32990000000001</v>
      </c>
      <c r="FC52" s="17">
        <v>84.470100000000002</v>
      </c>
      <c r="FD52" s="17">
        <v>25.8</v>
      </c>
      <c r="FE52" s="17">
        <v>30.000630000000001</v>
      </c>
      <c r="FF52" s="17">
        <v>30.000630000000001</v>
      </c>
      <c r="FG52" s="17">
        <v>-4.2006300000000003</v>
      </c>
      <c r="FH52" s="17">
        <v>67.2</v>
      </c>
      <c r="FI52" s="17">
        <v>139.29183</v>
      </c>
      <c r="FJ52" s="17">
        <v>131.28346999999999</v>
      </c>
      <c r="FK52" s="17">
        <v>-64.083470000000005</v>
      </c>
      <c r="FL52" s="17"/>
      <c r="FM52" s="17"/>
      <c r="FN52" s="17"/>
      <c r="FO52" s="17">
        <v>0</v>
      </c>
      <c r="FP52" s="17">
        <v>18.2</v>
      </c>
      <c r="FQ52" s="17">
        <v>16.68403</v>
      </c>
      <c r="FR52" s="17">
        <v>16.68403</v>
      </c>
      <c r="FS52" s="17">
        <v>1.51597</v>
      </c>
      <c r="FT52" s="17">
        <v>9.5</v>
      </c>
      <c r="FU52" s="17">
        <v>9.5</v>
      </c>
      <c r="FV52" s="17">
        <v>9.5</v>
      </c>
      <c r="FW52" s="17">
        <v>0</v>
      </c>
      <c r="FX52" s="17">
        <v>67.8</v>
      </c>
      <c r="FY52" s="17">
        <v>65.776229999999998</v>
      </c>
      <c r="FZ52" s="17">
        <v>64.171930000000003</v>
      </c>
      <c r="GA52" s="17">
        <v>3.6280700000000001</v>
      </c>
      <c r="GB52" s="17">
        <v>180.1</v>
      </c>
      <c r="GC52" s="17">
        <v>184.91498000000001</v>
      </c>
      <c r="GD52" s="17">
        <v>184.91498000000001</v>
      </c>
      <c r="GE52" s="17">
        <v>-4.8149800000000003</v>
      </c>
      <c r="GF52" s="17">
        <v>180.4</v>
      </c>
      <c r="GG52" s="17">
        <v>184.91498000000001</v>
      </c>
      <c r="GH52" s="17">
        <v>184.91498000000001</v>
      </c>
      <c r="GI52" s="17">
        <v>-4.5149800000000004</v>
      </c>
      <c r="GJ52" s="17">
        <v>185.6</v>
      </c>
      <c r="GK52" s="17">
        <v>185.47028</v>
      </c>
      <c r="GL52" s="17">
        <v>185.47028</v>
      </c>
      <c r="GM52" s="17">
        <v>0.12972</v>
      </c>
      <c r="GN52" s="17">
        <v>95.3</v>
      </c>
      <c r="GO52" s="17">
        <v>93.924000000000007</v>
      </c>
      <c r="GP52" s="17">
        <v>59.61345</v>
      </c>
      <c r="GQ52" s="17">
        <v>35.686549999999997</v>
      </c>
      <c r="GR52" s="17">
        <v>7.6</v>
      </c>
      <c r="GS52" s="17">
        <v>7.9823300000000001</v>
      </c>
      <c r="GT52" s="17">
        <v>7.9823300000000001</v>
      </c>
      <c r="GU52" s="17">
        <v>-0.38233</v>
      </c>
      <c r="GV52" s="17">
        <v>9</v>
      </c>
      <c r="GW52" s="17">
        <v>8.3742199999999993</v>
      </c>
      <c r="GX52" s="17">
        <v>8.3742199999999993</v>
      </c>
      <c r="GY52" s="17">
        <v>0.62578</v>
      </c>
      <c r="GZ52" s="17">
        <v>27</v>
      </c>
      <c r="HA52" s="17">
        <v>26.21359</v>
      </c>
      <c r="HB52" s="17">
        <v>12</v>
      </c>
      <c r="HC52" s="17">
        <v>15</v>
      </c>
      <c r="HD52" s="17"/>
      <c r="HE52" s="17"/>
      <c r="HF52" s="17"/>
      <c r="HG52" s="17">
        <v>0</v>
      </c>
      <c r="HH52" s="17">
        <v>2</v>
      </c>
      <c r="HI52" s="17">
        <v>1.97359</v>
      </c>
      <c r="HJ52" s="17">
        <v>1.97359</v>
      </c>
      <c r="HK52" s="17">
        <v>2.6409999999999999E-2</v>
      </c>
      <c r="HL52" s="17">
        <v>16.2</v>
      </c>
      <c r="HM52" s="17">
        <v>26.262589999999999</v>
      </c>
      <c r="HN52" s="17">
        <v>26.262589999999999</v>
      </c>
      <c r="HO52" s="17">
        <v>-10.06259</v>
      </c>
      <c r="HP52" s="17">
        <v>83.8</v>
      </c>
      <c r="HQ52" s="17">
        <v>85</v>
      </c>
      <c r="HR52" s="17">
        <v>27.04382</v>
      </c>
      <c r="HS52" s="17">
        <v>56.756180000000001</v>
      </c>
      <c r="HT52" s="17"/>
      <c r="HU52" s="17"/>
      <c r="HV52" s="17"/>
      <c r="HW52" s="17">
        <v>0</v>
      </c>
      <c r="HX52" s="17"/>
      <c r="HY52" s="17"/>
      <c r="HZ52" s="17"/>
      <c r="IA52" s="17">
        <v>0</v>
      </c>
      <c r="IB52" s="17">
        <v>61</v>
      </c>
      <c r="IC52" s="17">
        <v>85.482579999999999</v>
      </c>
      <c r="ID52" s="17">
        <v>85.482579999999999</v>
      </c>
      <c r="IE52" s="17">
        <v>-24.482579999999999</v>
      </c>
      <c r="IF52" s="17"/>
      <c r="IG52" s="17"/>
      <c r="IH52" s="17"/>
      <c r="II52" s="17">
        <v>0</v>
      </c>
      <c r="IJ52" s="17"/>
      <c r="IK52" s="17"/>
      <c r="IL52" s="17"/>
      <c r="IM52" s="17">
        <v>0</v>
      </c>
      <c r="IN52" s="17">
        <v>47.8</v>
      </c>
      <c r="IO52" s="17">
        <v>45.221359999999997</v>
      </c>
      <c r="IP52" s="17">
        <v>45.221359999999997</v>
      </c>
      <c r="IQ52" s="17">
        <v>2.57864</v>
      </c>
      <c r="IR52" s="17"/>
      <c r="IS52" s="17"/>
      <c r="IT52" s="17"/>
      <c r="IU52" s="17">
        <v>0</v>
      </c>
      <c r="IV52" s="17"/>
      <c r="IW52" s="17"/>
      <c r="IX52" s="17"/>
      <c r="IY52" s="17">
        <v>0</v>
      </c>
      <c r="IZ52" s="17"/>
      <c r="JA52" s="17"/>
      <c r="JB52" s="17"/>
      <c r="JC52" s="17">
        <v>0</v>
      </c>
      <c r="JD52" s="17">
        <v>85</v>
      </c>
      <c r="JE52" s="17">
        <v>85.155659999999997</v>
      </c>
      <c r="JF52" s="17">
        <v>46.182639999999999</v>
      </c>
      <c r="JG52" s="17">
        <v>38.817360000000001</v>
      </c>
      <c r="JH52" s="17">
        <v>178.5</v>
      </c>
      <c r="JI52" s="17">
        <v>185.37007</v>
      </c>
      <c r="JJ52" s="17">
        <v>185.37007</v>
      </c>
      <c r="JK52" s="17">
        <v>-6.8700700000000001</v>
      </c>
      <c r="JL52" s="17">
        <v>176.3</v>
      </c>
      <c r="JM52" s="17">
        <v>185.37007</v>
      </c>
      <c r="JN52" s="17">
        <v>185.37007</v>
      </c>
      <c r="JO52" s="17">
        <v>-9.0700699999999994</v>
      </c>
      <c r="JP52" s="17">
        <v>211</v>
      </c>
      <c r="JQ52" s="17">
        <v>185.37007</v>
      </c>
      <c r="JR52" s="17">
        <v>185.37007</v>
      </c>
      <c r="JS52" s="17">
        <v>25.629930000000002</v>
      </c>
      <c r="JT52" s="17">
        <v>273.8</v>
      </c>
      <c r="JU52" s="17">
        <v>278.89010999999999</v>
      </c>
      <c r="JV52" s="17">
        <v>278.89010999999999</v>
      </c>
      <c r="JW52" s="17">
        <v>-5.0901100000000001</v>
      </c>
      <c r="JX52" s="17">
        <v>76.5</v>
      </c>
      <c r="JY52" s="17">
        <v>73.590999999999994</v>
      </c>
      <c r="JZ52" s="17">
        <v>73.590999999999994</v>
      </c>
      <c r="KA52" s="17">
        <v>2.9089999999999998</v>
      </c>
      <c r="KB52" s="17">
        <v>37.1</v>
      </c>
      <c r="KC52" s="17">
        <v>36.905999999999999</v>
      </c>
      <c r="KD52" s="17">
        <v>36.905999999999999</v>
      </c>
      <c r="KE52" s="17">
        <v>0.19400000000000001</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0.4</v>
      </c>
      <c r="LE52" s="17">
        <v>0.37169999999999997</v>
      </c>
      <c r="LF52" s="17">
        <v>0.37169999999999997</v>
      </c>
      <c r="LG52" s="17">
        <v>2.8299999999999999E-2</v>
      </c>
      <c r="LH52" s="17">
        <v>186.9</v>
      </c>
      <c r="LI52" s="17">
        <v>163.54963000000001</v>
      </c>
      <c r="LJ52" s="17">
        <v>205.82992999999999</v>
      </c>
      <c r="LK52" s="17">
        <v>-18.929929999999999</v>
      </c>
      <c r="LL52" s="17">
        <v>86.3</v>
      </c>
      <c r="LM52" s="17">
        <v>105.14193</v>
      </c>
      <c r="LN52" s="17">
        <v>86.338419999999999</v>
      </c>
      <c r="LO52" s="17">
        <v>-3.8420000000000003E-2</v>
      </c>
      <c r="LP52" s="17">
        <v>61.9</v>
      </c>
      <c r="LQ52" s="17">
        <v>67.133979999999994</v>
      </c>
      <c r="LR52" s="17">
        <v>67.133979999999994</v>
      </c>
      <c r="LS52" s="17">
        <v>-5.2339799999999999</v>
      </c>
      <c r="LT52" s="17">
        <v>70.2</v>
      </c>
      <c r="LU52" s="17">
        <v>76.890429999999995</v>
      </c>
      <c r="LV52" s="17">
        <v>69.222740000000002</v>
      </c>
      <c r="LW52" s="17">
        <v>0.97726000000000002</v>
      </c>
      <c r="LX52" s="17">
        <v>29.1</v>
      </c>
      <c r="LY52" s="17">
        <v>29.951460000000001</v>
      </c>
      <c r="LZ52" s="17">
        <v>29.951460000000001</v>
      </c>
      <c r="MA52" s="17">
        <v>-0.85145999999999999</v>
      </c>
      <c r="MB52" s="17"/>
      <c r="MC52" s="17"/>
      <c r="MD52" s="17"/>
      <c r="ME52" s="17">
        <v>0</v>
      </c>
      <c r="MF52" s="17">
        <v>0</v>
      </c>
      <c r="MG52" s="17"/>
      <c r="MH52" s="17"/>
      <c r="MI52" s="17">
        <v>0</v>
      </c>
      <c r="MJ52" s="17"/>
      <c r="MK52" s="17"/>
      <c r="ML52" s="17"/>
      <c r="MM52" s="17">
        <v>0</v>
      </c>
      <c r="MN52" s="17">
        <v>146.4</v>
      </c>
      <c r="MO52" s="17">
        <v>151.08876000000001</v>
      </c>
      <c r="MP52" s="17">
        <v>151.08876000000001</v>
      </c>
      <c r="MQ52" s="17">
        <v>-4.6887600000000003</v>
      </c>
      <c r="MR52" s="17">
        <v>148.80000000000001</v>
      </c>
      <c r="MS52" s="17">
        <v>151.08876000000001</v>
      </c>
      <c r="MT52" s="17">
        <v>151.08876000000001</v>
      </c>
      <c r="MU52" s="17">
        <v>-2.2887599999999999</v>
      </c>
      <c r="MV52" s="17">
        <v>150.1</v>
      </c>
      <c r="MW52" s="17">
        <v>151.54248000000001</v>
      </c>
      <c r="MX52" s="17">
        <v>151.54248000000001</v>
      </c>
      <c r="MY52" s="17">
        <v>-1.44248</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216.2</v>
      </c>
      <c r="NU52" s="17">
        <v>144.87216000000001</v>
      </c>
      <c r="NV52" s="17">
        <v>213.11998</v>
      </c>
      <c r="NW52" s="17">
        <v>3.0800200000000002</v>
      </c>
      <c r="NX52" s="17">
        <v>104</v>
      </c>
      <c r="NY52" s="17">
        <v>72.65361</v>
      </c>
      <c r="NZ52" s="17">
        <v>106.87999000000001</v>
      </c>
      <c r="OA52" s="17">
        <v>-2.8799899999999998</v>
      </c>
      <c r="OB52" s="17">
        <v>0</v>
      </c>
      <c r="OC52" s="17"/>
      <c r="OD52" s="17"/>
      <c r="OE52" s="17">
        <v>0</v>
      </c>
      <c r="OF52" s="17">
        <v>80.3</v>
      </c>
      <c r="OG52" s="17">
        <v>59.477379999999997</v>
      </c>
      <c r="OH52" s="17">
        <v>67.325000000000003</v>
      </c>
      <c r="OI52" s="17">
        <v>12.975</v>
      </c>
      <c r="OJ52" s="17">
        <v>0</v>
      </c>
      <c r="OK52" s="17"/>
      <c r="OL52" s="17"/>
      <c r="OM52" s="17">
        <v>0</v>
      </c>
      <c r="ON52" s="17">
        <v>0</v>
      </c>
      <c r="OO52" s="17">
        <v>5.8</v>
      </c>
      <c r="OP52" s="17">
        <v>1.788</v>
      </c>
      <c r="OQ52" s="17">
        <v>-1.788</v>
      </c>
      <c r="OR52" s="17">
        <v>0</v>
      </c>
      <c r="OS52" s="17"/>
      <c r="OT52" s="17"/>
      <c r="OU52" s="17">
        <v>0</v>
      </c>
      <c r="OV52" s="17">
        <v>4</v>
      </c>
      <c r="OW52" s="17">
        <v>3.6</v>
      </c>
      <c r="OX52" s="17">
        <v>3.6</v>
      </c>
      <c r="OY52" s="17">
        <v>0.4</v>
      </c>
      <c r="OZ52" s="17">
        <v>0</v>
      </c>
      <c r="PA52" s="17">
        <v>5</v>
      </c>
      <c r="PB52" s="17">
        <v>5</v>
      </c>
      <c r="PC52" s="17">
        <v>-5</v>
      </c>
      <c r="PD52" s="17">
        <v>9.9</v>
      </c>
      <c r="PE52" s="17"/>
      <c r="PF52" s="17"/>
      <c r="PG52" s="17">
        <v>9.9</v>
      </c>
      <c r="PH52" s="17">
        <v>2.5</v>
      </c>
      <c r="PI52" s="17"/>
      <c r="PJ52" s="17">
        <v>1.0609999999999999</v>
      </c>
      <c r="PK52" s="17">
        <v>1.4390000000000001</v>
      </c>
      <c r="PL52" s="17">
        <v>0</v>
      </c>
      <c r="PM52" s="17"/>
      <c r="PN52" s="17"/>
      <c r="PO52" s="17">
        <v>0</v>
      </c>
      <c r="PP52" s="17">
        <v>0.7</v>
      </c>
      <c r="PQ52" s="17">
        <v>1</v>
      </c>
      <c r="PR52" s="17">
        <v>1</v>
      </c>
      <c r="PS52" s="17">
        <v>-0.3</v>
      </c>
      <c r="PT52" s="17">
        <v>1.3</v>
      </c>
      <c r="PU52" s="17">
        <v>1.2</v>
      </c>
      <c r="PV52" s="17">
        <v>1.2</v>
      </c>
      <c r="PW52" s="17">
        <v>0.1</v>
      </c>
      <c r="PX52" s="17">
        <v>4.3</v>
      </c>
      <c r="PY52" s="17">
        <v>4</v>
      </c>
      <c r="PZ52" s="17">
        <v>4</v>
      </c>
      <c r="QA52" s="17">
        <v>0.3</v>
      </c>
      <c r="QB52" s="17">
        <v>19.8</v>
      </c>
      <c r="QC52" s="17">
        <v>17.475729999999999</v>
      </c>
      <c r="QD52" s="17">
        <v>17.475729999999999</v>
      </c>
      <c r="QE52" s="17">
        <v>2.3242699999999998</v>
      </c>
      <c r="QF52" s="17">
        <v>3.1</v>
      </c>
      <c r="QG52" s="17">
        <v>3.1</v>
      </c>
      <c r="QH52" s="17">
        <v>3.1</v>
      </c>
      <c r="QI52" s="17">
        <v>0</v>
      </c>
      <c r="QJ52" s="17">
        <v>5.2</v>
      </c>
      <c r="QK52" s="17">
        <v>3.1</v>
      </c>
      <c r="QL52" s="17">
        <v>3.1</v>
      </c>
      <c r="QM52" s="17">
        <v>2.1</v>
      </c>
      <c r="QN52" s="17">
        <v>3.3</v>
      </c>
      <c r="QO52" s="17">
        <v>3.5</v>
      </c>
      <c r="QP52" s="17">
        <v>3.5</v>
      </c>
      <c r="QQ52" s="17">
        <v>-0.2</v>
      </c>
      <c r="QR52" s="17">
        <v>16.2</v>
      </c>
      <c r="QS52" s="17">
        <v>17.475729999999999</v>
      </c>
      <c r="QT52" s="17">
        <v>17.475729999999999</v>
      </c>
      <c r="QU52" s="17">
        <v>-1.27573</v>
      </c>
      <c r="QV52" s="17">
        <v>0</v>
      </c>
      <c r="QW52" s="17"/>
      <c r="QX52" s="17"/>
      <c r="QY52" s="17">
        <v>0</v>
      </c>
      <c r="QZ52" s="17">
        <v>0</v>
      </c>
      <c r="RA52" s="17"/>
      <c r="RB52" s="17"/>
      <c r="RC52" s="17">
        <v>0</v>
      </c>
      <c r="RD52" s="17">
        <v>17.2</v>
      </c>
      <c r="RE52" s="17">
        <v>14.811</v>
      </c>
      <c r="RF52" s="17">
        <v>14.811</v>
      </c>
      <c r="RG52" s="17">
        <v>2.3889999999999998</v>
      </c>
      <c r="RH52" s="17">
        <v>41.3</v>
      </c>
      <c r="RI52" s="17">
        <v>38.697000000000003</v>
      </c>
      <c r="RJ52" s="17">
        <v>38.697000000000003</v>
      </c>
      <c r="RK52" s="17">
        <v>2.6030000000000002</v>
      </c>
      <c r="RL52" s="17">
        <v>2.9</v>
      </c>
      <c r="RM52" s="17">
        <v>3</v>
      </c>
      <c r="RN52" s="17">
        <v>3</v>
      </c>
      <c r="RO52" s="17">
        <v>-0.1</v>
      </c>
      <c r="RP52" s="17">
        <v>2.4</v>
      </c>
      <c r="RQ52" s="17">
        <v>2.4</v>
      </c>
      <c r="RR52" s="17">
        <v>2.4</v>
      </c>
      <c r="RS52" s="17">
        <v>0</v>
      </c>
      <c r="RT52" s="17">
        <v>2.4</v>
      </c>
      <c r="RU52" s="17">
        <v>2.4</v>
      </c>
      <c r="RV52" s="17">
        <v>2.4</v>
      </c>
      <c r="RW52" s="17">
        <v>0</v>
      </c>
      <c r="RX52" s="17">
        <v>2.6</v>
      </c>
      <c r="RY52" s="17">
        <v>2.8</v>
      </c>
      <c r="RZ52" s="17">
        <v>2.8</v>
      </c>
      <c r="SA52" s="17">
        <v>-0.2</v>
      </c>
      <c r="SB52" s="17">
        <v>0</v>
      </c>
      <c r="SC52" s="17"/>
      <c r="SD52" s="17"/>
      <c r="SE52" s="17">
        <v>0</v>
      </c>
      <c r="SF52" s="17">
        <v>1.8</v>
      </c>
      <c r="SG52" s="17">
        <v>2.1989999999999998</v>
      </c>
      <c r="SH52" s="17">
        <v>2.1989999999999998</v>
      </c>
      <c r="SI52" s="17">
        <v>-0.39900000000000002</v>
      </c>
      <c r="SJ52" s="17">
        <v>14.7</v>
      </c>
      <c r="SK52" s="17">
        <v>19.772790000000001</v>
      </c>
      <c r="SL52" s="17">
        <v>19.772790000000001</v>
      </c>
      <c r="SM52" s="17">
        <v>-5.0727900000000004</v>
      </c>
      <c r="SN52" s="17">
        <v>1</v>
      </c>
      <c r="SO52" s="17">
        <v>1.1200000000000001</v>
      </c>
      <c r="SP52" s="17">
        <v>1.1200000000000001</v>
      </c>
      <c r="SQ52" s="17">
        <v>-0.12</v>
      </c>
      <c r="SR52" s="17">
        <v>0.3</v>
      </c>
      <c r="SS52" s="17">
        <v>0.4</v>
      </c>
      <c r="ST52" s="17">
        <v>0.4</v>
      </c>
      <c r="SU52" s="17">
        <v>-0.1</v>
      </c>
      <c r="SV52" s="17">
        <v>3.9</v>
      </c>
      <c r="SW52" s="17">
        <v>4.7</v>
      </c>
      <c r="SX52" s="17">
        <v>4.7</v>
      </c>
      <c r="SY52" s="17">
        <v>-0.8</v>
      </c>
      <c r="SZ52" s="17">
        <v>2.5</v>
      </c>
      <c r="TA52" s="17">
        <v>2.2999999999999998</v>
      </c>
      <c r="TB52" s="17">
        <v>2.2999999999999998</v>
      </c>
      <c r="TC52" s="17">
        <v>0.2</v>
      </c>
      <c r="TD52" s="17">
        <v>3.7</v>
      </c>
      <c r="TE52" s="17">
        <v>3.5</v>
      </c>
      <c r="TF52" s="17">
        <v>3.5</v>
      </c>
      <c r="TG52" s="17">
        <v>0.2</v>
      </c>
      <c r="TH52" s="17">
        <v>4.8</v>
      </c>
      <c r="TI52" s="17">
        <v>5</v>
      </c>
      <c r="TJ52" s="17">
        <v>5</v>
      </c>
      <c r="TK52" s="17">
        <v>-0.2</v>
      </c>
      <c r="TL52" s="17"/>
      <c r="TM52" s="17"/>
      <c r="TN52" s="17"/>
      <c r="TO52" s="17">
        <v>0</v>
      </c>
      <c r="TP52" s="17">
        <v>3.3</v>
      </c>
      <c r="TQ52" s="17">
        <v>8.9</v>
      </c>
      <c r="TR52" s="17">
        <v>5.931</v>
      </c>
      <c r="TS52" s="17">
        <v>-2.6309999999999998</v>
      </c>
      <c r="TT52" s="17">
        <v>24.3</v>
      </c>
      <c r="TU52" s="17">
        <v>21.096910000000001</v>
      </c>
      <c r="TV52" s="17">
        <v>38.082000000000001</v>
      </c>
      <c r="TW52" s="17">
        <v>-13.782</v>
      </c>
      <c r="TX52" s="17">
        <v>0</v>
      </c>
      <c r="TY52" s="17"/>
      <c r="TZ52" s="17"/>
      <c r="UA52" s="17">
        <v>0</v>
      </c>
      <c r="UB52" s="17">
        <v>45</v>
      </c>
      <c r="UC52" s="17">
        <v>41.713999999999999</v>
      </c>
      <c r="UD52" s="17">
        <v>41.713999999999999</v>
      </c>
      <c r="UE52" s="17">
        <v>3.286</v>
      </c>
      <c r="UF52" s="17">
        <v>88.5</v>
      </c>
      <c r="UG52" s="17">
        <v>63.8</v>
      </c>
      <c r="UH52" s="17">
        <v>65.231999999999999</v>
      </c>
      <c r="UI52" s="17">
        <v>23.268000000000001</v>
      </c>
      <c r="UJ52" s="17">
        <v>5.2</v>
      </c>
      <c r="UK52" s="17">
        <v>2.9609999999999999</v>
      </c>
      <c r="UL52" s="17">
        <v>2.9609999999999999</v>
      </c>
      <c r="UM52" s="17">
        <v>2.2389999999999999</v>
      </c>
      <c r="UN52" s="17">
        <v>0.5</v>
      </c>
      <c r="UO52" s="17">
        <v>1.782</v>
      </c>
      <c r="UP52" s="17">
        <v>1.782</v>
      </c>
      <c r="UQ52" s="17">
        <v>-1.282</v>
      </c>
      <c r="UR52" s="17">
        <v>9.9</v>
      </c>
      <c r="US52" s="17">
        <v>6</v>
      </c>
      <c r="UT52" s="17">
        <v>6</v>
      </c>
      <c r="UU52" s="17">
        <v>3.9</v>
      </c>
      <c r="UV52" s="17">
        <v>2.2999999999999998</v>
      </c>
      <c r="UW52" s="17">
        <v>2.5</v>
      </c>
      <c r="UX52" s="17">
        <v>2.5</v>
      </c>
      <c r="UY52" s="17">
        <v>-0.2</v>
      </c>
      <c r="UZ52" s="17">
        <v>7.2</v>
      </c>
      <c r="VA52" s="17">
        <v>8</v>
      </c>
      <c r="VB52" s="17">
        <v>8</v>
      </c>
      <c r="VC52" s="17">
        <v>-0.8</v>
      </c>
      <c r="VD52" s="17">
        <v>4.2</v>
      </c>
      <c r="VE52" s="17">
        <v>4</v>
      </c>
      <c r="VF52" s="17">
        <v>4</v>
      </c>
      <c r="VG52" s="17">
        <v>0.2</v>
      </c>
      <c r="VH52" s="17">
        <v>4.7</v>
      </c>
      <c r="VI52" s="17">
        <v>4</v>
      </c>
      <c r="VJ52" s="17">
        <v>4</v>
      </c>
      <c r="VK52" s="17">
        <v>0.7</v>
      </c>
      <c r="VL52" s="17">
        <v>5</v>
      </c>
      <c r="VM52" s="17">
        <v>5</v>
      </c>
      <c r="VN52" s="17">
        <v>5</v>
      </c>
      <c r="VO52" s="17">
        <v>0</v>
      </c>
      <c r="VP52" s="17">
        <v>0</v>
      </c>
      <c r="VQ52" s="17">
        <v>4.5</v>
      </c>
      <c r="VR52" s="17">
        <v>1.48</v>
      </c>
      <c r="VS52" s="17">
        <v>-1.48</v>
      </c>
      <c r="VT52" s="17">
        <v>0</v>
      </c>
      <c r="VU52" s="17"/>
      <c r="VV52" s="17"/>
      <c r="VW52" s="17">
        <v>0</v>
      </c>
      <c r="VX52" s="17">
        <v>0</v>
      </c>
      <c r="VY52" s="17"/>
      <c r="VZ52" s="17"/>
      <c r="WA52" s="17">
        <v>0</v>
      </c>
      <c r="WB52" s="17">
        <v>0</v>
      </c>
      <c r="WC52" s="17"/>
      <c r="WD52" s="17"/>
      <c r="WE52" s="17">
        <v>0</v>
      </c>
      <c r="WF52" s="17">
        <v>0.6</v>
      </c>
      <c r="WG52" s="17">
        <v>0.6</v>
      </c>
      <c r="WH52" s="17">
        <v>0.6</v>
      </c>
      <c r="WI52" s="17">
        <v>0</v>
      </c>
      <c r="WJ52" s="17">
        <v>0</v>
      </c>
      <c r="WK52" s="17">
        <v>29</v>
      </c>
      <c r="WL52" s="17">
        <v>29</v>
      </c>
      <c r="WM52" s="17">
        <v>-29</v>
      </c>
      <c r="WN52" s="17">
        <v>0</v>
      </c>
      <c r="WO52" s="17">
        <v>25</v>
      </c>
      <c r="WP52" s="17">
        <v>25</v>
      </c>
      <c r="WQ52" s="17">
        <v>-25</v>
      </c>
      <c r="WR52" s="17">
        <v>0</v>
      </c>
      <c r="WS52" s="17"/>
      <c r="WT52" s="17"/>
      <c r="WU52" s="17">
        <v>0</v>
      </c>
      <c r="WV52" s="17">
        <v>0</v>
      </c>
      <c r="WW52" s="17"/>
      <c r="WX52" s="17"/>
      <c r="WY52" s="17">
        <v>0</v>
      </c>
      <c r="WZ52" s="17">
        <v>7.2</v>
      </c>
      <c r="XA52" s="17">
        <v>7.2</v>
      </c>
      <c r="XB52" s="17">
        <v>7.2</v>
      </c>
      <c r="XC52" s="17">
        <v>0</v>
      </c>
      <c r="XD52" s="17"/>
      <c r="XE52" s="17"/>
      <c r="XF52" s="17"/>
      <c r="XG52" s="17">
        <v>0</v>
      </c>
      <c r="XH52" s="17">
        <v>9.4</v>
      </c>
      <c r="XI52" s="17">
        <v>10.8</v>
      </c>
      <c r="XJ52" s="17">
        <v>10.8</v>
      </c>
      <c r="XK52" s="17">
        <v>-1.4</v>
      </c>
      <c r="XL52" s="17">
        <v>28.8</v>
      </c>
      <c r="XM52" s="17">
        <v>29</v>
      </c>
      <c r="XN52" s="17">
        <v>29</v>
      </c>
      <c r="XO52" s="17">
        <v>-0.2</v>
      </c>
      <c r="XP52" s="17">
        <v>29</v>
      </c>
      <c r="XQ52" s="17">
        <v>29</v>
      </c>
      <c r="XR52" s="17">
        <v>29</v>
      </c>
      <c r="XS52" s="17">
        <v>0</v>
      </c>
      <c r="XT52" s="17">
        <v>15.3</v>
      </c>
      <c r="XU52" s="17">
        <v>14</v>
      </c>
      <c r="XV52" s="17">
        <v>14</v>
      </c>
      <c r="XW52" s="17">
        <v>1.3</v>
      </c>
      <c r="XX52" s="17">
        <v>19</v>
      </c>
      <c r="XY52" s="17">
        <v>18</v>
      </c>
      <c r="XZ52" s="17">
        <v>18</v>
      </c>
      <c r="YA52" s="17">
        <v>1</v>
      </c>
      <c r="YB52" s="17">
        <v>6.7</v>
      </c>
      <c r="YC52" s="17">
        <v>7.41</v>
      </c>
      <c r="YD52" s="17">
        <v>7.41</v>
      </c>
      <c r="YE52" s="17">
        <v>-0.71</v>
      </c>
      <c r="YF52" s="17">
        <v>11.2</v>
      </c>
      <c r="YG52" s="17">
        <v>11</v>
      </c>
      <c r="YH52" s="17">
        <v>11</v>
      </c>
      <c r="YI52" s="17">
        <v>0.2</v>
      </c>
    </row>
    <row r="53" spans="1:659" ht="24" customHeight="1" x14ac:dyDescent="0.3">
      <c r="A53" s="1"/>
      <c r="B53" s="16" t="s">
        <v>61</v>
      </c>
      <c r="C53" s="16" t="s">
        <v>836</v>
      </c>
      <c r="D53" s="17">
        <v>146.19999999999999</v>
      </c>
      <c r="E53" s="17">
        <v>145.90683000000001</v>
      </c>
      <c r="F53" s="17">
        <v>142.59216000000001</v>
      </c>
      <c r="G53" s="17">
        <v>3.6078399999999999</v>
      </c>
      <c r="H53" s="17">
        <v>637</v>
      </c>
      <c r="I53" s="17">
        <v>635.88252999999997</v>
      </c>
      <c r="J53" s="17">
        <v>635.88252999999997</v>
      </c>
      <c r="K53" s="17">
        <v>1.11747</v>
      </c>
      <c r="L53" s="17">
        <v>215.7</v>
      </c>
      <c r="M53" s="17">
        <v>206.86389</v>
      </c>
      <c r="N53" s="17">
        <v>206.86389</v>
      </c>
      <c r="O53" s="17">
        <v>8.8361099999999997</v>
      </c>
      <c r="P53" s="17"/>
      <c r="Q53" s="17"/>
      <c r="R53" s="17"/>
      <c r="S53" s="17">
        <v>0</v>
      </c>
      <c r="T53" s="17"/>
      <c r="U53" s="17"/>
      <c r="V53" s="17"/>
      <c r="W53" s="17">
        <v>0</v>
      </c>
      <c r="X53" s="17">
        <v>11.1</v>
      </c>
      <c r="Y53" s="17">
        <v>17.054400000000001</v>
      </c>
      <c r="Z53" s="17">
        <v>10.71083</v>
      </c>
      <c r="AA53" s="17">
        <v>0.38917000000000002</v>
      </c>
      <c r="AB53" s="17">
        <v>66</v>
      </c>
      <c r="AC53" s="17">
        <v>79.978639999999999</v>
      </c>
      <c r="AD53" s="17">
        <v>70.28</v>
      </c>
      <c r="AE53" s="17">
        <v>-4.28</v>
      </c>
      <c r="AF53" s="17"/>
      <c r="AG53" s="17"/>
      <c r="AH53" s="17"/>
      <c r="AI53" s="17">
        <v>0</v>
      </c>
      <c r="AJ53" s="17"/>
      <c r="AK53" s="17"/>
      <c r="AL53" s="17"/>
      <c r="AM53" s="17">
        <v>0</v>
      </c>
      <c r="AN53" s="17">
        <v>188</v>
      </c>
      <c r="AO53" s="17">
        <v>196.22801999999999</v>
      </c>
      <c r="AP53" s="17">
        <v>196.22801999999999</v>
      </c>
      <c r="AQ53" s="17">
        <v>-8.2280200000000008</v>
      </c>
      <c r="AR53" s="17">
        <v>208.7</v>
      </c>
      <c r="AS53" s="17">
        <v>196.22801999999999</v>
      </c>
      <c r="AT53" s="17">
        <v>196.22801999999999</v>
      </c>
      <c r="AU53" s="17">
        <v>12.47198</v>
      </c>
      <c r="AV53" s="17">
        <v>211.3</v>
      </c>
      <c r="AW53" s="17">
        <v>196.22801999999999</v>
      </c>
      <c r="AX53" s="17">
        <v>196.22801999999999</v>
      </c>
      <c r="AY53" s="17">
        <v>15.07198</v>
      </c>
      <c r="AZ53" s="17">
        <v>283.5</v>
      </c>
      <c r="BA53" s="17">
        <v>295.22593999999998</v>
      </c>
      <c r="BB53" s="17">
        <v>295.22593999999998</v>
      </c>
      <c r="BC53" s="17">
        <v>-11.72594</v>
      </c>
      <c r="BD53" s="17">
        <v>215.8</v>
      </c>
      <c r="BE53" s="17">
        <v>207.04164</v>
      </c>
      <c r="BF53" s="17">
        <v>207.04164</v>
      </c>
      <c r="BG53" s="17">
        <v>8.7583599999999997</v>
      </c>
      <c r="BH53" s="17">
        <v>111.2</v>
      </c>
      <c r="BI53" s="17">
        <v>103.8317</v>
      </c>
      <c r="BJ53" s="17">
        <v>103.8317</v>
      </c>
      <c r="BK53" s="17">
        <v>7.3682999999999996</v>
      </c>
      <c r="BL53" s="17">
        <v>557.5</v>
      </c>
      <c r="BM53" s="17">
        <v>565.53980999999999</v>
      </c>
      <c r="BN53" s="17">
        <v>514.12478999999996</v>
      </c>
      <c r="BO53" s="17">
        <v>43.375210000000003</v>
      </c>
      <c r="BP53" s="17">
        <v>3</v>
      </c>
      <c r="BQ53" s="17">
        <v>4.4318400000000002</v>
      </c>
      <c r="BR53" s="17">
        <v>4.4318400000000002</v>
      </c>
      <c r="BS53" s="17">
        <v>-1.43184</v>
      </c>
      <c r="BT53" s="17"/>
      <c r="BU53" s="17"/>
      <c r="BV53" s="17"/>
      <c r="BW53" s="17">
        <v>0</v>
      </c>
      <c r="BX53" s="17"/>
      <c r="BY53" s="17"/>
      <c r="BZ53" s="17"/>
      <c r="CA53" s="17">
        <v>0</v>
      </c>
      <c r="CB53" s="17"/>
      <c r="CC53" s="17"/>
      <c r="CD53" s="17"/>
      <c r="CE53" s="17">
        <v>0</v>
      </c>
      <c r="CF53" s="17"/>
      <c r="CG53" s="17"/>
      <c r="CH53" s="17"/>
      <c r="CI53" s="17">
        <v>0</v>
      </c>
      <c r="CJ53" s="17">
        <v>129.19999999999999</v>
      </c>
      <c r="CK53" s="17">
        <v>120.37282</v>
      </c>
      <c r="CL53" s="17">
        <v>117.43689000000001</v>
      </c>
      <c r="CM53" s="17">
        <v>11.763109999999999</v>
      </c>
      <c r="CN53" s="17">
        <v>5.7</v>
      </c>
      <c r="CO53" s="17">
        <v>5.1333399999999996</v>
      </c>
      <c r="CP53" s="17">
        <v>5.1333399999999996</v>
      </c>
      <c r="CQ53" s="17">
        <v>0.56666000000000005</v>
      </c>
      <c r="CR53" s="17">
        <v>7.2</v>
      </c>
      <c r="CS53" s="17">
        <v>2.8177599999999998</v>
      </c>
      <c r="CT53" s="17">
        <v>2.8177599999999998</v>
      </c>
      <c r="CU53" s="17">
        <v>4.3822400000000004</v>
      </c>
      <c r="CV53" s="17"/>
      <c r="CW53" s="17"/>
      <c r="CX53" s="17"/>
      <c r="CY53" s="17">
        <v>0</v>
      </c>
      <c r="CZ53" s="17">
        <v>6.8</v>
      </c>
      <c r="DA53" s="17">
        <v>6.8787000000000003</v>
      </c>
      <c r="DB53" s="17">
        <v>6.8787000000000003</v>
      </c>
      <c r="DC53" s="17">
        <v>-7.8700000000000006E-2</v>
      </c>
      <c r="DD53" s="17">
        <v>14.7</v>
      </c>
      <c r="DE53" s="17">
        <v>14.919420000000001</v>
      </c>
      <c r="DF53" s="17">
        <v>14.919420000000001</v>
      </c>
      <c r="DG53" s="17">
        <v>-0.21942</v>
      </c>
      <c r="DH53" s="17">
        <v>84.6</v>
      </c>
      <c r="DI53" s="17">
        <v>142.30582999999999</v>
      </c>
      <c r="DJ53" s="17">
        <v>99.015259999999998</v>
      </c>
      <c r="DK53" s="17">
        <v>-14.41526</v>
      </c>
      <c r="DL53" s="17"/>
      <c r="DM53" s="17"/>
      <c r="DN53" s="17"/>
      <c r="DO53" s="17">
        <v>0</v>
      </c>
      <c r="DP53" s="17"/>
      <c r="DQ53" s="17"/>
      <c r="DR53" s="17"/>
      <c r="DS53" s="17">
        <v>0</v>
      </c>
      <c r="DT53" s="17">
        <v>0</v>
      </c>
      <c r="DU53" s="17"/>
      <c r="DV53" s="17"/>
      <c r="DW53" s="17">
        <v>0</v>
      </c>
      <c r="DX53" s="17"/>
      <c r="DY53" s="17"/>
      <c r="DZ53" s="17"/>
      <c r="EA53" s="17">
        <v>0</v>
      </c>
      <c r="EB53" s="17">
        <v>74.3</v>
      </c>
      <c r="EC53" s="17">
        <v>85.908180000000002</v>
      </c>
      <c r="ED53" s="17">
        <v>90.569010000000006</v>
      </c>
      <c r="EE53" s="17">
        <v>-16.269010000000002</v>
      </c>
      <c r="EF53" s="17">
        <v>76.900000000000006</v>
      </c>
      <c r="EG53" s="17">
        <v>170.15629999999999</v>
      </c>
      <c r="EH53" s="17">
        <v>102.07714</v>
      </c>
      <c r="EI53" s="17">
        <v>-25.177140000000001</v>
      </c>
      <c r="EJ53" s="17"/>
      <c r="EK53" s="17"/>
      <c r="EL53" s="17"/>
      <c r="EM53" s="17">
        <v>0</v>
      </c>
      <c r="EN53" s="17"/>
      <c r="EO53" s="17"/>
      <c r="EP53" s="17"/>
      <c r="EQ53" s="17">
        <v>0</v>
      </c>
      <c r="ER53" s="17"/>
      <c r="ES53" s="17"/>
      <c r="ET53" s="17"/>
      <c r="EU53" s="17">
        <v>0</v>
      </c>
      <c r="EV53" s="17">
        <v>6.5</v>
      </c>
      <c r="EW53" s="17">
        <v>6.39</v>
      </c>
      <c r="EX53" s="17">
        <v>6.39</v>
      </c>
      <c r="EY53" s="17">
        <v>0.11</v>
      </c>
      <c r="EZ53" s="17">
        <v>228.1</v>
      </c>
      <c r="FA53" s="17"/>
      <c r="FB53" s="17"/>
      <c r="FC53" s="17">
        <v>228.1</v>
      </c>
      <c r="FD53" s="17">
        <v>25.7</v>
      </c>
      <c r="FE53" s="17">
        <v>30.000630000000001</v>
      </c>
      <c r="FF53" s="17">
        <v>30.000630000000001</v>
      </c>
      <c r="FG53" s="17">
        <v>-4.30063</v>
      </c>
      <c r="FH53" s="17">
        <v>46.5</v>
      </c>
      <c r="FI53" s="17">
        <v>112.01031</v>
      </c>
      <c r="FJ53" s="17">
        <v>134.7773</v>
      </c>
      <c r="FK53" s="17">
        <v>-88.277299999999997</v>
      </c>
      <c r="FL53" s="17"/>
      <c r="FM53" s="17"/>
      <c r="FN53" s="17"/>
      <c r="FO53" s="17">
        <v>0</v>
      </c>
      <c r="FP53" s="17">
        <v>18.2</v>
      </c>
      <c r="FQ53" s="17">
        <v>16.68403</v>
      </c>
      <c r="FR53" s="17">
        <v>16.68403</v>
      </c>
      <c r="FS53" s="17">
        <v>1.51597</v>
      </c>
      <c r="FT53" s="17">
        <v>9.5</v>
      </c>
      <c r="FU53" s="17">
        <v>9.5</v>
      </c>
      <c r="FV53" s="17">
        <v>9.5</v>
      </c>
      <c r="FW53" s="17">
        <v>0</v>
      </c>
      <c r="FX53" s="17">
        <v>67.599999999999994</v>
      </c>
      <c r="FY53" s="17">
        <v>65.776229999999998</v>
      </c>
      <c r="FZ53" s="17">
        <v>64.171930000000003</v>
      </c>
      <c r="GA53" s="17">
        <v>3.42807</v>
      </c>
      <c r="GB53" s="17">
        <v>183.7</v>
      </c>
      <c r="GC53" s="17">
        <v>184.91498000000001</v>
      </c>
      <c r="GD53" s="17">
        <v>184.91498000000001</v>
      </c>
      <c r="GE53" s="17">
        <v>-1.2149799999999999</v>
      </c>
      <c r="GF53" s="17">
        <v>183.2</v>
      </c>
      <c r="GG53" s="17">
        <v>184.91498000000001</v>
      </c>
      <c r="GH53" s="17">
        <v>184.91498000000001</v>
      </c>
      <c r="GI53" s="17">
        <v>-1.7149799999999999</v>
      </c>
      <c r="GJ53" s="17">
        <v>185.2</v>
      </c>
      <c r="GK53" s="17">
        <v>185.47028</v>
      </c>
      <c r="GL53" s="17">
        <v>185.47028</v>
      </c>
      <c r="GM53" s="17">
        <v>-0.27028000000000002</v>
      </c>
      <c r="GN53" s="17">
        <v>98</v>
      </c>
      <c r="GO53" s="17">
        <v>93.924000000000007</v>
      </c>
      <c r="GP53" s="17">
        <v>94.377499999999998</v>
      </c>
      <c r="GQ53" s="17">
        <v>3.6225000000000001</v>
      </c>
      <c r="GR53" s="17">
        <v>7.6</v>
      </c>
      <c r="GS53" s="17">
        <v>7.9823300000000001</v>
      </c>
      <c r="GT53" s="17">
        <v>7.9823300000000001</v>
      </c>
      <c r="GU53" s="17">
        <v>-0.38233</v>
      </c>
      <c r="GV53" s="17">
        <v>9.1</v>
      </c>
      <c r="GW53" s="17">
        <v>8.3742199999999993</v>
      </c>
      <c r="GX53" s="17">
        <v>8.3742199999999993</v>
      </c>
      <c r="GY53" s="17">
        <v>0.72577999999999998</v>
      </c>
      <c r="GZ53" s="17">
        <v>25.2</v>
      </c>
      <c r="HA53" s="17">
        <v>25.01267</v>
      </c>
      <c r="HB53" s="17">
        <v>10.848599999999999</v>
      </c>
      <c r="HC53" s="17">
        <v>14.3514</v>
      </c>
      <c r="HD53" s="17"/>
      <c r="HE53" s="17"/>
      <c r="HF53" s="17"/>
      <c r="HG53" s="17">
        <v>0</v>
      </c>
      <c r="HH53" s="17">
        <v>2</v>
      </c>
      <c r="HI53" s="17">
        <v>1.97359</v>
      </c>
      <c r="HJ53" s="17">
        <v>1.97359</v>
      </c>
      <c r="HK53" s="17">
        <v>2.6409999999999999E-2</v>
      </c>
      <c r="HL53" s="17">
        <v>16.5</v>
      </c>
      <c r="HM53" s="17">
        <v>26.262589999999999</v>
      </c>
      <c r="HN53" s="17">
        <v>26.262589999999999</v>
      </c>
      <c r="HO53" s="17">
        <v>-9.7625899999999994</v>
      </c>
      <c r="HP53" s="17">
        <v>83.7</v>
      </c>
      <c r="HQ53" s="17">
        <v>85</v>
      </c>
      <c r="HR53" s="17">
        <v>25</v>
      </c>
      <c r="HS53" s="17">
        <v>58.7</v>
      </c>
      <c r="HT53" s="17"/>
      <c r="HU53" s="17"/>
      <c r="HV53" s="17"/>
      <c r="HW53" s="17">
        <v>0</v>
      </c>
      <c r="HX53" s="17"/>
      <c r="HY53" s="17"/>
      <c r="HZ53" s="17"/>
      <c r="IA53" s="17">
        <v>0</v>
      </c>
      <c r="IB53" s="17">
        <v>61.6</v>
      </c>
      <c r="IC53" s="17">
        <v>83.065629999999999</v>
      </c>
      <c r="ID53" s="17">
        <v>85.482579999999999</v>
      </c>
      <c r="IE53" s="17">
        <v>-23.882580000000001</v>
      </c>
      <c r="IF53" s="17"/>
      <c r="IG53" s="17"/>
      <c r="IH53" s="17"/>
      <c r="II53" s="17">
        <v>0</v>
      </c>
      <c r="IJ53" s="17"/>
      <c r="IK53" s="17"/>
      <c r="IL53" s="17"/>
      <c r="IM53" s="17">
        <v>0</v>
      </c>
      <c r="IN53" s="17">
        <v>47.8</v>
      </c>
      <c r="IO53" s="17"/>
      <c r="IP53" s="17">
        <v>45.221359999999997</v>
      </c>
      <c r="IQ53" s="17">
        <v>2.57864</v>
      </c>
      <c r="IR53" s="17"/>
      <c r="IS53" s="17"/>
      <c r="IT53" s="17"/>
      <c r="IU53" s="17">
        <v>0</v>
      </c>
      <c r="IV53" s="17"/>
      <c r="IW53" s="17"/>
      <c r="IX53" s="17"/>
      <c r="IY53" s="17">
        <v>0</v>
      </c>
      <c r="IZ53" s="17"/>
      <c r="JA53" s="17"/>
      <c r="JB53" s="17"/>
      <c r="JC53" s="17">
        <v>0</v>
      </c>
      <c r="JD53" s="17">
        <v>85.9</v>
      </c>
      <c r="JE53" s="17">
        <v>85.155659999999997</v>
      </c>
      <c r="JF53" s="17">
        <v>88.481250000000003</v>
      </c>
      <c r="JG53" s="17">
        <v>-2.5812499999999998</v>
      </c>
      <c r="JH53" s="17">
        <v>178.5</v>
      </c>
      <c r="JI53" s="17">
        <v>185.37370000000001</v>
      </c>
      <c r="JJ53" s="17">
        <v>185.37370000000001</v>
      </c>
      <c r="JK53" s="17">
        <v>-6.8737000000000004</v>
      </c>
      <c r="JL53" s="17">
        <v>175.8</v>
      </c>
      <c r="JM53" s="17">
        <v>185.37370000000001</v>
      </c>
      <c r="JN53" s="17">
        <v>185.37370000000001</v>
      </c>
      <c r="JO53" s="17">
        <v>-9.5737000000000005</v>
      </c>
      <c r="JP53" s="17">
        <v>210.9</v>
      </c>
      <c r="JQ53" s="17">
        <v>185.37370000000001</v>
      </c>
      <c r="JR53" s="17">
        <v>185.37370000000001</v>
      </c>
      <c r="JS53" s="17">
        <v>25.526299999999999</v>
      </c>
      <c r="JT53" s="17">
        <v>273.5</v>
      </c>
      <c r="JU53" s="17">
        <v>278.89555999999999</v>
      </c>
      <c r="JV53" s="17">
        <v>278.89555999999999</v>
      </c>
      <c r="JW53" s="17">
        <v>-5.3955599999999997</v>
      </c>
      <c r="JX53" s="17">
        <v>76.400000000000006</v>
      </c>
      <c r="JY53" s="17">
        <v>63.455590000000001</v>
      </c>
      <c r="JZ53" s="17">
        <v>73.590999999999994</v>
      </c>
      <c r="KA53" s="17">
        <v>2.8090000000000002</v>
      </c>
      <c r="KB53" s="17">
        <v>37.1</v>
      </c>
      <c r="KC53" s="17">
        <v>31.823080000000001</v>
      </c>
      <c r="KD53" s="17">
        <v>36.905999999999999</v>
      </c>
      <c r="KE53" s="17">
        <v>0.19400000000000001</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0.4</v>
      </c>
      <c r="LE53" s="17">
        <v>0.37169999999999997</v>
      </c>
      <c r="LF53" s="17">
        <v>0.37169999999999997</v>
      </c>
      <c r="LG53" s="17">
        <v>2.8299999999999999E-2</v>
      </c>
      <c r="LH53" s="17">
        <v>171.9</v>
      </c>
      <c r="LI53" s="17">
        <v>165.88596000000001</v>
      </c>
      <c r="LJ53" s="17">
        <v>206.18557000000001</v>
      </c>
      <c r="LK53" s="17">
        <v>-34.28557</v>
      </c>
      <c r="LL53" s="17">
        <v>83.9</v>
      </c>
      <c r="LM53" s="17">
        <v>87.002009999999999</v>
      </c>
      <c r="LN53" s="17">
        <v>92.185180000000003</v>
      </c>
      <c r="LO53" s="17">
        <v>-8.2851800000000004</v>
      </c>
      <c r="LP53" s="17">
        <v>64</v>
      </c>
      <c r="LQ53" s="17">
        <v>67.133979999999994</v>
      </c>
      <c r="LR53" s="17">
        <v>67.133979999999994</v>
      </c>
      <c r="LS53" s="17">
        <v>-3.1339800000000002</v>
      </c>
      <c r="LT53" s="17">
        <v>70.400000000000006</v>
      </c>
      <c r="LU53" s="17">
        <v>70.22466</v>
      </c>
      <c r="LV53" s="17">
        <v>72.616569999999996</v>
      </c>
      <c r="LW53" s="17">
        <v>-2.2165699999999999</v>
      </c>
      <c r="LX53" s="17">
        <v>29.2</v>
      </c>
      <c r="LY53" s="17">
        <v>29.951460000000001</v>
      </c>
      <c r="LZ53" s="17">
        <v>29.951460000000001</v>
      </c>
      <c r="MA53" s="17">
        <v>-0.75146000000000002</v>
      </c>
      <c r="MB53" s="17"/>
      <c r="MC53" s="17"/>
      <c r="MD53" s="17"/>
      <c r="ME53" s="17">
        <v>0</v>
      </c>
      <c r="MF53" s="17">
        <v>0</v>
      </c>
      <c r="MG53" s="17"/>
      <c r="MH53" s="17"/>
      <c r="MI53" s="17">
        <v>0</v>
      </c>
      <c r="MJ53" s="17"/>
      <c r="MK53" s="17"/>
      <c r="ML53" s="17"/>
      <c r="MM53" s="17">
        <v>0</v>
      </c>
      <c r="MN53" s="17">
        <v>146.19999999999999</v>
      </c>
      <c r="MO53" s="17">
        <v>151.08876000000001</v>
      </c>
      <c r="MP53" s="17">
        <v>151.08876000000001</v>
      </c>
      <c r="MQ53" s="17">
        <v>-4.8887600000000004</v>
      </c>
      <c r="MR53" s="17">
        <v>148.5</v>
      </c>
      <c r="MS53" s="17">
        <v>151.08876000000001</v>
      </c>
      <c r="MT53" s="17">
        <v>151.08876000000001</v>
      </c>
      <c r="MU53" s="17">
        <v>-2.5887600000000002</v>
      </c>
      <c r="MV53" s="17">
        <v>149.6</v>
      </c>
      <c r="MW53" s="17">
        <v>151.54248000000001</v>
      </c>
      <c r="MX53" s="17">
        <v>151.54248000000001</v>
      </c>
      <c r="MY53" s="17">
        <v>-1.94248</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216.5</v>
      </c>
      <c r="NU53" s="17">
        <v>144.87216000000001</v>
      </c>
      <c r="NV53" s="17">
        <v>213.11998</v>
      </c>
      <c r="NW53" s="17">
        <v>3.38002</v>
      </c>
      <c r="NX53" s="17">
        <v>104</v>
      </c>
      <c r="NY53" s="17">
        <v>72.65361</v>
      </c>
      <c r="NZ53" s="17">
        <v>106.87999000000001</v>
      </c>
      <c r="OA53" s="17">
        <v>-2.8799899999999998</v>
      </c>
      <c r="OB53" s="17">
        <v>0</v>
      </c>
      <c r="OC53" s="17"/>
      <c r="OD53" s="17"/>
      <c r="OE53" s="17">
        <v>0</v>
      </c>
      <c r="OF53" s="17">
        <v>70.599999999999994</v>
      </c>
      <c r="OG53" s="17">
        <v>58.63438</v>
      </c>
      <c r="OH53" s="17">
        <v>65.548000000000002</v>
      </c>
      <c r="OI53" s="17">
        <v>5.0519999999999996</v>
      </c>
      <c r="OJ53" s="17">
        <v>0</v>
      </c>
      <c r="OK53" s="17"/>
      <c r="OL53" s="17"/>
      <c r="OM53" s="17">
        <v>0</v>
      </c>
      <c r="ON53" s="17">
        <v>0</v>
      </c>
      <c r="OO53" s="17">
        <v>6.2</v>
      </c>
      <c r="OP53" s="17">
        <v>2.2429999999999999</v>
      </c>
      <c r="OQ53" s="17">
        <v>-2.2429999999999999</v>
      </c>
      <c r="OR53" s="17">
        <v>0</v>
      </c>
      <c r="OS53" s="17"/>
      <c r="OT53" s="17"/>
      <c r="OU53" s="17">
        <v>0</v>
      </c>
      <c r="OV53" s="17">
        <v>4</v>
      </c>
      <c r="OW53" s="17">
        <v>3.6</v>
      </c>
      <c r="OX53" s="17">
        <v>3.6</v>
      </c>
      <c r="OY53" s="17">
        <v>0.4</v>
      </c>
      <c r="OZ53" s="17">
        <v>0</v>
      </c>
      <c r="PA53" s="17">
        <v>5</v>
      </c>
      <c r="PB53" s="17">
        <v>5</v>
      </c>
      <c r="PC53" s="17">
        <v>-5</v>
      </c>
      <c r="PD53" s="17">
        <v>9.9</v>
      </c>
      <c r="PE53" s="17"/>
      <c r="PF53" s="17"/>
      <c r="PG53" s="17">
        <v>9.9</v>
      </c>
      <c r="PH53" s="17">
        <v>0.9</v>
      </c>
      <c r="PI53" s="17">
        <v>1.1095999999999999</v>
      </c>
      <c r="PJ53" s="17"/>
      <c r="PK53" s="17">
        <v>0.9</v>
      </c>
      <c r="PL53" s="17">
        <v>0</v>
      </c>
      <c r="PM53" s="17"/>
      <c r="PN53" s="17"/>
      <c r="PO53" s="17">
        <v>0</v>
      </c>
      <c r="PP53" s="17">
        <v>0.7</v>
      </c>
      <c r="PQ53" s="17">
        <v>1</v>
      </c>
      <c r="PR53" s="17">
        <v>1</v>
      </c>
      <c r="PS53" s="17">
        <v>-0.3</v>
      </c>
      <c r="PT53" s="17">
        <v>1.3</v>
      </c>
      <c r="PU53" s="17">
        <v>1.2</v>
      </c>
      <c r="PV53" s="17">
        <v>1.2</v>
      </c>
      <c r="PW53" s="17">
        <v>0.1</v>
      </c>
      <c r="PX53" s="17">
        <v>4.3</v>
      </c>
      <c r="PY53" s="17">
        <v>4</v>
      </c>
      <c r="PZ53" s="17">
        <v>4</v>
      </c>
      <c r="QA53" s="17">
        <v>0.3</v>
      </c>
      <c r="QB53" s="17">
        <v>20.100000000000001</v>
      </c>
      <c r="QC53" s="17">
        <v>17.475729999999999</v>
      </c>
      <c r="QD53" s="17">
        <v>17.475729999999999</v>
      </c>
      <c r="QE53" s="17">
        <v>2.6242700000000001</v>
      </c>
      <c r="QF53" s="17">
        <v>3.1</v>
      </c>
      <c r="QG53" s="17">
        <v>3.1</v>
      </c>
      <c r="QH53" s="17">
        <v>3.1</v>
      </c>
      <c r="QI53" s="17">
        <v>0</v>
      </c>
      <c r="QJ53" s="17">
        <v>5.2</v>
      </c>
      <c r="QK53" s="17">
        <v>3.1</v>
      </c>
      <c r="QL53" s="17">
        <v>3.1</v>
      </c>
      <c r="QM53" s="17">
        <v>2.1</v>
      </c>
      <c r="QN53" s="17">
        <v>3.4</v>
      </c>
      <c r="QO53" s="17">
        <v>3.5</v>
      </c>
      <c r="QP53" s="17">
        <v>3.5</v>
      </c>
      <c r="QQ53" s="17">
        <v>-0.1</v>
      </c>
      <c r="QR53" s="17">
        <v>16.2</v>
      </c>
      <c r="QS53" s="17">
        <v>17.475729999999999</v>
      </c>
      <c r="QT53" s="17">
        <v>17.475729999999999</v>
      </c>
      <c r="QU53" s="17">
        <v>-1.27573</v>
      </c>
      <c r="QV53" s="17">
        <v>0</v>
      </c>
      <c r="QW53" s="17"/>
      <c r="QX53" s="17"/>
      <c r="QY53" s="17">
        <v>0</v>
      </c>
      <c r="QZ53" s="17">
        <v>0</v>
      </c>
      <c r="RA53" s="17"/>
      <c r="RB53" s="17"/>
      <c r="RC53" s="17">
        <v>0</v>
      </c>
      <c r="RD53" s="17">
        <v>13.9</v>
      </c>
      <c r="RE53" s="17">
        <v>14.395</v>
      </c>
      <c r="RF53" s="17">
        <v>14.395</v>
      </c>
      <c r="RG53" s="17">
        <v>-0.495</v>
      </c>
      <c r="RH53" s="17">
        <v>37.1</v>
      </c>
      <c r="RI53" s="17">
        <v>36.707000000000001</v>
      </c>
      <c r="RJ53" s="17">
        <v>36.707000000000001</v>
      </c>
      <c r="RK53" s="17">
        <v>0.39300000000000002</v>
      </c>
      <c r="RL53" s="17">
        <v>2.9</v>
      </c>
      <c r="RM53" s="17">
        <v>3</v>
      </c>
      <c r="RN53" s="17">
        <v>3</v>
      </c>
      <c r="RO53" s="17">
        <v>-0.1</v>
      </c>
      <c r="RP53" s="17">
        <v>2.4</v>
      </c>
      <c r="RQ53" s="17">
        <v>2.4</v>
      </c>
      <c r="RR53" s="17">
        <v>2.4</v>
      </c>
      <c r="RS53" s="17">
        <v>0</v>
      </c>
      <c r="RT53" s="17">
        <v>2.4</v>
      </c>
      <c r="RU53" s="17">
        <v>2.4</v>
      </c>
      <c r="RV53" s="17">
        <v>2.4</v>
      </c>
      <c r="RW53" s="17">
        <v>0</v>
      </c>
      <c r="RX53" s="17">
        <v>2.6</v>
      </c>
      <c r="RY53" s="17">
        <v>2.8</v>
      </c>
      <c r="RZ53" s="17">
        <v>2.8</v>
      </c>
      <c r="SA53" s="17">
        <v>-0.2</v>
      </c>
      <c r="SB53" s="17">
        <v>0</v>
      </c>
      <c r="SC53" s="17"/>
      <c r="SD53" s="17"/>
      <c r="SE53" s="17">
        <v>0</v>
      </c>
      <c r="SF53" s="17">
        <v>1.6</v>
      </c>
      <c r="SG53" s="17">
        <v>2.1989999999999998</v>
      </c>
      <c r="SH53" s="17">
        <v>2.1989999999999998</v>
      </c>
      <c r="SI53" s="17">
        <v>-0.59899999999999998</v>
      </c>
      <c r="SJ53" s="17">
        <v>14</v>
      </c>
      <c r="SK53" s="17">
        <v>19.213730000000002</v>
      </c>
      <c r="SL53" s="17">
        <v>19.772790000000001</v>
      </c>
      <c r="SM53" s="17">
        <v>-5.7727899999999996</v>
      </c>
      <c r="SN53" s="17">
        <v>1</v>
      </c>
      <c r="SO53" s="17">
        <v>1.1599999999999999</v>
      </c>
      <c r="SP53" s="17">
        <v>1.1599999999999999</v>
      </c>
      <c r="SQ53" s="17">
        <v>-0.16</v>
      </c>
      <c r="SR53" s="17">
        <v>0.3</v>
      </c>
      <c r="SS53" s="17">
        <v>0.4</v>
      </c>
      <c r="ST53" s="17">
        <v>0.4</v>
      </c>
      <c r="SU53" s="17">
        <v>-0.1</v>
      </c>
      <c r="SV53" s="17">
        <v>3.9</v>
      </c>
      <c r="SW53" s="17">
        <v>4.7</v>
      </c>
      <c r="SX53" s="17">
        <v>4.7</v>
      </c>
      <c r="SY53" s="17">
        <v>-0.8</v>
      </c>
      <c r="SZ53" s="17">
        <v>2.5</v>
      </c>
      <c r="TA53" s="17">
        <v>2.2999999999999998</v>
      </c>
      <c r="TB53" s="17">
        <v>2.2999999999999998</v>
      </c>
      <c r="TC53" s="17">
        <v>0.2</v>
      </c>
      <c r="TD53" s="17">
        <v>4.2</v>
      </c>
      <c r="TE53" s="17">
        <v>3.5</v>
      </c>
      <c r="TF53" s="17">
        <v>3.5</v>
      </c>
      <c r="TG53" s="17">
        <v>0.7</v>
      </c>
      <c r="TH53" s="17">
        <v>4.9000000000000004</v>
      </c>
      <c r="TI53" s="17">
        <v>5</v>
      </c>
      <c r="TJ53" s="17">
        <v>5</v>
      </c>
      <c r="TK53" s="17">
        <v>-0.1</v>
      </c>
      <c r="TL53" s="17"/>
      <c r="TM53" s="17"/>
      <c r="TN53" s="17"/>
      <c r="TO53" s="17">
        <v>0</v>
      </c>
      <c r="TP53" s="17">
        <v>3.7</v>
      </c>
      <c r="TQ53" s="17">
        <v>9.4</v>
      </c>
      <c r="TR53" s="17">
        <v>6.3490000000000002</v>
      </c>
      <c r="TS53" s="17">
        <v>-2.649</v>
      </c>
      <c r="TT53" s="17">
        <v>26.4</v>
      </c>
      <c r="TU53" s="17">
        <v>19.47007</v>
      </c>
      <c r="TV53" s="17">
        <v>35.386000000000003</v>
      </c>
      <c r="TW53" s="17">
        <v>-8.9860000000000007</v>
      </c>
      <c r="TX53" s="17">
        <v>0</v>
      </c>
      <c r="TY53" s="17"/>
      <c r="TZ53" s="17"/>
      <c r="UA53" s="17">
        <v>0</v>
      </c>
      <c r="UB53" s="17">
        <v>47.7</v>
      </c>
      <c r="UC53" s="17">
        <v>41.110999999999997</v>
      </c>
      <c r="UD53" s="17">
        <v>41.110999999999997</v>
      </c>
      <c r="UE53" s="17">
        <v>6.5890000000000004</v>
      </c>
      <c r="UF53" s="17">
        <v>89.8</v>
      </c>
      <c r="UG53" s="17">
        <v>60.9</v>
      </c>
      <c r="UH53" s="17">
        <v>65.394000000000005</v>
      </c>
      <c r="UI53" s="17">
        <v>24.405999999999999</v>
      </c>
      <c r="UJ53" s="17">
        <v>6.4</v>
      </c>
      <c r="UK53" s="17">
        <v>2.778</v>
      </c>
      <c r="UL53" s="17">
        <v>2.778</v>
      </c>
      <c r="UM53" s="17">
        <v>3.6219999999999999</v>
      </c>
      <c r="UN53" s="17">
        <v>0.8</v>
      </c>
      <c r="UO53" s="17">
        <v>1.6339999999999999</v>
      </c>
      <c r="UP53" s="17">
        <v>1.6339999999999999</v>
      </c>
      <c r="UQ53" s="17">
        <v>-0.83399999999999996</v>
      </c>
      <c r="UR53" s="17">
        <v>10.5</v>
      </c>
      <c r="US53" s="17">
        <v>6</v>
      </c>
      <c r="UT53" s="17">
        <v>6</v>
      </c>
      <c r="UU53" s="17">
        <v>4.5</v>
      </c>
      <c r="UV53" s="17">
        <v>2.4</v>
      </c>
      <c r="UW53" s="17">
        <v>2.5</v>
      </c>
      <c r="UX53" s="17">
        <v>2.5</v>
      </c>
      <c r="UY53" s="17">
        <v>-0.1</v>
      </c>
      <c r="UZ53" s="17">
        <v>7.4</v>
      </c>
      <c r="VA53" s="17">
        <v>8</v>
      </c>
      <c r="VB53" s="17">
        <v>8</v>
      </c>
      <c r="VC53" s="17">
        <v>-0.6</v>
      </c>
      <c r="VD53" s="17">
        <v>4.2</v>
      </c>
      <c r="VE53" s="17">
        <v>4</v>
      </c>
      <c r="VF53" s="17">
        <v>4</v>
      </c>
      <c r="VG53" s="17">
        <v>0.2</v>
      </c>
      <c r="VH53" s="17">
        <v>4.7</v>
      </c>
      <c r="VI53" s="17">
        <v>4</v>
      </c>
      <c r="VJ53" s="17">
        <v>4</v>
      </c>
      <c r="VK53" s="17">
        <v>0.7</v>
      </c>
      <c r="VL53" s="17">
        <v>4.9000000000000004</v>
      </c>
      <c r="VM53" s="17">
        <v>5</v>
      </c>
      <c r="VN53" s="17">
        <v>5</v>
      </c>
      <c r="VO53" s="17">
        <v>-0.1</v>
      </c>
      <c r="VP53" s="17">
        <v>0</v>
      </c>
      <c r="VQ53" s="17">
        <v>4.7</v>
      </c>
      <c r="VR53" s="17">
        <v>1.6870000000000001</v>
      </c>
      <c r="VS53" s="17">
        <v>-1.6870000000000001</v>
      </c>
      <c r="VT53" s="17">
        <v>0</v>
      </c>
      <c r="VU53" s="17"/>
      <c r="VV53" s="17"/>
      <c r="VW53" s="17">
        <v>0</v>
      </c>
      <c r="VX53" s="17">
        <v>0</v>
      </c>
      <c r="VY53" s="17"/>
      <c r="VZ53" s="17"/>
      <c r="WA53" s="17">
        <v>0</v>
      </c>
      <c r="WB53" s="17">
        <v>0</v>
      </c>
      <c r="WC53" s="17"/>
      <c r="WD53" s="17"/>
      <c r="WE53" s="17">
        <v>0</v>
      </c>
      <c r="WF53" s="17">
        <v>0.6</v>
      </c>
      <c r="WG53" s="17">
        <v>0.6</v>
      </c>
      <c r="WH53" s="17">
        <v>0.6</v>
      </c>
      <c r="WI53" s="17">
        <v>0</v>
      </c>
      <c r="WJ53" s="17">
        <v>0</v>
      </c>
      <c r="WK53" s="17">
        <v>24</v>
      </c>
      <c r="WL53" s="17">
        <v>24</v>
      </c>
      <c r="WM53" s="17">
        <v>-24</v>
      </c>
      <c r="WN53" s="17">
        <v>0</v>
      </c>
      <c r="WO53" s="17">
        <v>21</v>
      </c>
      <c r="WP53" s="17">
        <v>21</v>
      </c>
      <c r="WQ53" s="17">
        <v>-21</v>
      </c>
      <c r="WR53" s="17">
        <v>0</v>
      </c>
      <c r="WS53" s="17"/>
      <c r="WT53" s="17"/>
      <c r="WU53" s="17">
        <v>0</v>
      </c>
      <c r="WV53" s="17">
        <v>0</v>
      </c>
      <c r="WW53" s="17"/>
      <c r="WX53" s="17"/>
      <c r="WY53" s="17">
        <v>0</v>
      </c>
      <c r="WZ53" s="17">
        <v>7.2</v>
      </c>
      <c r="XA53" s="17">
        <v>7.2</v>
      </c>
      <c r="XB53" s="17">
        <v>7.2</v>
      </c>
      <c r="XC53" s="17">
        <v>0</v>
      </c>
      <c r="XD53" s="17"/>
      <c r="XE53" s="17"/>
      <c r="XF53" s="17"/>
      <c r="XG53" s="17">
        <v>0</v>
      </c>
      <c r="XH53" s="17">
        <v>9.1999999999999993</v>
      </c>
      <c r="XI53" s="17">
        <v>10.8</v>
      </c>
      <c r="XJ53" s="17">
        <v>10.8</v>
      </c>
      <c r="XK53" s="17">
        <v>-1.6</v>
      </c>
      <c r="XL53" s="17">
        <v>28.9</v>
      </c>
      <c r="XM53" s="17">
        <v>29</v>
      </c>
      <c r="XN53" s="17">
        <v>29</v>
      </c>
      <c r="XO53" s="17">
        <v>-0.1</v>
      </c>
      <c r="XP53" s="17">
        <v>28.9</v>
      </c>
      <c r="XQ53" s="17">
        <v>29</v>
      </c>
      <c r="XR53" s="17">
        <v>29</v>
      </c>
      <c r="XS53" s="17">
        <v>-0.1</v>
      </c>
      <c r="XT53" s="17">
        <v>15.1</v>
      </c>
      <c r="XU53" s="17">
        <v>14</v>
      </c>
      <c r="XV53" s="17">
        <v>14</v>
      </c>
      <c r="XW53" s="17">
        <v>1.1000000000000001</v>
      </c>
      <c r="XX53" s="17">
        <v>19</v>
      </c>
      <c r="XY53" s="17">
        <v>18</v>
      </c>
      <c r="XZ53" s="17">
        <v>18</v>
      </c>
      <c r="YA53" s="17">
        <v>1</v>
      </c>
      <c r="YB53" s="17">
        <v>6.1</v>
      </c>
      <c r="YC53" s="17">
        <v>7.41</v>
      </c>
      <c r="YD53" s="17">
        <v>7.41</v>
      </c>
      <c r="YE53" s="17">
        <v>-1.31</v>
      </c>
      <c r="YF53" s="17">
        <v>11.2</v>
      </c>
      <c r="YG53" s="17">
        <v>11</v>
      </c>
      <c r="YH53" s="17">
        <v>11</v>
      </c>
      <c r="YI53" s="17">
        <v>0.2</v>
      </c>
    </row>
    <row r="54" spans="1:659" ht="24" customHeight="1" x14ac:dyDescent="0.3">
      <c r="A54" s="1"/>
      <c r="B54" s="16" t="s">
        <v>61</v>
      </c>
      <c r="C54" s="16" t="s">
        <v>837</v>
      </c>
      <c r="D54" s="17">
        <v>150.19999999999999</v>
      </c>
      <c r="E54" s="17">
        <v>142.05435</v>
      </c>
      <c r="F54" s="17">
        <v>136.06537</v>
      </c>
      <c r="G54" s="17">
        <v>14.13463</v>
      </c>
      <c r="H54" s="17">
        <v>643.6</v>
      </c>
      <c r="I54" s="17">
        <v>635.88252999999997</v>
      </c>
      <c r="J54" s="17">
        <v>635.88252999999997</v>
      </c>
      <c r="K54" s="17">
        <v>7.7174699999999996</v>
      </c>
      <c r="L54" s="17">
        <v>216.7</v>
      </c>
      <c r="M54" s="17">
        <v>206.86389</v>
      </c>
      <c r="N54" s="17">
        <v>206.86389</v>
      </c>
      <c r="O54" s="17">
        <v>9.8361099999999997</v>
      </c>
      <c r="P54" s="17"/>
      <c r="Q54" s="17"/>
      <c r="R54" s="17"/>
      <c r="S54" s="17">
        <v>0</v>
      </c>
      <c r="T54" s="17"/>
      <c r="U54" s="17"/>
      <c r="V54" s="17"/>
      <c r="W54" s="17">
        <v>0</v>
      </c>
      <c r="X54" s="17">
        <v>0</v>
      </c>
      <c r="Y54" s="17">
        <v>17.054400000000001</v>
      </c>
      <c r="Z54" s="17">
        <v>10.309279999999999</v>
      </c>
      <c r="AA54" s="17">
        <v>-10.309279999999999</v>
      </c>
      <c r="AB54" s="17">
        <v>68.8</v>
      </c>
      <c r="AC54" s="17">
        <v>79.978639999999999</v>
      </c>
      <c r="AD54" s="17">
        <v>70.28</v>
      </c>
      <c r="AE54" s="17">
        <v>-1.48</v>
      </c>
      <c r="AF54" s="17"/>
      <c r="AG54" s="17"/>
      <c r="AH54" s="17"/>
      <c r="AI54" s="17">
        <v>0</v>
      </c>
      <c r="AJ54" s="17"/>
      <c r="AK54" s="17"/>
      <c r="AL54" s="17"/>
      <c r="AM54" s="17">
        <v>0</v>
      </c>
      <c r="AN54" s="17">
        <v>187.9</v>
      </c>
      <c r="AO54" s="17">
        <v>196.22801999999999</v>
      </c>
      <c r="AP54" s="17">
        <v>196.22801999999999</v>
      </c>
      <c r="AQ54" s="17">
        <v>-8.3280200000000004</v>
      </c>
      <c r="AR54" s="17">
        <v>206.1</v>
      </c>
      <c r="AS54" s="17">
        <v>196.22801999999999</v>
      </c>
      <c r="AT54" s="17">
        <v>196.22801999999999</v>
      </c>
      <c r="AU54" s="17">
        <v>9.8719800000000006</v>
      </c>
      <c r="AV54" s="17">
        <v>209.6</v>
      </c>
      <c r="AW54" s="17">
        <v>196.22801999999999</v>
      </c>
      <c r="AX54" s="17">
        <v>196.22801999999999</v>
      </c>
      <c r="AY54" s="17">
        <v>13.371980000000001</v>
      </c>
      <c r="AZ54" s="17">
        <v>288.2</v>
      </c>
      <c r="BA54" s="17">
        <v>295.22593999999998</v>
      </c>
      <c r="BB54" s="17">
        <v>295.22593999999998</v>
      </c>
      <c r="BC54" s="17">
        <v>-7.0259400000000003</v>
      </c>
      <c r="BD54" s="17">
        <v>214.3</v>
      </c>
      <c r="BE54" s="17">
        <v>207.04164</v>
      </c>
      <c r="BF54" s="17">
        <v>207.04164</v>
      </c>
      <c r="BG54" s="17">
        <v>7.2583599999999997</v>
      </c>
      <c r="BH54" s="17">
        <v>110.6</v>
      </c>
      <c r="BI54" s="17">
        <v>103.8317</v>
      </c>
      <c r="BJ54" s="17">
        <v>103.8317</v>
      </c>
      <c r="BK54" s="17">
        <v>6.7683</v>
      </c>
      <c r="BL54" s="17">
        <v>510.3</v>
      </c>
      <c r="BM54" s="17">
        <v>518.18209000000002</v>
      </c>
      <c r="BN54" s="17">
        <v>499.73671000000002</v>
      </c>
      <c r="BO54" s="17">
        <v>10.56329</v>
      </c>
      <c r="BP54" s="17">
        <v>3.2</v>
      </c>
      <c r="BQ54" s="17">
        <v>4.4318400000000002</v>
      </c>
      <c r="BR54" s="17">
        <v>4.4318400000000002</v>
      </c>
      <c r="BS54" s="17">
        <v>-1.23184</v>
      </c>
      <c r="BT54" s="17"/>
      <c r="BU54" s="17"/>
      <c r="BV54" s="17"/>
      <c r="BW54" s="17">
        <v>0</v>
      </c>
      <c r="BX54" s="17"/>
      <c r="BY54" s="17"/>
      <c r="BZ54" s="17"/>
      <c r="CA54" s="17">
        <v>0</v>
      </c>
      <c r="CB54" s="17"/>
      <c r="CC54" s="17"/>
      <c r="CD54" s="17"/>
      <c r="CE54" s="17">
        <v>0</v>
      </c>
      <c r="CF54" s="17"/>
      <c r="CG54" s="17"/>
      <c r="CH54" s="17"/>
      <c r="CI54" s="17">
        <v>0</v>
      </c>
      <c r="CJ54" s="17">
        <v>131.6</v>
      </c>
      <c r="CK54" s="17">
        <v>120.37282</v>
      </c>
      <c r="CL54" s="17">
        <v>117.43689000000001</v>
      </c>
      <c r="CM54" s="17">
        <v>14.16311</v>
      </c>
      <c r="CN54" s="17">
        <v>6.5</v>
      </c>
      <c r="CO54" s="17">
        <v>5.1333399999999996</v>
      </c>
      <c r="CP54" s="17">
        <v>5.1333399999999996</v>
      </c>
      <c r="CQ54" s="17">
        <v>1.36666</v>
      </c>
      <c r="CR54" s="17">
        <v>6.9</v>
      </c>
      <c r="CS54" s="17">
        <v>2.8177599999999998</v>
      </c>
      <c r="CT54" s="17">
        <v>2.8177599999999998</v>
      </c>
      <c r="CU54" s="17">
        <v>4.0822399999999996</v>
      </c>
      <c r="CV54" s="17"/>
      <c r="CW54" s="17"/>
      <c r="CX54" s="17"/>
      <c r="CY54" s="17">
        <v>0</v>
      </c>
      <c r="CZ54" s="17">
        <v>6.9</v>
      </c>
      <c r="DA54" s="17">
        <v>6.8787000000000003</v>
      </c>
      <c r="DB54" s="17">
        <v>6.8787000000000003</v>
      </c>
      <c r="DC54" s="17">
        <v>2.1299999999999999E-2</v>
      </c>
      <c r="DD54" s="17">
        <v>12.8</v>
      </c>
      <c r="DE54" s="17">
        <v>14.919420000000001</v>
      </c>
      <c r="DF54" s="17">
        <v>14.919420000000001</v>
      </c>
      <c r="DG54" s="17">
        <v>-2.1194199999999999</v>
      </c>
      <c r="DH54" s="17">
        <v>86.2</v>
      </c>
      <c r="DI54" s="17">
        <v>142.30582999999999</v>
      </c>
      <c r="DJ54" s="17">
        <v>84.256240000000005</v>
      </c>
      <c r="DK54" s="17">
        <v>1.9437599999999999</v>
      </c>
      <c r="DL54" s="17"/>
      <c r="DM54" s="17"/>
      <c r="DN54" s="17"/>
      <c r="DO54" s="17">
        <v>0</v>
      </c>
      <c r="DP54" s="17"/>
      <c r="DQ54" s="17"/>
      <c r="DR54" s="17"/>
      <c r="DS54" s="17">
        <v>0</v>
      </c>
      <c r="DT54" s="17">
        <v>0</v>
      </c>
      <c r="DU54" s="17"/>
      <c r="DV54" s="17"/>
      <c r="DW54" s="17">
        <v>0</v>
      </c>
      <c r="DX54" s="17"/>
      <c r="DY54" s="17"/>
      <c r="DZ54" s="17"/>
      <c r="EA54" s="17">
        <v>0</v>
      </c>
      <c r="EB54" s="17">
        <v>76.099999999999994</v>
      </c>
      <c r="EC54" s="17">
        <v>82.016400000000004</v>
      </c>
      <c r="ED54" s="17">
        <v>86.042969999999997</v>
      </c>
      <c r="EE54" s="17">
        <v>-9.9429700000000008</v>
      </c>
      <c r="EF54" s="17">
        <v>78.7</v>
      </c>
      <c r="EG54" s="17">
        <v>110.26321</v>
      </c>
      <c r="EH54" s="17">
        <v>99.484539999999996</v>
      </c>
      <c r="EI54" s="17">
        <v>-20.78454</v>
      </c>
      <c r="EJ54" s="17"/>
      <c r="EK54" s="17"/>
      <c r="EL54" s="17"/>
      <c r="EM54" s="17">
        <v>0</v>
      </c>
      <c r="EN54" s="17"/>
      <c r="EO54" s="17"/>
      <c r="EP54" s="17"/>
      <c r="EQ54" s="17">
        <v>0</v>
      </c>
      <c r="ER54" s="17"/>
      <c r="ES54" s="17"/>
      <c r="ET54" s="17"/>
      <c r="EU54" s="17">
        <v>0</v>
      </c>
      <c r="EV54" s="17">
        <v>6.5</v>
      </c>
      <c r="EW54" s="17">
        <v>6.39</v>
      </c>
      <c r="EX54" s="17">
        <v>6.39</v>
      </c>
      <c r="EY54" s="17">
        <v>0.11</v>
      </c>
      <c r="EZ54" s="17">
        <v>11.8</v>
      </c>
      <c r="FA54" s="17"/>
      <c r="FB54" s="17"/>
      <c r="FC54" s="17">
        <v>11.8</v>
      </c>
      <c r="FD54" s="17">
        <v>26.3</v>
      </c>
      <c r="FE54" s="17">
        <v>30.000630000000001</v>
      </c>
      <c r="FF54" s="17">
        <v>30.000630000000001</v>
      </c>
      <c r="FG54" s="17">
        <v>-3.7006299999999999</v>
      </c>
      <c r="FH54" s="17">
        <v>48.7</v>
      </c>
      <c r="FI54" s="17">
        <v>112.01031</v>
      </c>
      <c r="FJ54" s="17">
        <v>67.010310000000004</v>
      </c>
      <c r="FK54" s="17">
        <v>-18.310310000000001</v>
      </c>
      <c r="FL54" s="17"/>
      <c r="FM54" s="17"/>
      <c r="FN54" s="17"/>
      <c r="FO54" s="17">
        <v>0</v>
      </c>
      <c r="FP54" s="17">
        <v>18.3</v>
      </c>
      <c r="FQ54" s="17">
        <v>16.68403</v>
      </c>
      <c r="FR54" s="17">
        <v>16.68403</v>
      </c>
      <c r="FS54" s="17">
        <v>1.6159699999999999</v>
      </c>
      <c r="FT54" s="17">
        <v>9.5</v>
      </c>
      <c r="FU54" s="17">
        <v>9.5</v>
      </c>
      <c r="FV54" s="17">
        <v>9.5</v>
      </c>
      <c r="FW54" s="17">
        <v>0</v>
      </c>
      <c r="FX54" s="17">
        <v>69.7</v>
      </c>
      <c r="FY54" s="17">
        <v>65.776229999999998</v>
      </c>
      <c r="FZ54" s="17">
        <v>64.171930000000003</v>
      </c>
      <c r="GA54" s="17">
        <v>5.5280699999999996</v>
      </c>
      <c r="GB54" s="17">
        <v>185.9</v>
      </c>
      <c r="GC54" s="17">
        <v>184.91498000000001</v>
      </c>
      <c r="GD54" s="17">
        <v>184.91498000000001</v>
      </c>
      <c r="GE54" s="17">
        <v>0.98502000000000001</v>
      </c>
      <c r="GF54" s="17">
        <v>186.3</v>
      </c>
      <c r="GG54" s="17">
        <v>184.91498000000001</v>
      </c>
      <c r="GH54" s="17">
        <v>184.91498000000001</v>
      </c>
      <c r="GI54" s="17">
        <v>1.3850199999999999</v>
      </c>
      <c r="GJ54" s="17">
        <v>184.9</v>
      </c>
      <c r="GK54" s="17">
        <v>185.47028</v>
      </c>
      <c r="GL54" s="17">
        <v>185.47028</v>
      </c>
      <c r="GM54" s="17">
        <v>-0.57028000000000001</v>
      </c>
      <c r="GN54" s="17">
        <v>101.3</v>
      </c>
      <c r="GO54" s="17">
        <v>93.924000000000007</v>
      </c>
      <c r="GP54" s="17">
        <v>83.266440000000003</v>
      </c>
      <c r="GQ54" s="17">
        <v>18.033560000000001</v>
      </c>
      <c r="GR54" s="17">
        <v>7.5</v>
      </c>
      <c r="GS54" s="17">
        <v>7.9823300000000001</v>
      </c>
      <c r="GT54" s="17">
        <v>7.9823300000000001</v>
      </c>
      <c r="GU54" s="17">
        <v>-0.48232999999999998</v>
      </c>
      <c r="GV54" s="17">
        <v>9</v>
      </c>
      <c r="GW54" s="17">
        <v>8.3742199999999993</v>
      </c>
      <c r="GX54" s="17">
        <v>8.3742199999999993</v>
      </c>
      <c r="GY54" s="17">
        <v>0.62578</v>
      </c>
      <c r="GZ54" s="17">
        <v>37</v>
      </c>
      <c r="HA54" s="17">
        <v>35.371740000000003</v>
      </c>
      <c r="HB54" s="17">
        <v>10.848599999999999</v>
      </c>
      <c r="HC54" s="17">
        <v>26.151399999999999</v>
      </c>
      <c r="HD54" s="17"/>
      <c r="HE54" s="17"/>
      <c r="HF54" s="17"/>
      <c r="HG54" s="17">
        <v>0</v>
      </c>
      <c r="HH54" s="17">
        <v>2</v>
      </c>
      <c r="HI54" s="17">
        <v>1.97359</v>
      </c>
      <c r="HJ54" s="17">
        <v>1.97359</v>
      </c>
      <c r="HK54" s="17">
        <v>2.6409999999999999E-2</v>
      </c>
      <c r="HL54" s="17">
        <v>16.7</v>
      </c>
      <c r="HM54" s="17">
        <v>26.262589999999999</v>
      </c>
      <c r="HN54" s="17">
        <v>26.262589999999999</v>
      </c>
      <c r="HO54" s="17">
        <v>-9.5625900000000001</v>
      </c>
      <c r="HP54" s="17">
        <v>75.7</v>
      </c>
      <c r="HQ54" s="17">
        <v>72.548969999999997</v>
      </c>
      <c r="HR54" s="17">
        <v>25</v>
      </c>
      <c r="HS54" s="17">
        <v>50.7</v>
      </c>
      <c r="HT54" s="17"/>
      <c r="HU54" s="17"/>
      <c r="HV54" s="17"/>
      <c r="HW54" s="17">
        <v>0</v>
      </c>
      <c r="HX54" s="17"/>
      <c r="HY54" s="17"/>
      <c r="HZ54" s="17"/>
      <c r="IA54" s="17">
        <v>0</v>
      </c>
      <c r="IB54" s="17">
        <v>63.7</v>
      </c>
      <c r="IC54" s="17">
        <v>76.312209999999993</v>
      </c>
      <c r="ID54" s="17">
        <v>85.482579999999999</v>
      </c>
      <c r="IE54" s="17">
        <v>-21.782579999999999</v>
      </c>
      <c r="IF54" s="17"/>
      <c r="IG54" s="17"/>
      <c r="IH54" s="17"/>
      <c r="II54" s="17">
        <v>0</v>
      </c>
      <c r="IJ54" s="17"/>
      <c r="IK54" s="17"/>
      <c r="IL54" s="17"/>
      <c r="IM54" s="17">
        <v>0</v>
      </c>
      <c r="IN54" s="17">
        <v>47.6</v>
      </c>
      <c r="IO54" s="17"/>
      <c r="IP54" s="17">
        <v>45.221359999999997</v>
      </c>
      <c r="IQ54" s="17">
        <v>2.3786399999999999</v>
      </c>
      <c r="IR54" s="17"/>
      <c r="IS54" s="17"/>
      <c r="IT54" s="17"/>
      <c r="IU54" s="17">
        <v>0</v>
      </c>
      <c r="IV54" s="17"/>
      <c r="IW54" s="17"/>
      <c r="IX54" s="17"/>
      <c r="IY54" s="17">
        <v>0</v>
      </c>
      <c r="IZ54" s="17"/>
      <c r="JA54" s="17"/>
      <c r="JB54" s="17"/>
      <c r="JC54" s="17">
        <v>0</v>
      </c>
      <c r="JD54" s="17">
        <v>88.1</v>
      </c>
      <c r="JE54" s="17">
        <v>85.155659999999997</v>
      </c>
      <c r="JF54" s="17">
        <v>74.962029999999999</v>
      </c>
      <c r="JG54" s="17">
        <v>13.137969999999999</v>
      </c>
      <c r="JH54" s="17">
        <v>178.1</v>
      </c>
      <c r="JI54" s="17">
        <v>185.37370000000001</v>
      </c>
      <c r="JJ54" s="17">
        <v>185.37370000000001</v>
      </c>
      <c r="JK54" s="17">
        <v>-7.2736999999999998</v>
      </c>
      <c r="JL54" s="17">
        <v>175.8</v>
      </c>
      <c r="JM54" s="17">
        <v>185.37370000000001</v>
      </c>
      <c r="JN54" s="17">
        <v>185.37370000000001</v>
      </c>
      <c r="JO54" s="17">
        <v>-9.5737000000000005</v>
      </c>
      <c r="JP54" s="17">
        <v>210.5</v>
      </c>
      <c r="JQ54" s="17">
        <v>185.37370000000001</v>
      </c>
      <c r="JR54" s="17">
        <v>185.37370000000001</v>
      </c>
      <c r="JS54" s="17">
        <v>25.126300000000001</v>
      </c>
      <c r="JT54" s="17">
        <v>272.39999999999998</v>
      </c>
      <c r="JU54" s="17">
        <v>278.89555999999999</v>
      </c>
      <c r="JV54" s="17">
        <v>278.89555999999999</v>
      </c>
      <c r="JW54" s="17">
        <v>-6.4955600000000002</v>
      </c>
      <c r="JX54" s="17">
        <v>76.3</v>
      </c>
      <c r="JY54" s="17">
        <v>61.921619999999997</v>
      </c>
      <c r="JZ54" s="17">
        <v>73.590999999999994</v>
      </c>
      <c r="KA54" s="17">
        <v>2.7090000000000001</v>
      </c>
      <c r="KB54" s="17">
        <v>37</v>
      </c>
      <c r="KC54" s="17">
        <v>31.053789999999999</v>
      </c>
      <c r="KD54" s="17">
        <v>36.905999999999999</v>
      </c>
      <c r="KE54" s="17">
        <v>9.4E-2</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0.4</v>
      </c>
      <c r="LE54" s="17">
        <v>0.37169999999999997</v>
      </c>
      <c r="LF54" s="17">
        <v>0.37169999999999997</v>
      </c>
      <c r="LG54" s="17">
        <v>2.8299999999999999E-2</v>
      </c>
      <c r="LH54" s="17">
        <v>190.2</v>
      </c>
      <c r="LI54" s="17">
        <v>107.39400000000001</v>
      </c>
      <c r="LJ54" s="17">
        <v>185.56701000000001</v>
      </c>
      <c r="LK54" s="17">
        <v>4.6329900000000004</v>
      </c>
      <c r="LL54" s="17">
        <v>88.6</v>
      </c>
      <c r="LM54" s="17">
        <v>92.444500000000005</v>
      </c>
      <c r="LN54" s="17">
        <v>76.718879999999999</v>
      </c>
      <c r="LO54" s="17">
        <v>11.881119999999999</v>
      </c>
      <c r="LP54" s="17">
        <v>65.5</v>
      </c>
      <c r="LQ54" s="17">
        <v>67.133979999999994</v>
      </c>
      <c r="LR54" s="17">
        <v>67.133979999999994</v>
      </c>
      <c r="LS54" s="17">
        <v>-1.63398</v>
      </c>
      <c r="LT54" s="17">
        <v>70.900000000000006</v>
      </c>
      <c r="LU54" s="17">
        <v>72.37388</v>
      </c>
      <c r="LV54" s="17">
        <v>65.199380000000005</v>
      </c>
      <c r="LW54" s="17">
        <v>5.7006199999999998</v>
      </c>
      <c r="LX54" s="17">
        <v>30</v>
      </c>
      <c r="LY54" s="17">
        <v>29.951460000000001</v>
      </c>
      <c r="LZ54" s="17">
        <v>29.951460000000001</v>
      </c>
      <c r="MA54" s="17">
        <v>4.854E-2</v>
      </c>
      <c r="MB54" s="17"/>
      <c r="MC54" s="17"/>
      <c r="MD54" s="17"/>
      <c r="ME54" s="17">
        <v>0</v>
      </c>
      <c r="MF54" s="17">
        <v>0</v>
      </c>
      <c r="MG54" s="17"/>
      <c r="MH54" s="17"/>
      <c r="MI54" s="17">
        <v>0</v>
      </c>
      <c r="MJ54" s="17"/>
      <c r="MK54" s="17"/>
      <c r="ML54" s="17"/>
      <c r="MM54" s="17">
        <v>0</v>
      </c>
      <c r="MN54" s="17">
        <v>145.30000000000001</v>
      </c>
      <c r="MO54" s="17">
        <v>151.08876000000001</v>
      </c>
      <c r="MP54" s="17">
        <v>151.08876000000001</v>
      </c>
      <c r="MQ54" s="17">
        <v>-5.7887599999999999</v>
      </c>
      <c r="MR54" s="17">
        <v>147.6</v>
      </c>
      <c r="MS54" s="17">
        <v>151.08876000000001</v>
      </c>
      <c r="MT54" s="17">
        <v>151.08876000000001</v>
      </c>
      <c r="MU54" s="17">
        <v>-3.4887600000000001</v>
      </c>
      <c r="MV54" s="17">
        <v>148.30000000000001</v>
      </c>
      <c r="MW54" s="17">
        <v>151.54248000000001</v>
      </c>
      <c r="MX54" s="17">
        <v>151.54248000000001</v>
      </c>
      <c r="MY54" s="17">
        <v>-3.24248</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216.5</v>
      </c>
      <c r="NU54" s="17">
        <v>144.87216000000001</v>
      </c>
      <c r="NV54" s="17">
        <v>213.11998</v>
      </c>
      <c r="NW54" s="17">
        <v>3.38002</v>
      </c>
      <c r="NX54" s="17">
        <v>104.1</v>
      </c>
      <c r="NY54" s="17">
        <v>72.65361</v>
      </c>
      <c r="NZ54" s="17">
        <v>106.87999000000001</v>
      </c>
      <c r="OA54" s="17">
        <v>-2.7799900000000002</v>
      </c>
      <c r="OB54" s="17">
        <v>0</v>
      </c>
      <c r="OC54" s="17"/>
      <c r="OD54" s="17"/>
      <c r="OE54" s="17">
        <v>0</v>
      </c>
      <c r="OF54" s="17">
        <v>67.7</v>
      </c>
      <c r="OG54" s="17">
        <v>55.453719999999997</v>
      </c>
      <c r="OH54" s="17">
        <v>63.064</v>
      </c>
      <c r="OI54" s="17">
        <v>4.6360000000000001</v>
      </c>
      <c r="OJ54" s="17">
        <v>0</v>
      </c>
      <c r="OK54" s="17"/>
      <c r="OL54" s="17"/>
      <c r="OM54" s="17">
        <v>0</v>
      </c>
      <c r="ON54" s="17">
        <v>0</v>
      </c>
      <c r="OO54" s="17">
        <v>6.8</v>
      </c>
      <c r="OP54" s="17">
        <v>2.8220000000000001</v>
      </c>
      <c r="OQ54" s="17">
        <v>-2.8220000000000001</v>
      </c>
      <c r="OR54" s="17">
        <v>0</v>
      </c>
      <c r="OS54" s="17"/>
      <c r="OT54" s="17"/>
      <c r="OU54" s="17">
        <v>0</v>
      </c>
      <c r="OV54" s="17">
        <v>4</v>
      </c>
      <c r="OW54" s="17">
        <v>3.6</v>
      </c>
      <c r="OX54" s="17">
        <v>3.6</v>
      </c>
      <c r="OY54" s="17">
        <v>0.4</v>
      </c>
      <c r="OZ54" s="17">
        <v>0</v>
      </c>
      <c r="PA54" s="17">
        <v>5</v>
      </c>
      <c r="PB54" s="17">
        <v>5</v>
      </c>
      <c r="PC54" s="17">
        <v>-5</v>
      </c>
      <c r="PD54" s="17">
        <v>0</v>
      </c>
      <c r="PE54" s="17"/>
      <c r="PF54" s="17"/>
      <c r="PG54" s="17">
        <v>0</v>
      </c>
      <c r="PH54" s="17">
        <v>0</v>
      </c>
      <c r="PI54" s="17">
        <v>1.1095999999999999</v>
      </c>
      <c r="PJ54" s="17"/>
      <c r="PK54" s="17">
        <v>0</v>
      </c>
      <c r="PL54" s="17">
        <v>0</v>
      </c>
      <c r="PM54" s="17"/>
      <c r="PN54" s="17"/>
      <c r="PO54" s="17">
        <v>0</v>
      </c>
      <c r="PP54" s="17">
        <v>0.7</v>
      </c>
      <c r="PQ54" s="17">
        <v>1</v>
      </c>
      <c r="PR54" s="17">
        <v>1</v>
      </c>
      <c r="PS54" s="17">
        <v>-0.3</v>
      </c>
      <c r="PT54" s="17">
        <v>1.4</v>
      </c>
      <c r="PU54" s="17">
        <v>1.2</v>
      </c>
      <c r="PV54" s="17">
        <v>1.2</v>
      </c>
      <c r="PW54" s="17">
        <v>0.2</v>
      </c>
      <c r="PX54" s="17">
        <v>4.2</v>
      </c>
      <c r="PY54" s="17">
        <v>4</v>
      </c>
      <c r="PZ54" s="17">
        <v>4</v>
      </c>
      <c r="QA54" s="17">
        <v>0.2</v>
      </c>
      <c r="QB54" s="17">
        <v>20.6</v>
      </c>
      <c r="QC54" s="17">
        <v>17.475729999999999</v>
      </c>
      <c r="QD54" s="17">
        <v>17.475729999999999</v>
      </c>
      <c r="QE54" s="17">
        <v>3.1242700000000001</v>
      </c>
      <c r="QF54" s="17">
        <v>3.1</v>
      </c>
      <c r="QG54" s="17">
        <v>3.1</v>
      </c>
      <c r="QH54" s="17">
        <v>3.1</v>
      </c>
      <c r="QI54" s="17">
        <v>0</v>
      </c>
      <c r="QJ54" s="17">
        <v>5.2</v>
      </c>
      <c r="QK54" s="17">
        <v>3.1</v>
      </c>
      <c r="QL54" s="17">
        <v>3.1</v>
      </c>
      <c r="QM54" s="17">
        <v>2.1</v>
      </c>
      <c r="QN54" s="17">
        <v>3.4</v>
      </c>
      <c r="QO54" s="17">
        <v>3.5</v>
      </c>
      <c r="QP54" s="17">
        <v>3.5</v>
      </c>
      <c r="QQ54" s="17">
        <v>-0.1</v>
      </c>
      <c r="QR54" s="17">
        <v>16.2</v>
      </c>
      <c r="QS54" s="17">
        <v>17.475729999999999</v>
      </c>
      <c r="QT54" s="17">
        <v>17.475729999999999</v>
      </c>
      <c r="QU54" s="17">
        <v>-1.27573</v>
      </c>
      <c r="QV54" s="17">
        <v>0</v>
      </c>
      <c r="QW54" s="17"/>
      <c r="QX54" s="17"/>
      <c r="QY54" s="17">
        <v>0</v>
      </c>
      <c r="QZ54" s="17">
        <v>0</v>
      </c>
      <c r="RA54" s="17"/>
      <c r="RB54" s="17"/>
      <c r="RC54" s="17">
        <v>0</v>
      </c>
      <c r="RD54" s="17">
        <v>12.3</v>
      </c>
      <c r="RE54" s="17">
        <v>13.926</v>
      </c>
      <c r="RF54" s="17">
        <v>13.926</v>
      </c>
      <c r="RG54" s="17">
        <v>-1.6259999999999999</v>
      </c>
      <c r="RH54" s="17">
        <v>32.200000000000003</v>
      </c>
      <c r="RI54" s="17">
        <v>34.671999999999997</v>
      </c>
      <c r="RJ54" s="17">
        <v>34.671999999999997</v>
      </c>
      <c r="RK54" s="17">
        <v>-2.472</v>
      </c>
      <c r="RL54" s="17">
        <v>2.9</v>
      </c>
      <c r="RM54" s="17">
        <v>3</v>
      </c>
      <c r="RN54" s="17">
        <v>3</v>
      </c>
      <c r="RO54" s="17">
        <v>-0.1</v>
      </c>
      <c r="RP54" s="17">
        <v>2.4</v>
      </c>
      <c r="RQ54" s="17">
        <v>2.4</v>
      </c>
      <c r="RR54" s="17">
        <v>2.4</v>
      </c>
      <c r="RS54" s="17">
        <v>0</v>
      </c>
      <c r="RT54" s="17">
        <v>2.4</v>
      </c>
      <c r="RU54" s="17">
        <v>2.4</v>
      </c>
      <c r="RV54" s="17">
        <v>2.4</v>
      </c>
      <c r="RW54" s="17">
        <v>0</v>
      </c>
      <c r="RX54" s="17">
        <v>2.6</v>
      </c>
      <c r="RY54" s="17">
        <v>2.8</v>
      </c>
      <c r="RZ54" s="17">
        <v>2.8</v>
      </c>
      <c r="SA54" s="17">
        <v>-0.2</v>
      </c>
      <c r="SB54" s="17">
        <v>0</v>
      </c>
      <c r="SC54" s="17"/>
      <c r="SD54" s="17"/>
      <c r="SE54" s="17">
        <v>0</v>
      </c>
      <c r="SF54" s="17">
        <v>1.6</v>
      </c>
      <c r="SG54" s="17">
        <v>2.1989999999999998</v>
      </c>
      <c r="SH54" s="17">
        <v>2.1989999999999998</v>
      </c>
      <c r="SI54" s="17">
        <v>-0.59899999999999998</v>
      </c>
      <c r="SJ54" s="17">
        <v>14</v>
      </c>
      <c r="SK54" s="17">
        <v>17.651610000000002</v>
      </c>
      <c r="SL54" s="17">
        <v>19.772790000000001</v>
      </c>
      <c r="SM54" s="17">
        <v>-5.7727899999999996</v>
      </c>
      <c r="SN54" s="17">
        <v>1</v>
      </c>
      <c r="SO54" s="17">
        <v>1.1200000000000001</v>
      </c>
      <c r="SP54" s="17">
        <v>1.1200000000000001</v>
      </c>
      <c r="SQ54" s="17">
        <v>-0.12</v>
      </c>
      <c r="SR54" s="17">
        <v>0.3</v>
      </c>
      <c r="SS54" s="17">
        <v>0.4</v>
      </c>
      <c r="ST54" s="17">
        <v>0.4</v>
      </c>
      <c r="SU54" s="17">
        <v>-0.1</v>
      </c>
      <c r="SV54" s="17">
        <v>3.9</v>
      </c>
      <c r="SW54" s="17">
        <v>4.7</v>
      </c>
      <c r="SX54" s="17">
        <v>4.7</v>
      </c>
      <c r="SY54" s="17">
        <v>-0.8</v>
      </c>
      <c r="SZ54" s="17">
        <v>2.5</v>
      </c>
      <c r="TA54" s="17">
        <v>2.2999999999999998</v>
      </c>
      <c r="TB54" s="17">
        <v>2.2999999999999998</v>
      </c>
      <c r="TC54" s="17">
        <v>0.2</v>
      </c>
      <c r="TD54" s="17">
        <v>4.5</v>
      </c>
      <c r="TE54" s="17">
        <v>3.5</v>
      </c>
      <c r="TF54" s="17">
        <v>3.5</v>
      </c>
      <c r="TG54" s="17">
        <v>1</v>
      </c>
      <c r="TH54" s="17">
        <v>5.5</v>
      </c>
      <c r="TI54" s="17">
        <v>5</v>
      </c>
      <c r="TJ54" s="17">
        <v>5</v>
      </c>
      <c r="TK54" s="17">
        <v>0.5</v>
      </c>
      <c r="TL54" s="17"/>
      <c r="TM54" s="17"/>
      <c r="TN54" s="17"/>
      <c r="TO54" s="17">
        <v>0</v>
      </c>
      <c r="TP54" s="17">
        <v>3.9</v>
      </c>
      <c r="TQ54" s="17">
        <v>10</v>
      </c>
      <c r="TR54" s="17">
        <v>6.9630000000000001</v>
      </c>
      <c r="TS54" s="17">
        <v>-3.0630000000000002</v>
      </c>
      <c r="TT54" s="17">
        <v>27.6</v>
      </c>
      <c r="TU54" s="17">
        <v>17.045549999999999</v>
      </c>
      <c r="TV54" s="17">
        <v>32.728999999999999</v>
      </c>
      <c r="TW54" s="17">
        <v>-5.1289999999999996</v>
      </c>
      <c r="TX54" s="17">
        <v>0</v>
      </c>
      <c r="TY54" s="17"/>
      <c r="TZ54" s="17"/>
      <c r="UA54" s="17">
        <v>0</v>
      </c>
      <c r="UB54" s="17">
        <v>40.700000000000003</v>
      </c>
      <c r="UC54" s="17">
        <v>40.728000000000002</v>
      </c>
      <c r="UD54" s="17">
        <v>40.728000000000002</v>
      </c>
      <c r="UE54" s="17">
        <v>-2.8000000000000001E-2</v>
      </c>
      <c r="UF54" s="17">
        <v>82.8</v>
      </c>
      <c r="UG54" s="17">
        <v>58.2</v>
      </c>
      <c r="UH54" s="17">
        <v>66.5</v>
      </c>
      <c r="UI54" s="17">
        <v>16.3</v>
      </c>
      <c r="UJ54" s="17">
        <v>5.4</v>
      </c>
      <c r="UK54" s="17">
        <v>2.524</v>
      </c>
      <c r="UL54" s="17">
        <v>2.524</v>
      </c>
      <c r="UM54" s="17">
        <v>2.8759999999999999</v>
      </c>
      <c r="UN54" s="17">
        <v>0.8</v>
      </c>
      <c r="UO54" s="17">
        <v>1.415</v>
      </c>
      <c r="UP54" s="17">
        <v>1.415</v>
      </c>
      <c r="UQ54" s="17">
        <v>-0.61499999999999999</v>
      </c>
      <c r="UR54" s="17">
        <v>10.5</v>
      </c>
      <c r="US54" s="17">
        <v>6</v>
      </c>
      <c r="UT54" s="17">
        <v>6</v>
      </c>
      <c r="UU54" s="17">
        <v>4.5</v>
      </c>
      <c r="UV54" s="17">
        <v>2.4</v>
      </c>
      <c r="UW54" s="17">
        <v>2.5</v>
      </c>
      <c r="UX54" s="17">
        <v>2.5</v>
      </c>
      <c r="UY54" s="17">
        <v>-0.1</v>
      </c>
      <c r="UZ54" s="17">
        <v>7.2</v>
      </c>
      <c r="VA54" s="17">
        <v>8</v>
      </c>
      <c r="VB54" s="17">
        <v>8</v>
      </c>
      <c r="VC54" s="17">
        <v>-0.8</v>
      </c>
      <c r="VD54" s="17">
        <v>4.2</v>
      </c>
      <c r="VE54" s="17">
        <v>4</v>
      </c>
      <c r="VF54" s="17">
        <v>4</v>
      </c>
      <c r="VG54" s="17">
        <v>0.2</v>
      </c>
      <c r="VH54" s="17">
        <v>4.7</v>
      </c>
      <c r="VI54" s="17">
        <v>4</v>
      </c>
      <c r="VJ54" s="17">
        <v>4</v>
      </c>
      <c r="VK54" s="17">
        <v>0.7</v>
      </c>
      <c r="VL54" s="17">
        <v>4.9000000000000004</v>
      </c>
      <c r="VM54" s="17">
        <v>5</v>
      </c>
      <c r="VN54" s="17">
        <v>5</v>
      </c>
      <c r="VO54" s="17">
        <v>-0.1</v>
      </c>
      <c r="VP54" s="17">
        <v>0</v>
      </c>
      <c r="VQ54" s="17">
        <v>4.9000000000000004</v>
      </c>
      <c r="VR54" s="17">
        <v>1.9330000000000001</v>
      </c>
      <c r="VS54" s="17">
        <v>-1.9330000000000001</v>
      </c>
      <c r="VT54" s="17">
        <v>0</v>
      </c>
      <c r="VU54" s="17"/>
      <c r="VV54" s="17"/>
      <c r="VW54" s="17">
        <v>0</v>
      </c>
      <c r="VX54" s="17">
        <v>0</v>
      </c>
      <c r="VY54" s="17"/>
      <c r="VZ54" s="17"/>
      <c r="WA54" s="17">
        <v>0</v>
      </c>
      <c r="WB54" s="17">
        <v>0</v>
      </c>
      <c r="WC54" s="17"/>
      <c r="WD54" s="17"/>
      <c r="WE54" s="17">
        <v>0</v>
      </c>
      <c r="WF54" s="17">
        <v>0.6</v>
      </c>
      <c r="WG54" s="17">
        <v>0.6</v>
      </c>
      <c r="WH54" s="17">
        <v>0.6</v>
      </c>
      <c r="WI54" s="17">
        <v>0</v>
      </c>
      <c r="WJ54" s="17">
        <v>0</v>
      </c>
      <c r="WK54" s="17">
        <v>20</v>
      </c>
      <c r="WL54" s="17">
        <v>20</v>
      </c>
      <c r="WM54" s="17">
        <v>-20</v>
      </c>
      <c r="WN54" s="17">
        <v>0</v>
      </c>
      <c r="WO54" s="17">
        <v>17</v>
      </c>
      <c r="WP54" s="17">
        <v>17</v>
      </c>
      <c r="WQ54" s="17">
        <v>-17</v>
      </c>
      <c r="WR54" s="17">
        <v>0</v>
      </c>
      <c r="WS54" s="17"/>
      <c r="WT54" s="17"/>
      <c r="WU54" s="17">
        <v>0</v>
      </c>
      <c r="WV54" s="17">
        <v>0</v>
      </c>
      <c r="WW54" s="17"/>
      <c r="WX54" s="17"/>
      <c r="WY54" s="17">
        <v>0</v>
      </c>
      <c r="WZ54" s="17">
        <v>7</v>
      </c>
      <c r="XA54" s="17">
        <v>7.2</v>
      </c>
      <c r="XB54" s="17">
        <v>7.2</v>
      </c>
      <c r="XC54" s="17">
        <v>-0.2</v>
      </c>
      <c r="XD54" s="17"/>
      <c r="XE54" s="17"/>
      <c r="XF54" s="17"/>
      <c r="XG54" s="17">
        <v>0</v>
      </c>
      <c r="XH54" s="17">
        <v>9.4</v>
      </c>
      <c r="XI54" s="17">
        <v>10.8</v>
      </c>
      <c r="XJ54" s="17">
        <v>10.8</v>
      </c>
      <c r="XK54" s="17">
        <v>-1.4</v>
      </c>
      <c r="XL54" s="17">
        <v>29.1</v>
      </c>
      <c r="XM54" s="17">
        <v>29</v>
      </c>
      <c r="XN54" s="17">
        <v>29</v>
      </c>
      <c r="XO54" s="17">
        <v>0.1</v>
      </c>
      <c r="XP54" s="17">
        <v>29.1</v>
      </c>
      <c r="XQ54" s="17">
        <v>29</v>
      </c>
      <c r="XR54" s="17">
        <v>29</v>
      </c>
      <c r="XS54" s="17">
        <v>0.1</v>
      </c>
      <c r="XT54" s="17">
        <v>15</v>
      </c>
      <c r="XU54" s="17">
        <v>14</v>
      </c>
      <c r="XV54" s="17">
        <v>14</v>
      </c>
      <c r="XW54" s="17">
        <v>1</v>
      </c>
      <c r="XX54" s="17">
        <v>19</v>
      </c>
      <c r="XY54" s="17">
        <v>18</v>
      </c>
      <c r="XZ54" s="17">
        <v>18</v>
      </c>
      <c r="YA54" s="17">
        <v>1</v>
      </c>
      <c r="YB54" s="17">
        <v>6.9</v>
      </c>
      <c r="YC54" s="17">
        <v>7.41</v>
      </c>
      <c r="YD54" s="17">
        <v>7.41</v>
      </c>
      <c r="YE54" s="17">
        <v>-0.51</v>
      </c>
      <c r="YF54" s="17">
        <v>11.2</v>
      </c>
      <c r="YG54" s="17">
        <v>11</v>
      </c>
      <c r="YH54" s="17">
        <v>11</v>
      </c>
      <c r="YI54" s="17">
        <v>0.2</v>
      </c>
    </row>
    <row r="55" spans="1:659" ht="24" customHeight="1" x14ac:dyDescent="0.3">
      <c r="A55" s="1"/>
      <c r="B55" s="16" t="s">
        <v>61</v>
      </c>
      <c r="C55" s="16" t="s">
        <v>838</v>
      </c>
      <c r="D55" s="17">
        <v>142</v>
      </c>
      <c r="E55" s="17">
        <v>131.04835</v>
      </c>
      <c r="F55" s="17">
        <v>131.61977999999999</v>
      </c>
      <c r="G55" s="17">
        <v>10.38022</v>
      </c>
      <c r="H55" s="17">
        <v>636.79999999999995</v>
      </c>
      <c r="I55" s="17">
        <v>635.88252999999997</v>
      </c>
      <c r="J55" s="17">
        <v>635.88252999999997</v>
      </c>
      <c r="K55" s="17">
        <v>0.91747000000000001</v>
      </c>
      <c r="L55" s="17">
        <v>216.7</v>
      </c>
      <c r="M55" s="17">
        <v>206.86389</v>
      </c>
      <c r="N55" s="17">
        <v>206.86389</v>
      </c>
      <c r="O55" s="17">
        <v>9.8361099999999997</v>
      </c>
      <c r="P55" s="17"/>
      <c r="Q55" s="17"/>
      <c r="R55" s="17"/>
      <c r="S55" s="17">
        <v>0</v>
      </c>
      <c r="T55" s="17"/>
      <c r="U55" s="17"/>
      <c r="V55" s="17"/>
      <c r="W55" s="17">
        <v>0</v>
      </c>
      <c r="X55" s="17">
        <v>0</v>
      </c>
      <c r="Y55" s="17"/>
      <c r="Z55" s="17">
        <v>10.309279999999999</v>
      </c>
      <c r="AA55" s="17">
        <v>-10.309279999999999</v>
      </c>
      <c r="AB55" s="17">
        <v>66</v>
      </c>
      <c r="AC55" s="17">
        <v>79.978639999999999</v>
      </c>
      <c r="AD55" s="17">
        <v>70.28</v>
      </c>
      <c r="AE55" s="17">
        <v>-4.28</v>
      </c>
      <c r="AF55" s="17"/>
      <c r="AG55" s="17"/>
      <c r="AH55" s="17"/>
      <c r="AI55" s="17">
        <v>0</v>
      </c>
      <c r="AJ55" s="17"/>
      <c r="AK55" s="17"/>
      <c r="AL55" s="17"/>
      <c r="AM55" s="17">
        <v>0</v>
      </c>
      <c r="AN55" s="17">
        <v>189.6</v>
      </c>
      <c r="AO55" s="17">
        <v>196.22801999999999</v>
      </c>
      <c r="AP55" s="17">
        <v>196.22801999999999</v>
      </c>
      <c r="AQ55" s="17">
        <v>-6.6280200000000002</v>
      </c>
      <c r="AR55" s="17">
        <v>208.5</v>
      </c>
      <c r="AS55" s="17">
        <v>196.22801999999999</v>
      </c>
      <c r="AT55" s="17">
        <v>196.22801999999999</v>
      </c>
      <c r="AU55" s="17">
        <v>12.271979999999999</v>
      </c>
      <c r="AV55" s="17">
        <v>212.1</v>
      </c>
      <c r="AW55" s="17">
        <v>196.22801999999999</v>
      </c>
      <c r="AX55" s="17">
        <v>196.22801999999999</v>
      </c>
      <c r="AY55" s="17">
        <v>15.871980000000001</v>
      </c>
      <c r="AZ55" s="17">
        <v>291</v>
      </c>
      <c r="BA55" s="17">
        <v>295.22593999999998</v>
      </c>
      <c r="BB55" s="17">
        <v>295.22593999999998</v>
      </c>
      <c r="BC55" s="17">
        <v>-4.2259399999999996</v>
      </c>
      <c r="BD55" s="17">
        <v>216.2</v>
      </c>
      <c r="BE55" s="17">
        <v>207.04164</v>
      </c>
      <c r="BF55" s="17">
        <v>207.04164</v>
      </c>
      <c r="BG55" s="17">
        <v>9.1583600000000001</v>
      </c>
      <c r="BH55" s="17">
        <v>110.6</v>
      </c>
      <c r="BI55" s="17">
        <v>103.8317</v>
      </c>
      <c r="BJ55" s="17">
        <v>103.8317</v>
      </c>
      <c r="BK55" s="17">
        <v>6.7683</v>
      </c>
      <c r="BL55" s="17">
        <v>475.9</v>
      </c>
      <c r="BM55" s="17">
        <v>502.75466</v>
      </c>
      <c r="BN55" s="17">
        <v>421.39470999999998</v>
      </c>
      <c r="BO55" s="17">
        <v>54.505290000000002</v>
      </c>
      <c r="BP55" s="17">
        <v>2.9</v>
      </c>
      <c r="BQ55" s="17">
        <v>4.4318400000000002</v>
      </c>
      <c r="BR55" s="17">
        <v>4.4318400000000002</v>
      </c>
      <c r="BS55" s="17">
        <v>-1.5318400000000001</v>
      </c>
      <c r="BT55" s="17"/>
      <c r="BU55" s="17"/>
      <c r="BV55" s="17"/>
      <c r="BW55" s="17">
        <v>0</v>
      </c>
      <c r="BX55" s="17"/>
      <c r="BY55" s="17"/>
      <c r="BZ55" s="17"/>
      <c r="CA55" s="17">
        <v>0</v>
      </c>
      <c r="CB55" s="17"/>
      <c r="CC55" s="17"/>
      <c r="CD55" s="17"/>
      <c r="CE55" s="17">
        <v>0</v>
      </c>
      <c r="CF55" s="17"/>
      <c r="CG55" s="17"/>
      <c r="CH55" s="17"/>
      <c r="CI55" s="17">
        <v>0</v>
      </c>
      <c r="CJ55" s="17">
        <v>131.4</v>
      </c>
      <c r="CK55" s="17">
        <v>120.37282</v>
      </c>
      <c r="CL55" s="17">
        <v>117.43689000000001</v>
      </c>
      <c r="CM55" s="17">
        <v>13.96311</v>
      </c>
      <c r="CN55" s="17">
        <v>5.7</v>
      </c>
      <c r="CO55" s="17">
        <v>5.1333399999999996</v>
      </c>
      <c r="CP55" s="17">
        <v>5.1333399999999996</v>
      </c>
      <c r="CQ55" s="17">
        <v>0.56666000000000005</v>
      </c>
      <c r="CR55" s="17">
        <v>6.6</v>
      </c>
      <c r="CS55" s="17">
        <v>2.8177599999999998</v>
      </c>
      <c r="CT55" s="17">
        <v>2.8177599999999998</v>
      </c>
      <c r="CU55" s="17">
        <v>3.7822399999999998</v>
      </c>
      <c r="CV55" s="17"/>
      <c r="CW55" s="17"/>
      <c r="CX55" s="17"/>
      <c r="CY55" s="17">
        <v>0</v>
      </c>
      <c r="CZ55" s="17">
        <v>6.8</v>
      </c>
      <c r="DA55" s="17">
        <v>6.8787000000000003</v>
      </c>
      <c r="DB55" s="17">
        <v>6.8787000000000003</v>
      </c>
      <c r="DC55" s="17">
        <v>-7.8700000000000006E-2</v>
      </c>
      <c r="DD55" s="17">
        <v>12.8</v>
      </c>
      <c r="DE55" s="17">
        <v>14.919420000000001</v>
      </c>
      <c r="DF55" s="17">
        <v>14.919420000000001</v>
      </c>
      <c r="DG55" s="17">
        <v>-2.1194199999999999</v>
      </c>
      <c r="DH55" s="17">
        <v>85.2</v>
      </c>
      <c r="DI55" s="17">
        <v>142.30582999999999</v>
      </c>
      <c r="DJ55" s="17">
        <v>72.76943</v>
      </c>
      <c r="DK55" s="17">
        <v>12.430569999999999</v>
      </c>
      <c r="DL55" s="17"/>
      <c r="DM55" s="17"/>
      <c r="DN55" s="17"/>
      <c r="DO55" s="17">
        <v>0</v>
      </c>
      <c r="DP55" s="17"/>
      <c r="DQ55" s="17"/>
      <c r="DR55" s="17"/>
      <c r="DS55" s="17">
        <v>0</v>
      </c>
      <c r="DT55" s="17">
        <v>0</v>
      </c>
      <c r="DU55" s="17"/>
      <c r="DV55" s="17"/>
      <c r="DW55" s="17">
        <v>0</v>
      </c>
      <c r="DX55" s="17"/>
      <c r="DY55" s="17"/>
      <c r="DZ55" s="17"/>
      <c r="EA55" s="17">
        <v>0</v>
      </c>
      <c r="EB55" s="17">
        <v>74.099999999999994</v>
      </c>
      <c r="EC55" s="17">
        <v>77.999889999999994</v>
      </c>
      <c r="ED55" s="17">
        <v>83.606200000000001</v>
      </c>
      <c r="EE55" s="17">
        <v>-9.5061999999999998</v>
      </c>
      <c r="EF55" s="17">
        <v>71.599999999999994</v>
      </c>
      <c r="EG55" s="17">
        <v>110.26321</v>
      </c>
      <c r="EH55" s="17">
        <v>130.88176999999999</v>
      </c>
      <c r="EI55" s="17">
        <v>-59.281770000000002</v>
      </c>
      <c r="EJ55" s="17"/>
      <c r="EK55" s="17"/>
      <c r="EL55" s="17"/>
      <c r="EM55" s="17">
        <v>0</v>
      </c>
      <c r="EN55" s="17"/>
      <c r="EO55" s="17"/>
      <c r="EP55" s="17"/>
      <c r="EQ55" s="17">
        <v>0</v>
      </c>
      <c r="ER55" s="17"/>
      <c r="ES55" s="17"/>
      <c r="ET55" s="17"/>
      <c r="EU55" s="17">
        <v>0</v>
      </c>
      <c r="EV55" s="17">
        <v>6.5</v>
      </c>
      <c r="EW55" s="17">
        <v>6.39</v>
      </c>
      <c r="EX55" s="17">
        <v>6.39</v>
      </c>
      <c r="EY55" s="17">
        <v>0.11</v>
      </c>
      <c r="EZ55" s="17">
        <v>0</v>
      </c>
      <c r="FA55" s="17"/>
      <c r="FB55" s="17"/>
      <c r="FC55" s="17">
        <v>0</v>
      </c>
      <c r="FD55" s="17">
        <v>27</v>
      </c>
      <c r="FE55" s="17">
        <v>30.000630000000001</v>
      </c>
      <c r="FF55" s="17">
        <v>30.000630000000001</v>
      </c>
      <c r="FG55" s="17">
        <v>-3.0006300000000001</v>
      </c>
      <c r="FH55" s="17">
        <v>52.4</v>
      </c>
      <c r="FI55" s="17">
        <v>125.8605</v>
      </c>
      <c r="FJ55" s="17"/>
      <c r="FK55" s="17">
        <v>52.4</v>
      </c>
      <c r="FL55" s="17"/>
      <c r="FM55" s="17"/>
      <c r="FN55" s="17"/>
      <c r="FO55" s="17">
        <v>0</v>
      </c>
      <c r="FP55" s="17">
        <v>18.2</v>
      </c>
      <c r="FQ55" s="17">
        <v>16.68403</v>
      </c>
      <c r="FR55" s="17">
        <v>16.68403</v>
      </c>
      <c r="FS55" s="17">
        <v>1.51597</v>
      </c>
      <c r="FT55" s="17">
        <v>9.5</v>
      </c>
      <c r="FU55" s="17">
        <v>9.5</v>
      </c>
      <c r="FV55" s="17">
        <v>9.5</v>
      </c>
      <c r="FW55" s="17">
        <v>0</v>
      </c>
      <c r="FX55" s="17">
        <v>68.2</v>
      </c>
      <c r="FY55" s="17">
        <v>65.776229999999998</v>
      </c>
      <c r="FZ55" s="17">
        <v>64.171930000000003</v>
      </c>
      <c r="GA55" s="17">
        <v>4.0280699999999996</v>
      </c>
      <c r="GB55" s="17">
        <v>179.5</v>
      </c>
      <c r="GC55" s="17">
        <v>184.91498000000001</v>
      </c>
      <c r="GD55" s="17">
        <v>184.91498000000001</v>
      </c>
      <c r="GE55" s="17">
        <v>-5.4149799999999999</v>
      </c>
      <c r="GF55" s="17">
        <v>179.7</v>
      </c>
      <c r="GG55" s="17">
        <v>184.91498000000001</v>
      </c>
      <c r="GH55" s="17">
        <v>184.91498000000001</v>
      </c>
      <c r="GI55" s="17">
        <v>-5.2149799999999997</v>
      </c>
      <c r="GJ55" s="17">
        <v>185.9</v>
      </c>
      <c r="GK55" s="17">
        <v>185.47028</v>
      </c>
      <c r="GL55" s="17">
        <v>185.47028</v>
      </c>
      <c r="GM55" s="17">
        <v>0.42971999999999999</v>
      </c>
      <c r="GN55" s="17">
        <v>99.1</v>
      </c>
      <c r="GO55" s="17">
        <v>93.924000000000007</v>
      </c>
      <c r="GP55" s="17">
        <v>65.940830000000005</v>
      </c>
      <c r="GQ55" s="17">
        <v>33.159170000000003</v>
      </c>
      <c r="GR55" s="17">
        <v>7.6</v>
      </c>
      <c r="GS55" s="17">
        <v>7.9823300000000001</v>
      </c>
      <c r="GT55" s="17">
        <v>7.9823300000000001</v>
      </c>
      <c r="GU55" s="17">
        <v>-0.38233</v>
      </c>
      <c r="GV55" s="17">
        <v>9</v>
      </c>
      <c r="GW55" s="17">
        <v>8.3742199999999993</v>
      </c>
      <c r="GX55" s="17">
        <v>8.3742199999999993</v>
      </c>
      <c r="GY55" s="17">
        <v>0.62578</v>
      </c>
      <c r="GZ55" s="17">
        <v>23.7</v>
      </c>
      <c r="HA55" s="17">
        <v>33</v>
      </c>
      <c r="HB55" s="17">
        <v>33</v>
      </c>
      <c r="HC55" s="17">
        <v>-9.3000000000000007</v>
      </c>
      <c r="HD55" s="17"/>
      <c r="HE55" s="17"/>
      <c r="HF55" s="17"/>
      <c r="HG55" s="17">
        <v>0</v>
      </c>
      <c r="HH55" s="17">
        <v>2</v>
      </c>
      <c r="HI55" s="17">
        <v>1.97359</v>
      </c>
      <c r="HJ55" s="17">
        <v>1.97359</v>
      </c>
      <c r="HK55" s="17">
        <v>2.6409999999999999E-2</v>
      </c>
      <c r="HL55" s="17">
        <v>16.2</v>
      </c>
      <c r="HM55" s="17">
        <v>26.262589999999999</v>
      </c>
      <c r="HN55" s="17">
        <v>26.262589999999999</v>
      </c>
      <c r="HO55" s="17">
        <v>-10.06259</v>
      </c>
      <c r="HP55" s="17">
        <v>59</v>
      </c>
      <c r="HQ55" s="17">
        <v>85</v>
      </c>
      <c r="HR55" s="17">
        <v>85</v>
      </c>
      <c r="HS55" s="17">
        <v>-26</v>
      </c>
      <c r="HT55" s="17"/>
      <c r="HU55" s="17"/>
      <c r="HV55" s="17"/>
      <c r="HW55" s="17">
        <v>0</v>
      </c>
      <c r="HX55" s="17"/>
      <c r="HY55" s="17"/>
      <c r="HZ55" s="17"/>
      <c r="IA55" s="17">
        <v>0</v>
      </c>
      <c r="IB55" s="17">
        <v>60.9</v>
      </c>
      <c r="IC55" s="17">
        <v>25.67728</v>
      </c>
      <c r="ID55" s="17">
        <v>67.777010000000004</v>
      </c>
      <c r="IE55" s="17">
        <v>-6.8770100000000003</v>
      </c>
      <c r="IF55" s="17"/>
      <c r="IG55" s="17"/>
      <c r="IH55" s="17"/>
      <c r="II55" s="17">
        <v>0</v>
      </c>
      <c r="IJ55" s="17"/>
      <c r="IK55" s="17"/>
      <c r="IL55" s="17"/>
      <c r="IM55" s="17">
        <v>0</v>
      </c>
      <c r="IN55" s="17">
        <v>48</v>
      </c>
      <c r="IO55" s="17"/>
      <c r="IP55" s="17">
        <v>45.221359999999997</v>
      </c>
      <c r="IQ55" s="17">
        <v>2.7786400000000002</v>
      </c>
      <c r="IR55" s="17"/>
      <c r="IS55" s="17"/>
      <c r="IT55" s="17"/>
      <c r="IU55" s="17">
        <v>0</v>
      </c>
      <c r="IV55" s="17"/>
      <c r="IW55" s="17"/>
      <c r="IX55" s="17"/>
      <c r="IY55" s="17">
        <v>0</v>
      </c>
      <c r="IZ55" s="17"/>
      <c r="JA55" s="17"/>
      <c r="JB55" s="17"/>
      <c r="JC55" s="17">
        <v>0</v>
      </c>
      <c r="JD55" s="17">
        <v>85</v>
      </c>
      <c r="JE55" s="17">
        <v>85.155659999999997</v>
      </c>
      <c r="JF55" s="17">
        <v>53.88138</v>
      </c>
      <c r="JG55" s="17">
        <v>31.11862</v>
      </c>
      <c r="JH55" s="17">
        <v>178.6</v>
      </c>
      <c r="JI55" s="17">
        <v>185.37007</v>
      </c>
      <c r="JJ55" s="17">
        <v>185.37007</v>
      </c>
      <c r="JK55" s="17">
        <v>-6.7700699999999996</v>
      </c>
      <c r="JL55" s="17">
        <v>176.3</v>
      </c>
      <c r="JM55" s="17">
        <v>185.37007</v>
      </c>
      <c r="JN55" s="17">
        <v>185.37007</v>
      </c>
      <c r="JO55" s="17">
        <v>-9.0700699999999994</v>
      </c>
      <c r="JP55" s="17">
        <v>210.7</v>
      </c>
      <c r="JQ55" s="17">
        <v>185.37007</v>
      </c>
      <c r="JR55" s="17">
        <v>185.37007</v>
      </c>
      <c r="JS55" s="17">
        <v>25.329930000000001</v>
      </c>
      <c r="JT55" s="17">
        <v>274</v>
      </c>
      <c r="JU55" s="17">
        <v>278.89010999999999</v>
      </c>
      <c r="JV55" s="17">
        <v>278.89010999999999</v>
      </c>
      <c r="JW55" s="17">
        <v>-4.89011</v>
      </c>
      <c r="JX55" s="17">
        <v>77.3</v>
      </c>
      <c r="JY55" s="17">
        <v>44.848439999999997</v>
      </c>
      <c r="JZ55" s="17">
        <v>73.590999999999994</v>
      </c>
      <c r="KA55" s="17">
        <v>3.7090000000000001</v>
      </c>
      <c r="KB55" s="17">
        <v>37</v>
      </c>
      <c r="KC55" s="17">
        <v>22.49156</v>
      </c>
      <c r="KD55" s="17">
        <v>36.905999999999999</v>
      </c>
      <c r="KE55" s="17">
        <v>9.4E-2</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0.4</v>
      </c>
      <c r="LE55" s="17">
        <v>0.37169999999999997</v>
      </c>
      <c r="LF55" s="17">
        <v>0.37169999999999997</v>
      </c>
      <c r="LG55" s="17">
        <v>2.8299999999999999E-2</v>
      </c>
      <c r="LH55" s="17">
        <v>154.1</v>
      </c>
      <c r="LI55" s="17">
        <v>41.237110000000001</v>
      </c>
      <c r="LJ55" s="17">
        <v>92.502589999999998</v>
      </c>
      <c r="LK55" s="17">
        <v>61.597410000000004</v>
      </c>
      <c r="LL55" s="17">
        <v>73.599999999999994</v>
      </c>
      <c r="LM55" s="17">
        <v>92.444500000000005</v>
      </c>
      <c r="LN55" s="17">
        <v>87.638729999999995</v>
      </c>
      <c r="LO55" s="17">
        <v>-14.038729999999999</v>
      </c>
      <c r="LP55" s="17">
        <v>63.7</v>
      </c>
      <c r="LQ55" s="17">
        <v>67.133979999999994</v>
      </c>
      <c r="LR55" s="17">
        <v>67.133979999999994</v>
      </c>
      <c r="LS55" s="17">
        <v>-3.43398</v>
      </c>
      <c r="LT55" s="17">
        <v>69.8</v>
      </c>
      <c r="LU55" s="17">
        <v>72.37388</v>
      </c>
      <c r="LV55" s="17">
        <v>72.37388</v>
      </c>
      <c r="LW55" s="17">
        <v>-2.5738799999999999</v>
      </c>
      <c r="LX55" s="17">
        <v>28.7</v>
      </c>
      <c r="LY55" s="17">
        <v>29.951460000000001</v>
      </c>
      <c r="LZ55" s="17">
        <v>29.951460000000001</v>
      </c>
      <c r="MA55" s="17">
        <v>-1.25146</v>
      </c>
      <c r="MB55" s="17"/>
      <c r="MC55" s="17"/>
      <c r="MD55" s="17"/>
      <c r="ME55" s="17">
        <v>0</v>
      </c>
      <c r="MF55" s="17">
        <v>0</v>
      </c>
      <c r="MG55" s="17"/>
      <c r="MH55" s="17"/>
      <c r="MI55" s="17">
        <v>0</v>
      </c>
      <c r="MJ55" s="17"/>
      <c r="MK55" s="17"/>
      <c r="ML55" s="17"/>
      <c r="MM55" s="17">
        <v>0</v>
      </c>
      <c r="MN55" s="17">
        <v>146.9</v>
      </c>
      <c r="MO55" s="17">
        <v>151.08876000000001</v>
      </c>
      <c r="MP55" s="17">
        <v>151.08876000000001</v>
      </c>
      <c r="MQ55" s="17">
        <v>-4.1887600000000003</v>
      </c>
      <c r="MR55" s="17">
        <v>149.30000000000001</v>
      </c>
      <c r="MS55" s="17">
        <v>151.08876000000001</v>
      </c>
      <c r="MT55" s="17">
        <v>151.08876000000001</v>
      </c>
      <c r="MU55" s="17">
        <v>-1.7887599999999999</v>
      </c>
      <c r="MV55" s="17">
        <v>150.4</v>
      </c>
      <c r="MW55" s="17">
        <v>151.54248000000001</v>
      </c>
      <c r="MX55" s="17">
        <v>151.54248000000001</v>
      </c>
      <c r="MY55" s="17">
        <v>-1.1424799999999999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216.9</v>
      </c>
      <c r="NU55" s="17">
        <v>144.87216000000001</v>
      </c>
      <c r="NV55" s="17">
        <v>213.11998</v>
      </c>
      <c r="NW55" s="17">
        <v>3.7800199999999999</v>
      </c>
      <c r="NX55" s="17">
        <v>104.3</v>
      </c>
      <c r="NY55" s="17">
        <v>72.65361</v>
      </c>
      <c r="NZ55" s="17">
        <v>106.87999000000001</v>
      </c>
      <c r="OA55" s="17">
        <v>-2.57999</v>
      </c>
      <c r="OB55" s="17">
        <v>0</v>
      </c>
      <c r="OC55" s="17"/>
      <c r="OD55" s="17"/>
      <c r="OE55" s="17">
        <v>0</v>
      </c>
      <c r="OF55" s="17">
        <v>74.7</v>
      </c>
      <c r="OG55" s="17">
        <v>51.493839999999999</v>
      </c>
      <c r="OH55" s="17">
        <v>59.38</v>
      </c>
      <c r="OI55" s="17">
        <v>15.32</v>
      </c>
      <c r="OJ55" s="17">
        <v>0</v>
      </c>
      <c r="OK55" s="17"/>
      <c r="OL55" s="17"/>
      <c r="OM55" s="17">
        <v>0</v>
      </c>
      <c r="ON55" s="17">
        <v>0</v>
      </c>
      <c r="OO55" s="17">
        <v>7.1</v>
      </c>
      <c r="OP55" s="17">
        <v>3.1419999999999999</v>
      </c>
      <c r="OQ55" s="17">
        <v>-3.1419999999999999</v>
      </c>
      <c r="OR55" s="17">
        <v>0</v>
      </c>
      <c r="OS55" s="17"/>
      <c r="OT55" s="17"/>
      <c r="OU55" s="17">
        <v>0</v>
      </c>
      <c r="OV55" s="17">
        <v>4</v>
      </c>
      <c r="OW55" s="17">
        <v>3.6</v>
      </c>
      <c r="OX55" s="17">
        <v>3.6</v>
      </c>
      <c r="OY55" s="17">
        <v>0.4</v>
      </c>
      <c r="OZ55" s="17">
        <v>0</v>
      </c>
      <c r="PA55" s="17">
        <v>5</v>
      </c>
      <c r="PB55" s="17">
        <v>5</v>
      </c>
      <c r="PC55" s="17">
        <v>-5</v>
      </c>
      <c r="PD55" s="17">
        <v>0</v>
      </c>
      <c r="PE55" s="17"/>
      <c r="PF55" s="17"/>
      <c r="PG55" s="17">
        <v>0</v>
      </c>
      <c r="PH55" s="17">
        <v>0</v>
      </c>
      <c r="PI55" s="17"/>
      <c r="PJ55" s="17"/>
      <c r="PK55" s="17">
        <v>0</v>
      </c>
      <c r="PL55" s="17">
        <v>0</v>
      </c>
      <c r="PM55" s="17"/>
      <c r="PN55" s="17"/>
      <c r="PO55" s="17">
        <v>0</v>
      </c>
      <c r="PP55" s="17">
        <v>0.7</v>
      </c>
      <c r="PQ55" s="17">
        <v>1</v>
      </c>
      <c r="PR55" s="17">
        <v>1</v>
      </c>
      <c r="PS55" s="17">
        <v>-0.3</v>
      </c>
      <c r="PT55" s="17">
        <v>1.4</v>
      </c>
      <c r="PU55" s="17">
        <v>1.2</v>
      </c>
      <c r="PV55" s="17">
        <v>1.2</v>
      </c>
      <c r="PW55" s="17">
        <v>0.2</v>
      </c>
      <c r="PX55" s="17">
        <v>4.2</v>
      </c>
      <c r="PY55" s="17">
        <v>4</v>
      </c>
      <c r="PZ55" s="17">
        <v>4</v>
      </c>
      <c r="QA55" s="17">
        <v>0.2</v>
      </c>
      <c r="QB55" s="17">
        <v>20.2</v>
      </c>
      <c r="QC55" s="17">
        <v>17.475729999999999</v>
      </c>
      <c r="QD55" s="17">
        <v>17.475729999999999</v>
      </c>
      <c r="QE55" s="17">
        <v>2.7242700000000002</v>
      </c>
      <c r="QF55" s="17">
        <v>3.1</v>
      </c>
      <c r="QG55" s="17">
        <v>3.1</v>
      </c>
      <c r="QH55" s="17">
        <v>3.1</v>
      </c>
      <c r="QI55" s="17">
        <v>0</v>
      </c>
      <c r="QJ55" s="17">
        <v>4</v>
      </c>
      <c r="QK55" s="17">
        <v>3.1</v>
      </c>
      <c r="QL55" s="17">
        <v>3.1</v>
      </c>
      <c r="QM55" s="17">
        <v>0.9</v>
      </c>
      <c r="QN55" s="17">
        <v>3.4</v>
      </c>
      <c r="QO55" s="17">
        <v>3.5</v>
      </c>
      <c r="QP55" s="17">
        <v>3.5</v>
      </c>
      <c r="QQ55" s="17">
        <v>-0.1</v>
      </c>
      <c r="QR55" s="17">
        <v>16.2</v>
      </c>
      <c r="QS55" s="17">
        <v>17.475729999999999</v>
      </c>
      <c r="QT55" s="17">
        <v>17.475729999999999</v>
      </c>
      <c r="QU55" s="17">
        <v>-1.27573</v>
      </c>
      <c r="QV55" s="17">
        <v>0</v>
      </c>
      <c r="QW55" s="17"/>
      <c r="QX55" s="17"/>
      <c r="QY55" s="17">
        <v>0</v>
      </c>
      <c r="QZ55" s="17">
        <v>0</v>
      </c>
      <c r="RA55" s="17"/>
      <c r="RB55" s="17"/>
      <c r="RC55" s="17">
        <v>0</v>
      </c>
      <c r="RD55" s="17">
        <v>13.6</v>
      </c>
      <c r="RE55" s="17">
        <v>13.404999999999999</v>
      </c>
      <c r="RF55" s="17">
        <v>13.404999999999999</v>
      </c>
      <c r="RG55" s="17">
        <v>0.19500000000000001</v>
      </c>
      <c r="RH55" s="17">
        <v>35.5</v>
      </c>
      <c r="RI55" s="17">
        <v>32.593000000000004</v>
      </c>
      <c r="RJ55" s="17">
        <v>32.593000000000004</v>
      </c>
      <c r="RK55" s="17">
        <v>2.907</v>
      </c>
      <c r="RL55" s="17">
        <v>2.9</v>
      </c>
      <c r="RM55" s="17">
        <v>3</v>
      </c>
      <c r="RN55" s="17">
        <v>3</v>
      </c>
      <c r="RO55" s="17">
        <v>-0.1</v>
      </c>
      <c r="RP55" s="17">
        <v>2.4</v>
      </c>
      <c r="RQ55" s="17">
        <v>2.4</v>
      </c>
      <c r="RR55" s="17">
        <v>2.4</v>
      </c>
      <c r="RS55" s="17">
        <v>0</v>
      </c>
      <c r="RT55" s="17">
        <v>2.4</v>
      </c>
      <c r="RU55" s="17">
        <v>2.4</v>
      </c>
      <c r="RV55" s="17">
        <v>2.4</v>
      </c>
      <c r="RW55" s="17">
        <v>0</v>
      </c>
      <c r="RX55" s="17">
        <v>2.6</v>
      </c>
      <c r="RY55" s="17">
        <v>2.8</v>
      </c>
      <c r="RZ55" s="17">
        <v>2.8</v>
      </c>
      <c r="SA55" s="17">
        <v>-0.2</v>
      </c>
      <c r="SB55" s="17">
        <v>0</v>
      </c>
      <c r="SC55" s="17"/>
      <c r="SD55" s="17"/>
      <c r="SE55" s="17">
        <v>0</v>
      </c>
      <c r="SF55" s="17">
        <v>1.6</v>
      </c>
      <c r="SG55" s="17">
        <v>2.1989999999999998</v>
      </c>
      <c r="SH55" s="17">
        <v>2.1989999999999998</v>
      </c>
      <c r="SI55" s="17">
        <v>-0.59899999999999998</v>
      </c>
      <c r="SJ55" s="17">
        <v>14.2</v>
      </c>
      <c r="SK55" s="17">
        <v>5.9393500000000001</v>
      </c>
      <c r="SL55" s="17">
        <v>15.677350000000001</v>
      </c>
      <c r="SM55" s="17">
        <v>-1.4773499999999999</v>
      </c>
      <c r="SN55" s="17">
        <v>1</v>
      </c>
      <c r="SO55" s="17">
        <v>1.1200000000000001</v>
      </c>
      <c r="SP55" s="17">
        <v>1.1200000000000001</v>
      </c>
      <c r="SQ55" s="17">
        <v>-0.12</v>
      </c>
      <c r="SR55" s="17">
        <v>0.3</v>
      </c>
      <c r="SS55" s="17">
        <v>0.4</v>
      </c>
      <c r="ST55" s="17">
        <v>0.4</v>
      </c>
      <c r="SU55" s="17">
        <v>-0.1</v>
      </c>
      <c r="SV55" s="17">
        <v>3.9</v>
      </c>
      <c r="SW55" s="17">
        <v>4.7</v>
      </c>
      <c r="SX55" s="17">
        <v>4.7</v>
      </c>
      <c r="SY55" s="17">
        <v>-0.8</v>
      </c>
      <c r="SZ55" s="17">
        <v>2.4</v>
      </c>
      <c r="TA55" s="17">
        <v>2.2999999999999998</v>
      </c>
      <c r="TB55" s="17">
        <v>2.2999999999999998</v>
      </c>
      <c r="TC55" s="17">
        <v>0.1</v>
      </c>
      <c r="TD55" s="17">
        <v>4.2</v>
      </c>
      <c r="TE55" s="17">
        <v>3.5</v>
      </c>
      <c r="TF55" s="17">
        <v>3.5</v>
      </c>
      <c r="TG55" s="17">
        <v>0.7</v>
      </c>
      <c r="TH55" s="17">
        <v>5.2</v>
      </c>
      <c r="TI55" s="17">
        <v>5</v>
      </c>
      <c r="TJ55" s="17">
        <v>5</v>
      </c>
      <c r="TK55" s="17">
        <v>0.2</v>
      </c>
      <c r="TL55" s="17"/>
      <c r="TM55" s="17"/>
      <c r="TN55" s="17"/>
      <c r="TO55" s="17">
        <v>0</v>
      </c>
      <c r="TP55" s="17">
        <v>4.0999999999999996</v>
      </c>
      <c r="TQ55" s="17">
        <v>11</v>
      </c>
      <c r="TR55" s="17">
        <v>8.0250000000000004</v>
      </c>
      <c r="TS55" s="17">
        <v>-3.9249999999999998</v>
      </c>
      <c r="TT55" s="17">
        <v>17</v>
      </c>
      <c r="TU55" s="17">
        <v>14.35514</v>
      </c>
      <c r="TV55" s="17">
        <v>30.425000000000001</v>
      </c>
      <c r="TW55" s="17">
        <v>-13.425000000000001</v>
      </c>
      <c r="TX55" s="17">
        <v>0</v>
      </c>
      <c r="TY55" s="17"/>
      <c r="TZ55" s="17"/>
      <c r="UA55" s="17">
        <v>0</v>
      </c>
      <c r="UB55" s="17">
        <v>35.4</v>
      </c>
      <c r="UC55" s="17">
        <v>42.618000000000002</v>
      </c>
      <c r="UD55" s="17">
        <v>42.618000000000002</v>
      </c>
      <c r="UE55" s="17">
        <v>-7.218</v>
      </c>
      <c r="UF55" s="17">
        <v>67.5</v>
      </c>
      <c r="UG55" s="17">
        <v>55.6</v>
      </c>
      <c r="UH55" s="17">
        <v>67.337000000000003</v>
      </c>
      <c r="UI55" s="17">
        <v>0.16300000000000001</v>
      </c>
      <c r="UJ55" s="17">
        <v>3.1</v>
      </c>
      <c r="UK55" s="17">
        <v>2.2949999999999999</v>
      </c>
      <c r="UL55" s="17">
        <v>2.2949999999999999</v>
      </c>
      <c r="UM55" s="17">
        <v>0.80500000000000005</v>
      </c>
      <c r="UN55" s="17">
        <v>0.4</v>
      </c>
      <c r="UO55" s="17">
        <v>1.26</v>
      </c>
      <c r="UP55" s="17">
        <v>1.26</v>
      </c>
      <c r="UQ55" s="17">
        <v>-0.86</v>
      </c>
      <c r="UR55" s="17">
        <v>10.5</v>
      </c>
      <c r="US55" s="17">
        <v>6</v>
      </c>
      <c r="UT55" s="17">
        <v>6</v>
      </c>
      <c r="UU55" s="17">
        <v>4.5</v>
      </c>
      <c r="UV55" s="17">
        <v>2.4</v>
      </c>
      <c r="UW55" s="17">
        <v>2.5</v>
      </c>
      <c r="UX55" s="17">
        <v>2.5</v>
      </c>
      <c r="UY55" s="17">
        <v>-0.1</v>
      </c>
      <c r="UZ55" s="17">
        <v>7.2</v>
      </c>
      <c r="VA55" s="17">
        <v>8</v>
      </c>
      <c r="VB55" s="17">
        <v>8</v>
      </c>
      <c r="VC55" s="17">
        <v>-0.8</v>
      </c>
      <c r="VD55" s="17">
        <v>4.2</v>
      </c>
      <c r="VE55" s="17">
        <v>4</v>
      </c>
      <c r="VF55" s="17">
        <v>4</v>
      </c>
      <c r="VG55" s="17">
        <v>0.2</v>
      </c>
      <c r="VH55" s="17">
        <v>4.7</v>
      </c>
      <c r="VI55" s="17">
        <v>4</v>
      </c>
      <c r="VJ55" s="17">
        <v>4</v>
      </c>
      <c r="VK55" s="17">
        <v>0.7</v>
      </c>
      <c r="VL55" s="17">
        <v>4.9000000000000004</v>
      </c>
      <c r="VM55" s="17">
        <v>5</v>
      </c>
      <c r="VN55" s="17">
        <v>5</v>
      </c>
      <c r="VO55" s="17">
        <v>-0.1</v>
      </c>
      <c r="VP55" s="17">
        <v>0</v>
      </c>
      <c r="VQ55" s="17">
        <v>5.0999999999999996</v>
      </c>
      <c r="VR55" s="17">
        <v>2.101</v>
      </c>
      <c r="VS55" s="17">
        <v>-2.101</v>
      </c>
      <c r="VT55" s="17">
        <v>0</v>
      </c>
      <c r="VU55" s="17"/>
      <c r="VV55" s="17"/>
      <c r="VW55" s="17">
        <v>0</v>
      </c>
      <c r="VX55" s="17">
        <v>0</v>
      </c>
      <c r="VY55" s="17"/>
      <c r="VZ55" s="17"/>
      <c r="WA55" s="17">
        <v>0</v>
      </c>
      <c r="WB55" s="17">
        <v>0</v>
      </c>
      <c r="WC55" s="17"/>
      <c r="WD55" s="17"/>
      <c r="WE55" s="17">
        <v>0</v>
      </c>
      <c r="WF55" s="17">
        <v>0.6</v>
      </c>
      <c r="WG55" s="17">
        <v>0.6</v>
      </c>
      <c r="WH55" s="17">
        <v>0.6</v>
      </c>
      <c r="WI55" s="17">
        <v>0</v>
      </c>
      <c r="WJ55" s="17">
        <v>0</v>
      </c>
      <c r="WK55" s="17">
        <v>17</v>
      </c>
      <c r="WL55" s="17">
        <v>17</v>
      </c>
      <c r="WM55" s="17">
        <v>-17</v>
      </c>
      <c r="WN55" s="17">
        <v>0</v>
      </c>
      <c r="WO55" s="17">
        <v>14</v>
      </c>
      <c r="WP55" s="17">
        <v>14</v>
      </c>
      <c r="WQ55" s="17">
        <v>-14</v>
      </c>
      <c r="WR55" s="17">
        <v>0</v>
      </c>
      <c r="WS55" s="17"/>
      <c r="WT55" s="17"/>
      <c r="WU55" s="17">
        <v>0</v>
      </c>
      <c r="WV55" s="17">
        <v>0</v>
      </c>
      <c r="WW55" s="17"/>
      <c r="WX55" s="17"/>
      <c r="WY55" s="17">
        <v>0</v>
      </c>
      <c r="WZ55" s="17">
        <v>7.2</v>
      </c>
      <c r="XA55" s="17">
        <v>7.2</v>
      </c>
      <c r="XB55" s="17">
        <v>7.2</v>
      </c>
      <c r="XC55" s="17">
        <v>0</v>
      </c>
      <c r="XD55" s="17"/>
      <c r="XE55" s="17"/>
      <c r="XF55" s="17"/>
      <c r="XG55" s="17">
        <v>0</v>
      </c>
      <c r="XH55" s="17">
        <v>9.4</v>
      </c>
      <c r="XI55" s="17">
        <v>10.8</v>
      </c>
      <c r="XJ55" s="17">
        <v>10.8</v>
      </c>
      <c r="XK55" s="17">
        <v>-1.4</v>
      </c>
      <c r="XL55" s="17">
        <v>29.1</v>
      </c>
      <c r="XM55" s="17">
        <v>29</v>
      </c>
      <c r="XN55" s="17">
        <v>29</v>
      </c>
      <c r="XO55" s="17">
        <v>0.1</v>
      </c>
      <c r="XP55" s="17">
        <v>29.1</v>
      </c>
      <c r="XQ55" s="17">
        <v>29</v>
      </c>
      <c r="XR55" s="17">
        <v>29</v>
      </c>
      <c r="XS55" s="17">
        <v>0.1</v>
      </c>
      <c r="XT55" s="17">
        <v>14.5</v>
      </c>
      <c r="XU55" s="17">
        <v>14</v>
      </c>
      <c r="XV55" s="17">
        <v>14</v>
      </c>
      <c r="XW55" s="17">
        <v>0.5</v>
      </c>
      <c r="XX55" s="17">
        <v>19</v>
      </c>
      <c r="XY55" s="17">
        <v>18</v>
      </c>
      <c r="XZ55" s="17">
        <v>18</v>
      </c>
      <c r="YA55" s="17">
        <v>1</v>
      </c>
      <c r="YB55" s="17">
        <v>8.6999999999999993</v>
      </c>
      <c r="YC55" s="17">
        <v>7.41</v>
      </c>
      <c r="YD55" s="17">
        <v>7.41</v>
      </c>
      <c r="YE55" s="17">
        <v>1.29</v>
      </c>
      <c r="YF55" s="17">
        <v>11</v>
      </c>
      <c r="YG55" s="17">
        <v>11</v>
      </c>
      <c r="YH55" s="17">
        <v>11</v>
      </c>
      <c r="YI55" s="17">
        <v>0</v>
      </c>
    </row>
    <row r="56" spans="1:659" ht="24" customHeight="1" x14ac:dyDescent="0.3">
      <c r="A56" s="1"/>
      <c r="B56" s="18" t="s">
        <v>839</v>
      </c>
      <c r="C56" s="18" t="s">
        <v>62</v>
      </c>
      <c r="D56" s="19">
        <v>145.19999999999999</v>
      </c>
      <c r="E56" s="19">
        <v>125.66951</v>
      </c>
      <c r="F56" s="19">
        <v>126.28749999999999</v>
      </c>
      <c r="G56" s="19">
        <v>18.912500000000001</v>
      </c>
      <c r="H56" s="19">
        <v>638.29999999999995</v>
      </c>
      <c r="I56" s="19">
        <v>635.88252999999997</v>
      </c>
      <c r="J56" s="19">
        <v>635.88252999999997</v>
      </c>
      <c r="K56" s="19">
        <v>2.4174699999999998</v>
      </c>
      <c r="L56" s="19">
        <v>216.6</v>
      </c>
      <c r="M56" s="19">
        <v>206.86389</v>
      </c>
      <c r="N56" s="19">
        <v>206.86389</v>
      </c>
      <c r="O56" s="19">
        <v>9.73611</v>
      </c>
      <c r="P56" s="19"/>
      <c r="Q56" s="19"/>
      <c r="R56" s="19"/>
      <c r="S56" s="19">
        <v>0</v>
      </c>
      <c r="T56" s="19"/>
      <c r="U56" s="19"/>
      <c r="V56" s="19"/>
      <c r="W56" s="19">
        <v>0</v>
      </c>
      <c r="X56" s="19">
        <v>0</v>
      </c>
      <c r="Y56" s="19"/>
      <c r="Z56" s="19">
        <v>10.309279999999999</v>
      </c>
      <c r="AA56" s="19">
        <v>-10.309279999999999</v>
      </c>
      <c r="AB56" s="19">
        <v>65.2</v>
      </c>
      <c r="AC56" s="19">
        <v>79.978639999999999</v>
      </c>
      <c r="AD56" s="19">
        <v>70.28</v>
      </c>
      <c r="AE56" s="19">
        <v>-5.08</v>
      </c>
      <c r="AF56" s="19"/>
      <c r="AG56" s="19"/>
      <c r="AH56" s="19"/>
      <c r="AI56" s="19">
        <v>0</v>
      </c>
      <c r="AJ56" s="19"/>
      <c r="AK56" s="19"/>
      <c r="AL56" s="19"/>
      <c r="AM56" s="19">
        <v>0</v>
      </c>
      <c r="AN56" s="19">
        <v>188.7</v>
      </c>
      <c r="AO56" s="19">
        <v>172.80932000000001</v>
      </c>
      <c r="AP56" s="19">
        <v>196.22801999999999</v>
      </c>
      <c r="AQ56" s="19">
        <v>-7.5280199999999997</v>
      </c>
      <c r="AR56" s="19">
        <v>208.3</v>
      </c>
      <c r="AS56" s="19">
        <v>172.80932000000001</v>
      </c>
      <c r="AT56" s="19">
        <v>196.22801999999999</v>
      </c>
      <c r="AU56" s="19">
        <v>12.07198</v>
      </c>
      <c r="AV56" s="19">
        <v>210.5</v>
      </c>
      <c r="AW56" s="19">
        <v>172.80932000000001</v>
      </c>
      <c r="AX56" s="19">
        <v>196.22801999999999</v>
      </c>
      <c r="AY56" s="19">
        <v>14.271979999999999</v>
      </c>
      <c r="AZ56" s="19">
        <v>291.10000000000002</v>
      </c>
      <c r="BA56" s="19">
        <v>259.99239999999998</v>
      </c>
      <c r="BB56" s="19">
        <v>295.22593999999998</v>
      </c>
      <c r="BC56" s="19">
        <v>-4.1259399999999999</v>
      </c>
      <c r="BD56" s="19">
        <v>216.4</v>
      </c>
      <c r="BE56" s="19">
        <v>207.04164</v>
      </c>
      <c r="BF56" s="19">
        <v>207.04164</v>
      </c>
      <c r="BG56" s="19">
        <v>9.3583599999999993</v>
      </c>
      <c r="BH56" s="19">
        <v>111.4</v>
      </c>
      <c r="BI56" s="19">
        <v>103.8317</v>
      </c>
      <c r="BJ56" s="19">
        <v>103.8317</v>
      </c>
      <c r="BK56" s="19">
        <v>7.5682999999999998</v>
      </c>
      <c r="BL56" s="19">
        <v>371.6</v>
      </c>
      <c r="BM56" s="19">
        <v>457.23361</v>
      </c>
      <c r="BN56" s="19">
        <v>345.61113999999998</v>
      </c>
      <c r="BO56" s="19">
        <v>25.988859999999999</v>
      </c>
      <c r="BP56" s="19">
        <v>3</v>
      </c>
      <c r="BQ56" s="19">
        <v>4.4318400000000002</v>
      </c>
      <c r="BR56" s="19">
        <v>4.4318400000000002</v>
      </c>
      <c r="BS56" s="19">
        <v>-1.43184</v>
      </c>
      <c r="BT56" s="19"/>
      <c r="BU56" s="19"/>
      <c r="BV56" s="19"/>
      <c r="BW56" s="19">
        <v>0</v>
      </c>
      <c r="BX56" s="19"/>
      <c r="BY56" s="19"/>
      <c r="BZ56" s="19"/>
      <c r="CA56" s="19">
        <v>0</v>
      </c>
      <c r="CB56" s="19"/>
      <c r="CC56" s="19"/>
      <c r="CD56" s="19"/>
      <c r="CE56" s="19">
        <v>0</v>
      </c>
      <c r="CF56" s="19"/>
      <c r="CG56" s="19"/>
      <c r="CH56" s="19"/>
      <c r="CI56" s="19">
        <v>0</v>
      </c>
      <c r="CJ56" s="19">
        <v>133.19999999999999</v>
      </c>
      <c r="CK56" s="19">
        <v>120.37282</v>
      </c>
      <c r="CL56" s="19">
        <v>117.43689000000001</v>
      </c>
      <c r="CM56" s="19">
        <v>15.763109999999999</v>
      </c>
      <c r="CN56" s="19">
        <v>6</v>
      </c>
      <c r="CO56" s="19">
        <v>5.1333399999999996</v>
      </c>
      <c r="CP56" s="19">
        <v>5.1333399999999996</v>
      </c>
      <c r="CQ56" s="19">
        <v>0.86665999999999999</v>
      </c>
      <c r="CR56" s="19">
        <v>6.2</v>
      </c>
      <c r="CS56" s="19">
        <v>2.8177599999999998</v>
      </c>
      <c r="CT56" s="19">
        <v>2.8177599999999998</v>
      </c>
      <c r="CU56" s="19">
        <v>3.3822399999999999</v>
      </c>
      <c r="CV56" s="19"/>
      <c r="CW56" s="19"/>
      <c r="CX56" s="19"/>
      <c r="CY56" s="19">
        <v>0</v>
      </c>
      <c r="CZ56" s="19">
        <v>6.8</v>
      </c>
      <c r="DA56" s="19">
        <v>6.8787000000000003</v>
      </c>
      <c r="DB56" s="19">
        <v>6.8787000000000003</v>
      </c>
      <c r="DC56" s="19">
        <v>-7.8700000000000006E-2</v>
      </c>
      <c r="DD56" s="19">
        <v>12.8</v>
      </c>
      <c r="DE56" s="19">
        <v>14.919420000000001</v>
      </c>
      <c r="DF56" s="19">
        <v>14.919420000000001</v>
      </c>
      <c r="DG56" s="19">
        <v>-2.1194199999999999</v>
      </c>
      <c r="DH56" s="19">
        <v>84.3</v>
      </c>
      <c r="DI56" s="19">
        <v>142.30582999999999</v>
      </c>
      <c r="DJ56" s="19">
        <v>61.960419999999999</v>
      </c>
      <c r="DK56" s="19">
        <v>22.339580000000002</v>
      </c>
      <c r="DL56" s="19"/>
      <c r="DM56" s="19"/>
      <c r="DN56" s="19"/>
      <c r="DO56" s="19">
        <v>0</v>
      </c>
      <c r="DP56" s="19"/>
      <c r="DQ56" s="19"/>
      <c r="DR56" s="19"/>
      <c r="DS56" s="19">
        <v>0</v>
      </c>
      <c r="DT56" s="19">
        <v>0</v>
      </c>
      <c r="DU56" s="19"/>
      <c r="DV56" s="19"/>
      <c r="DW56" s="19">
        <v>0</v>
      </c>
      <c r="DX56" s="19"/>
      <c r="DY56" s="19"/>
      <c r="DZ56" s="19"/>
      <c r="EA56" s="19">
        <v>0</v>
      </c>
      <c r="EB56" s="19">
        <v>74.8</v>
      </c>
      <c r="EC56" s="19">
        <v>75.091499999999996</v>
      </c>
      <c r="ED56" s="19">
        <v>80.709919999999997</v>
      </c>
      <c r="EE56" s="19">
        <v>-5.9099199999999996</v>
      </c>
      <c r="EF56" s="19">
        <v>48.6</v>
      </c>
      <c r="EG56" s="19">
        <v>110.26321</v>
      </c>
      <c r="EH56" s="19">
        <v>130.00969000000001</v>
      </c>
      <c r="EI56" s="19">
        <v>-81.409689999999998</v>
      </c>
      <c r="EJ56" s="19"/>
      <c r="EK56" s="19"/>
      <c r="EL56" s="19"/>
      <c r="EM56" s="19">
        <v>0</v>
      </c>
      <c r="EN56" s="19"/>
      <c r="EO56" s="19"/>
      <c r="EP56" s="19"/>
      <c r="EQ56" s="19">
        <v>0</v>
      </c>
      <c r="ER56" s="19"/>
      <c r="ES56" s="19"/>
      <c r="ET56" s="19"/>
      <c r="EU56" s="19">
        <v>0</v>
      </c>
      <c r="EV56" s="19">
        <v>6.5</v>
      </c>
      <c r="EW56" s="19">
        <v>6.39</v>
      </c>
      <c r="EX56" s="19">
        <v>6.39</v>
      </c>
      <c r="EY56" s="19">
        <v>0.11</v>
      </c>
      <c r="EZ56" s="19">
        <v>0</v>
      </c>
      <c r="FA56" s="19"/>
      <c r="FB56" s="19"/>
      <c r="FC56" s="19">
        <v>0</v>
      </c>
      <c r="FD56" s="19">
        <v>27.8</v>
      </c>
      <c r="FE56" s="19">
        <v>30.000630000000001</v>
      </c>
      <c r="FF56" s="19">
        <v>30.000630000000001</v>
      </c>
      <c r="FG56" s="19">
        <v>-2.2006299999999999</v>
      </c>
      <c r="FH56" s="19">
        <v>31.3</v>
      </c>
      <c r="FI56" s="19">
        <v>97.938140000000004</v>
      </c>
      <c r="FJ56" s="19"/>
      <c r="FK56" s="19">
        <v>31.3</v>
      </c>
      <c r="FL56" s="19"/>
      <c r="FM56" s="19"/>
      <c r="FN56" s="19"/>
      <c r="FO56" s="19">
        <v>0</v>
      </c>
      <c r="FP56" s="19">
        <v>18</v>
      </c>
      <c r="FQ56" s="19">
        <v>16.68403</v>
      </c>
      <c r="FR56" s="19">
        <v>16.68403</v>
      </c>
      <c r="FS56" s="19">
        <v>1.3159700000000001</v>
      </c>
      <c r="FT56" s="19">
        <v>9.5</v>
      </c>
      <c r="FU56" s="19">
        <v>9.5</v>
      </c>
      <c r="FV56" s="19">
        <v>9.5</v>
      </c>
      <c r="FW56" s="19">
        <v>0</v>
      </c>
      <c r="FX56" s="19">
        <v>68.2</v>
      </c>
      <c r="FY56" s="19">
        <v>65.776229999999998</v>
      </c>
      <c r="FZ56" s="19">
        <v>64.171930000000003</v>
      </c>
      <c r="GA56" s="19">
        <v>4.0280699999999996</v>
      </c>
      <c r="GB56" s="19">
        <v>183.7</v>
      </c>
      <c r="GC56" s="19">
        <v>184.91498000000001</v>
      </c>
      <c r="GD56" s="19">
        <v>184.91498000000001</v>
      </c>
      <c r="GE56" s="19">
        <v>-1.2149799999999999</v>
      </c>
      <c r="GF56" s="19">
        <v>184.3</v>
      </c>
      <c r="GG56" s="19">
        <v>184.91498000000001</v>
      </c>
      <c r="GH56" s="19">
        <v>184.91498000000001</v>
      </c>
      <c r="GI56" s="19">
        <v>-0.61497999999999997</v>
      </c>
      <c r="GJ56" s="19">
        <v>184.3</v>
      </c>
      <c r="GK56" s="19">
        <v>185.47028</v>
      </c>
      <c r="GL56" s="19">
        <v>185.47028</v>
      </c>
      <c r="GM56" s="19">
        <v>-1.17028</v>
      </c>
      <c r="GN56" s="19">
        <v>97.8</v>
      </c>
      <c r="GO56" s="19">
        <v>93.924000000000007</v>
      </c>
      <c r="GP56" s="19">
        <v>60.298459999999999</v>
      </c>
      <c r="GQ56" s="19">
        <v>37.501539999999999</v>
      </c>
      <c r="GR56" s="19">
        <v>7.7</v>
      </c>
      <c r="GS56" s="19">
        <v>7.9823300000000001</v>
      </c>
      <c r="GT56" s="19">
        <v>7.9823300000000001</v>
      </c>
      <c r="GU56" s="19">
        <v>-0.28233000000000003</v>
      </c>
      <c r="GV56" s="19">
        <v>9</v>
      </c>
      <c r="GW56" s="19">
        <v>8.3742199999999993</v>
      </c>
      <c r="GX56" s="19">
        <v>8.3742199999999993</v>
      </c>
      <c r="GY56" s="19">
        <v>0.62578</v>
      </c>
      <c r="GZ56" s="19">
        <v>33</v>
      </c>
      <c r="HA56" s="19">
        <v>10.848599999999999</v>
      </c>
      <c r="HB56" s="19">
        <v>10.848599999999999</v>
      </c>
      <c r="HC56" s="19">
        <v>22.151399999999999</v>
      </c>
      <c r="HD56" s="19"/>
      <c r="HE56" s="19"/>
      <c r="HF56" s="19"/>
      <c r="HG56" s="19">
        <v>0</v>
      </c>
      <c r="HH56" s="19">
        <v>2</v>
      </c>
      <c r="HI56" s="19">
        <v>1.97359</v>
      </c>
      <c r="HJ56" s="19">
        <v>1.97359</v>
      </c>
      <c r="HK56" s="19">
        <v>2.6409999999999999E-2</v>
      </c>
      <c r="HL56" s="19">
        <v>16.5</v>
      </c>
      <c r="HM56" s="19">
        <v>26.262589999999999</v>
      </c>
      <c r="HN56" s="19">
        <v>26.262589999999999</v>
      </c>
      <c r="HO56" s="19">
        <v>-9.7625899999999994</v>
      </c>
      <c r="HP56" s="19">
        <v>41.1</v>
      </c>
      <c r="HQ56" s="19">
        <v>82.137640000000005</v>
      </c>
      <c r="HR56" s="19">
        <v>25</v>
      </c>
      <c r="HS56" s="19">
        <v>16.100000000000001</v>
      </c>
      <c r="HT56" s="19"/>
      <c r="HU56" s="19"/>
      <c r="HV56" s="19"/>
      <c r="HW56" s="19">
        <v>0</v>
      </c>
      <c r="HX56" s="19"/>
      <c r="HY56" s="19"/>
      <c r="HZ56" s="19"/>
      <c r="IA56" s="19">
        <v>0</v>
      </c>
      <c r="IB56" s="19">
        <v>62.4</v>
      </c>
      <c r="IC56" s="19">
        <v>16.490729999999999</v>
      </c>
      <c r="ID56" s="19">
        <v>44.045830000000002</v>
      </c>
      <c r="IE56" s="19">
        <v>18.35417</v>
      </c>
      <c r="IF56" s="19"/>
      <c r="IG56" s="19"/>
      <c r="IH56" s="19"/>
      <c r="II56" s="19">
        <v>0</v>
      </c>
      <c r="IJ56" s="19"/>
      <c r="IK56" s="19"/>
      <c r="IL56" s="19"/>
      <c r="IM56" s="19">
        <v>0</v>
      </c>
      <c r="IN56" s="19">
        <v>47.9</v>
      </c>
      <c r="IO56" s="19"/>
      <c r="IP56" s="19">
        <v>45.221359999999997</v>
      </c>
      <c r="IQ56" s="19">
        <v>2.6786400000000001</v>
      </c>
      <c r="IR56" s="19"/>
      <c r="IS56" s="19"/>
      <c r="IT56" s="19"/>
      <c r="IU56" s="19">
        <v>0</v>
      </c>
      <c r="IV56" s="19"/>
      <c r="IW56" s="19"/>
      <c r="IX56" s="19"/>
      <c r="IY56" s="19">
        <v>0</v>
      </c>
      <c r="IZ56" s="19"/>
      <c r="JA56" s="19"/>
      <c r="JB56" s="19"/>
      <c r="JC56" s="19">
        <v>0</v>
      </c>
      <c r="JD56" s="19">
        <v>86.3</v>
      </c>
      <c r="JE56" s="19">
        <v>85.155659999999997</v>
      </c>
      <c r="JF56" s="19">
        <v>47.016109999999998</v>
      </c>
      <c r="JG56" s="19">
        <v>39.28389</v>
      </c>
      <c r="JH56" s="19">
        <v>178.4</v>
      </c>
      <c r="JI56" s="19">
        <v>185.37370000000001</v>
      </c>
      <c r="JJ56" s="19">
        <v>185.37370000000001</v>
      </c>
      <c r="JK56" s="19">
        <v>-6.9737</v>
      </c>
      <c r="JL56" s="19">
        <v>176</v>
      </c>
      <c r="JM56" s="19">
        <v>185.37370000000001</v>
      </c>
      <c r="JN56" s="19">
        <v>185.37370000000001</v>
      </c>
      <c r="JO56" s="19">
        <v>-9.3736999999999995</v>
      </c>
      <c r="JP56" s="19">
        <v>209.8</v>
      </c>
      <c r="JQ56" s="19">
        <v>185.37370000000001</v>
      </c>
      <c r="JR56" s="19">
        <v>185.37370000000001</v>
      </c>
      <c r="JS56" s="19">
        <v>24.426300000000001</v>
      </c>
      <c r="JT56" s="19">
        <v>273.7</v>
      </c>
      <c r="JU56" s="19">
        <v>278.89555999999999</v>
      </c>
      <c r="JV56" s="19">
        <v>278.89555999999999</v>
      </c>
      <c r="JW56" s="19">
        <v>-5.1955600000000004</v>
      </c>
      <c r="JX56" s="19">
        <v>76.8</v>
      </c>
      <c r="JY56" s="19">
        <v>44.848439999999997</v>
      </c>
      <c r="JZ56" s="19">
        <v>73.590999999999994</v>
      </c>
      <c r="KA56" s="19">
        <v>3.2090000000000001</v>
      </c>
      <c r="KB56" s="19">
        <v>37.1</v>
      </c>
      <c r="KC56" s="19">
        <v>22.49156</v>
      </c>
      <c r="KD56" s="19">
        <v>36.905999999999999</v>
      </c>
      <c r="KE56" s="19">
        <v>0.19400000000000001</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0.4</v>
      </c>
      <c r="LE56" s="19">
        <v>0.37169999999999997</v>
      </c>
      <c r="LF56" s="19">
        <v>0.37169999999999997</v>
      </c>
      <c r="LG56" s="19">
        <v>2.8299999999999999E-2</v>
      </c>
      <c r="LH56" s="19">
        <v>122.6</v>
      </c>
      <c r="LI56" s="19">
        <v>77.186779999999999</v>
      </c>
      <c r="LJ56" s="19">
        <v>134.42330000000001</v>
      </c>
      <c r="LK56" s="19">
        <v>-11.8233</v>
      </c>
      <c r="LL56" s="19">
        <v>70.7</v>
      </c>
      <c r="LM56" s="19">
        <v>87.638729999999995</v>
      </c>
      <c r="LN56" s="19">
        <v>82.178799999999995</v>
      </c>
      <c r="LO56" s="19">
        <v>-11.4788</v>
      </c>
      <c r="LP56" s="19">
        <v>64.400000000000006</v>
      </c>
      <c r="LQ56" s="19">
        <v>67.133979999999994</v>
      </c>
      <c r="LR56" s="19">
        <v>67.133979999999994</v>
      </c>
      <c r="LS56" s="19">
        <v>-2.7339799999999999</v>
      </c>
      <c r="LT56" s="19">
        <v>70</v>
      </c>
      <c r="LU56" s="19">
        <v>72.37388</v>
      </c>
      <c r="LV56" s="19">
        <v>68.319999999999993</v>
      </c>
      <c r="LW56" s="19">
        <v>1.68</v>
      </c>
      <c r="LX56" s="19">
        <v>29.2</v>
      </c>
      <c r="LY56" s="19">
        <v>29.951460000000001</v>
      </c>
      <c r="LZ56" s="19">
        <v>29.951460000000001</v>
      </c>
      <c r="MA56" s="19">
        <v>-0.75146000000000002</v>
      </c>
      <c r="MB56" s="19"/>
      <c r="MC56" s="19"/>
      <c r="MD56" s="19"/>
      <c r="ME56" s="19">
        <v>0</v>
      </c>
      <c r="MF56" s="19">
        <v>0</v>
      </c>
      <c r="MG56" s="19"/>
      <c r="MH56" s="19"/>
      <c r="MI56" s="19">
        <v>0</v>
      </c>
      <c r="MJ56" s="19"/>
      <c r="MK56" s="19"/>
      <c r="ML56" s="19"/>
      <c r="MM56" s="19">
        <v>0</v>
      </c>
      <c r="MN56" s="19">
        <v>146.5</v>
      </c>
      <c r="MO56" s="19">
        <v>151.08876000000001</v>
      </c>
      <c r="MP56" s="19">
        <v>151.08876000000001</v>
      </c>
      <c r="MQ56" s="19">
        <v>-4.5887599999999997</v>
      </c>
      <c r="MR56" s="19">
        <v>149.1</v>
      </c>
      <c r="MS56" s="19">
        <v>151.08876000000001</v>
      </c>
      <c r="MT56" s="19">
        <v>151.08876000000001</v>
      </c>
      <c r="MU56" s="19">
        <v>-1.9887600000000001</v>
      </c>
      <c r="MV56" s="19">
        <v>150.30000000000001</v>
      </c>
      <c r="MW56" s="19">
        <v>151.54248000000001</v>
      </c>
      <c r="MX56" s="19">
        <v>151.54248000000001</v>
      </c>
      <c r="MY56" s="19">
        <v>-1.24248</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217.1</v>
      </c>
      <c r="NU56" s="19">
        <v>144.87216000000001</v>
      </c>
      <c r="NV56" s="19">
        <v>213.11998</v>
      </c>
      <c r="NW56" s="19">
        <v>3.9800200000000001</v>
      </c>
      <c r="NX56" s="19">
        <v>104.2</v>
      </c>
      <c r="NY56" s="19">
        <v>72.65361</v>
      </c>
      <c r="NZ56" s="19">
        <v>106.87999000000001</v>
      </c>
      <c r="OA56" s="19">
        <v>-2.6799900000000001</v>
      </c>
      <c r="OB56" s="19">
        <v>0</v>
      </c>
      <c r="OC56" s="19"/>
      <c r="OD56" s="19"/>
      <c r="OE56" s="19">
        <v>0</v>
      </c>
      <c r="OF56" s="19">
        <v>68.5</v>
      </c>
      <c r="OG56" s="19">
        <v>49.111919999999998</v>
      </c>
      <c r="OH56" s="19">
        <v>55.295000000000002</v>
      </c>
      <c r="OI56" s="19">
        <v>13.205</v>
      </c>
      <c r="OJ56" s="19">
        <v>0</v>
      </c>
      <c r="OK56" s="19"/>
      <c r="OL56" s="19"/>
      <c r="OM56" s="19">
        <v>0</v>
      </c>
      <c r="ON56" s="19">
        <v>0</v>
      </c>
      <c r="OO56" s="19">
        <v>7.4</v>
      </c>
      <c r="OP56" s="19">
        <v>3.3740000000000001</v>
      </c>
      <c r="OQ56" s="19">
        <v>-3.3740000000000001</v>
      </c>
      <c r="OR56" s="19">
        <v>0</v>
      </c>
      <c r="OS56" s="19"/>
      <c r="OT56" s="19"/>
      <c r="OU56" s="19">
        <v>0</v>
      </c>
      <c r="OV56" s="19">
        <v>4</v>
      </c>
      <c r="OW56" s="19">
        <v>3.6</v>
      </c>
      <c r="OX56" s="19">
        <v>3.6</v>
      </c>
      <c r="OY56" s="19">
        <v>0.4</v>
      </c>
      <c r="OZ56" s="19">
        <v>0</v>
      </c>
      <c r="PA56" s="19">
        <v>5</v>
      </c>
      <c r="PB56" s="19">
        <v>5</v>
      </c>
      <c r="PC56" s="19">
        <v>-5</v>
      </c>
      <c r="PD56" s="19">
        <v>0</v>
      </c>
      <c r="PE56" s="19"/>
      <c r="PF56" s="19"/>
      <c r="PG56" s="19">
        <v>0</v>
      </c>
      <c r="PH56" s="19">
        <v>0</v>
      </c>
      <c r="PI56" s="19"/>
      <c r="PJ56" s="19"/>
      <c r="PK56" s="19">
        <v>0</v>
      </c>
      <c r="PL56" s="19">
        <v>0</v>
      </c>
      <c r="PM56" s="19"/>
      <c r="PN56" s="19"/>
      <c r="PO56" s="19">
        <v>0</v>
      </c>
      <c r="PP56" s="19">
        <v>0.6</v>
      </c>
      <c r="PQ56" s="19">
        <v>1</v>
      </c>
      <c r="PR56" s="19">
        <v>1</v>
      </c>
      <c r="PS56" s="19">
        <v>-0.4</v>
      </c>
      <c r="PT56" s="19">
        <v>1.4</v>
      </c>
      <c r="PU56" s="19">
        <v>1.2</v>
      </c>
      <c r="PV56" s="19">
        <v>1.2</v>
      </c>
      <c r="PW56" s="19">
        <v>0.2</v>
      </c>
      <c r="PX56" s="19">
        <v>4</v>
      </c>
      <c r="PY56" s="19">
        <v>4</v>
      </c>
      <c r="PZ56" s="19">
        <v>4</v>
      </c>
      <c r="QA56" s="19">
        <v>0</v>
      </c>
      <c r="QB56" s="19">
        <v>20.399999999999999</v>
      </c>
      <c r="QC56" s="19">
        <v>17.475729999999999</v>
      </c>
      <c r="QD56" s="19">
        <v>17.475729999999999</v>
      </c>
      <c r="QE56" s="19">
        <v>2.9242699999999999</v>
      </c>
      <c r="QF56" s="19">
        <v>0</v>
      </c>
      <c r="QG56" s="19">
        <v>3.1</v>
      </c>
      <c r="QH56" s="19">
        <v>3.1</v>
      </c>
      <c r="QI56" s="19">
        <v>-3.1</v>
      </c>
      <c r="QJ56" s="19">
        <v>4</v>
      </c>
      <c r="QK56" s="19">
        <v>3.1</v>
      </c>
      <c r="QL56" s="19">
        <v>3.1</v>
      </c>
      <c r="QM56" s="19">
        <v>0.9</v>
      </c>
      <c r="QN56" s="19">
        <v>3.4</v>
      </c>
      <c r="QO56" s="19">
        <v>3.5</v>
      </c>
      <c r="QP56" s="19">
        <v>3.5</v>
      </c>
      <c r="QQ56" s="19">
        <v>-0.1</v>
      </c>
      <c r="QR56" s="19">
        <v>16.2</v>
      </c>
      <c r="QS56" s="19">
        <v>17.475729999999999</v>
      </c>
      <c r="QT56" s="19">
        <v>17.475729999999999</v>
      </c>
      <c r="QU56" s="19">
        <v>-1.27573</v>
      </c>
      <c r="QV56" s="19">
        <v>0</v>
      </c>
      <c r="QW56" s="19"/>
      <c r="QX56" s="19"/>
      <c r="QY56" s="19">
        <v>0</v>
      </c>
      <c r="QZ56" s="19">
        <v>0</v>
      </c>
      <c r="RA56" s="19"/>
      <c r="RB56" s="19"/>
      <c r="RC56" s="19">
        <v>0</v>
      </c>
      <c r="RD56" s="19">
        <v>13.8</v>
      </c>
      <c r="RE56" s="19">
        <v>12.814</v>
      </c>
      <c r="RF56" s="19">
        <v>12.814</v>
      </c>
      <c r="RG56" s="19">
        <v>0.98599999999999999</v>
      </c>
      <c r="RH56" s="19">
        <v>41.9</v>
      </c>
      <c r="RI56" s="19">
        <v>30.35</v>
      </c>
      <c r="RJ56" s="19">
        <v>30.35</v>
      </c>
      <c r="RK56" s="19">
        <v>11.55</v>
      </c>
      <c r="RL56" s="19">
        <v>2.9</v>
      </c>
      <c r="RM56" s="19">
        <v>3</v>
      </c>
      <c r="RN56" s="19">
        <v>3</v>
      </c>
      <c r="RO56" s="19">
        <v>-0.1</v>
      </c>
      <c r="RP56" s="19">
        <v>2.4</v>
      </c>
      <c r="RQ56" s="19">
        <v>2.4</v>
      </c>
      <c r="RR56" s="19">
        <v>2.4</v>
      </c>
      <c r="RS56" s="19">
        <v>0</v>
      </c>
      <c r="RT56" s="19">
        <v>2.4</v>
      </c>
      <c r="RU56" s="19">
        <v>2.4</v>
      </c>
      <c r="RV56" s="19">
        <v>2.4</v>
      </c>
      <c r="RW56" s="19">
        <v>0</v>
      </c>
      <c r="RX56" s="19">
        <v>2.6</v>
      </c>
      <c r="RY56" s="19">
        <v>2.8</v>
      </c>
      <c r="RZ56" s="19">
        <v>2.8</v>
      </c>
      <c r="SA56" s="19">
        <v>-0.2</v>
      </c>
      <c r="SB56" s="19">
        <v>0</v>
      </c>
      <c r="SC56" s="19"/>
      <c r="SD56" s="19"/>
      <c r="SE56" s="19">
        <v>0</v>
      </c>
      <c r="SF56" s="19">
        <v>1.8</v>
      </c>
      <c r="SG56" s="19">
        <v>2.1989999999999998</v>
      </c>
      <c r="SH56" s="19">
        <v>2.1989999999999998</v>
      </c>
      <c r="SI56" s="19">
        <v>-0.39900000000000002</v>
      </c>
      <c r="SJ56" s="19">
        <v>14.1</v>
      </c>
      <c r="SK56" s="19">
        <v>3.8144300000000002</v>
      </c>
      <c r="SL56" s="19">
        <v>10.188140000000001</v>
      </c>
      <c r="SM56" s="19">
        <v>3.9118599999999999</v>
      </c>
      <c r="SN56" s="19">
        <v>1</v>
      </c>
      <c r="SO56" s="19">
        <v>1.08</v>
      </c>
      <c r="SP56" s="19">
        <v>1.08</v>
      </c>
      <c r="SQ56" s="19">
        <v>-0.08</v>
      </c>
      <c r="SR56" s="19">
        <v>0.3</v>
      </c>
      <c r="SS56" s="19">
        <v>0.4</v>
      </c>
      <c r="ST56" s="19">
        <v>0.4</v>
      </c>
      <c r="SU56" s="19">
        <v>-0.1</v>
      </c>
      <c r="SV56" s="19">
        <v>3.9</v>
      </c>
      <c r="SW56" s="19">
        <v>4.7</v>
      </c>
      <c r="SX56" s="19">
        <v>4.7</v>
      </c>
      <c r="SY56" s="19">
        <v>-0.8</v>
      </c>
      <c r="SZ56" s="19">
        <v>2.2999999999999998</v>
      </c>
      <c r="TA56" s="19">
        <v>2.2999999999999998</v>
      </c>
      <c r="TB56" s="19">
        <v>2.2999999999999998</v>
      </c>
      <c r="TC56" s="19">
        <v>0</v>
      </c>
      <c r="TD56" s="19">
        <v>4.7</v>
      </c>
      <c r="TE56" s="19">
        <v>3.5</v>
      </c>
      <c r="TF56" s="19">
        <v>3.5</v>
      </c>
      <c r="TG56" s="19">
        <v>1.2</v>
      </c>
      <c r="TH56" s="19">
        <v>5.8</v>
      </c>
      <c r="TI56" s="19">
        <v>5</v>
      </c>
      <c r="TJ56" s="19">
        <v>5</v>
      </c>
      <c r="TK56" s="19">
        <v>0.8</v>
      </c>
      <c r="TL56" s="19"/>
      <c r="TM56" s="19"/>
      <c r="TN56" s="19"/>
      <c r="TO56" s="19">
        <v>0</v>
      </c>
      <c r="TP56" s="19">
        <v>2.7</v>
      </c>
      <c r="TQ56" s="19">
        <v>12.2</v>
      </c>
      <c r="TR56" s="19">
        <v>9.2370000000000001</v>
      </c>
      <c r="TS56" s="19">
        <v>-6.5369999999999999</v>
      </c>
      <c r="TT56" s="19">
        <v>16.600000000000001</v>
      </c>
      <c r="TU56" s="19">
        <v>12.97785</v>
      </c>
      <c r="TV56" s="19">
        <v>28.24</v>
      </c>
      <c r="TW56" s="19">
        <v>-11.64</v>
      </c>
      <c r="TX56" s="19">
        <v>0</v>
      </c>
      <c r="TY56" s="19"/>
      <c r="TZ56" s="19"/>
      <c r="UA56" s="19">
        <v>0</v>
      </c>
      <c r="UB56" s="19">
        <v>36</v>
      </c>
      <c r="UC56" s="19">
        <v>45.265999999999998</v>
      </c>
      <c r="UD56" s="19">
        <v>45.265999999999998</v>
      </c>
      <c r="UE56" s="19">
        <v>-9.266</v>
      </c>
      <c r="UF56" s="19">
        <v>74.3</v>
      </c>
      <c r="UG56" s="19">
        <v>52.3</v>
      </c>
      <c r="UH56" s="19">
        <v>68.082999999999998</v>
      </c>
      <c r="UI56" s="19">
        <v>6.2169999999999996</v>
      </c>
      <c r="UJ56" s="19">
        <v>3</v>
      </c>
      <c r="UK56" s="19">
        <v>2.0750000000000002</v>
      </c>
      <c r="UL56" s="19">
        <v>2.0750000000000002</v>
      </c>
      <c r="UM56" s="19">
        <v>0.92500000000000004</v>
      </c>
      <c r="UN56" s="19">
        <v>0.5</v>
      </c>
      <c r="UO56" s="19">
        <v>1.127</v>
      </c>
      <c r="UP56" s="19">
        <v>1.127</v>
      </c>
      <c r="UQ56" s="19">
        <v>-0.627</v>
      </c>
      <c r="UR56" s="19">
        <v>10.5</v>
      </c>
      <c r="US56" s="19">
        <v>6</v>
      </c>
      <c r="UT56" s="19">
        <v>6</v>
      </c>
      <c r="UU56" s="19">
        <v>4.5</v>
      </c>
      <c r="UV56" s="19">
        <v>2.4</v>
      </c>
      <c r="UW56" s="19">
        <v>2.5</v>
      </c>
      <c r="UX56" s="19">
        <v>2.5</v>
      </c>
      <c r="UY56" s="19">
        <v>-0.1</v>
      </c>
      <c r="UZ56" s="19">
        <v>7.2</v>
      </c>
      <c r="VA56" s="19">
        <v>8</v>
      </c>
      <c r="VB56" s="19">
        <v>8</v>
      </c>
      <c r="VC56" s="19">
        <v>-0.8</v>
      </c>
      <c r="VD56" s="19">
        <v>4.2</v>
      </c>
      <c r="VE56" s="19">
        <v>4</v>
      </c>
      <c r="VF56" s="19">
        <v>4</v>
      </c>
      <c r="VG56" s="19">
        <v>0.2</v>
      </c>
      <c r="VH56" s="19">
        <v>4.7</v>
      </c>
      <c r="VI56" s="19">
        <v>4</v>
      </c>
      <c r="VJ56" s="19">
        <v>4</v>
      </c>
      <c r="VK56" s="19">
        <v>0.7</v>
      </c>
      <c r="VL56" s="19">
        <v>4.9000000000000004</v>
      </c>
      <c r="VM56" s="19">
        <v>5</v>
      </c>
      <c r="VN56" s="19">
        <v>5</v>
      </c>
      <c r="VO56" s="19">
        <v>-0.1</v>
      </c>
      <c r="VP56" s="19">
        <v>0</v>
      </c>
      <c r="VQ56" s="19">
        <v>5.2</v>
      </c>
      <c r="VR56" s="19">
        <v>2.2440000000000002</v>
      </c>
      <c r="VS56" s="19">
        <v>-2.2440000000000002</v>
      </c>
      <c r="VT56" s="19">
        <v>0</v>
      </c>
      <c r="VU56" s="19"/>
      <c r="VV56" s="19"/>
      <c r="VW56" s="19">
        <v>0</v>
      </c>
      <c r="VX56" s="19">
        <v>0</v>
      </c>
      <c r="VY56" s="19"/>
      <c r="VZ56" s="19"/>
      <c r="WA56" s="19">
        <v>0</v>
      </c>
      <c r="WB56" s="19">
        <v>0</v>
      </c>
      <c r="WC56" s="19"/>
      <c r="WD56" s="19"/>
      <c r="WE56" s="19">
        <v>0</v>
      </c>
      <c r="WF56" s="19">
        <v>0.6</v>
      </c>
      <c r="WG56" s="19">
        <v>0.6</v>
      </c>
      <c r="WH56" s="19">
        <v>0.6</v>
      </c>
      <c r="WI56" s="19">
        <v>0</v>
      </c>
      <c r="WJ56" s="19">
        <v>0</v>
      </c>
      <c r="WK56" s="19">
        <v>14</v>
      </c>
      <c r="WL56" s="19">
        <v>14</v>
      </c>
      <c r="WM56" s="19">
        <v>-14</v>
      </c>
      <c r="WN56" s="19">
        <v>0</v>
      </c>
      <c r="WO56" s="19">
        <v>12</v>
      </c>
      <c r="WP56" s="19">
        <v>12</v>
      </c>
      <c r="WQ56" s="19">
        <v>-12</v>
      </c>
      <c r="WR56" s="19">
        <v>0</v>
      </c>
      <c r="WS56" s="19"/>
      <c r="WT56" s="19"/>
      <c r="WU56" s="19">
        <v>0</v>
      </c>
      <c r="WV56" s="19">
        <v>0</v>
      </c>
      <c r="WW56" s="19"/>
      <c r="WX56" s="19"/>
      <c r="WY56" s="19">
        <v>0</v>
      </c>
      <c r="WZ56" s="19">
        <v>7.2</v>
      </c>
      <c r="XA56" s="19">
        <v>7.2</v>
      </c>
      <c r="XB56" s="19">
        <v>7.2</v>
      </c>
      <c r="XC56" s="19">
        <v>0</v>
      </c>
      <c r="XD56" s="19"/>
      <c r="XE56" s="19"/>
      <c r="XF56" s="19"/>
      <c r="XG56" s="19">
        <v>0</v>
      </c>
      <c r="XH56" s="19">
        <v>9.1999999999999993</v>
      </c>
      <c r="XI56" s="19">
        <v>10.8</v>
      </c>
      <c r="XJ56" s="19">
        <v>10.8</v>
      </c>
      <c r="XK56" s="19">
        <v>-1.6</v>
      </c>
      <c r="XL56" s="19">
        <v>29.2</v>
      </c>
      <c r="XM56" s="19">
        <v>29</v>
      </c>
      <c r="XN56" s="19">
        <v>29</v>
      </c>
      <c r="XO56" s="19">
        <v>0.2</v>
      </c>
      <c r="XP56" s="19">
        <v>29</v>
      </c>
      <c r="XQ56" s="19">
        <v>29</v>
      </c>
      <c r="XR56" s="19">
        <v>29</v>
      </c>
      <c r="XS56" s="19">
        <v>0</v>
      </c>
      <c r="XT56" s="19">
        <v>14.9</v>
      </c>
      <c r="XU56" s="19">
        <v>14</v>
      </c>
      <c r="XV56" s="19">
        <v>14</v>
      </c>
      <c r="XW56" s="19">
        <v>0.9</v>
      </c>
      <c r="XX56" s="19">
        <v>19</v>
      </c>
      <c r="XY56" s="19">
        <v>18</v>
      </c>
      <c r="XZ56" s="19">
        <v>18</v>
      </c>
      <c r="YA56" s="19">
        <v>1</v>
      </c>
      <c r="YB56" s="19">
        <v>8.1999999999999993</v>
      </c>
      <c r="YC56" s="19">
        <v>7.41</v>
      </c>
      <c r="YD56" s="19">
        <v>7.41</v>
      </c>
      <c r="YE56" s="19">
        <v>0.79</v>
      </c>
      <c r="YF56" s="19">
        <v>11.1</v>
      </c>
      <c r="YG56" s="19">
        <v>11</v>
      </c>
      <c r="YH56" s="19">
        <v>11</v>
      </c>
      <c r="YI56" s="19">
        <v>0.1</v>
      </c>
    </row>
    <row r="57" spans="1:659" ht="25.05" customHeight="1" x14ac:dyDescent="0.3">
      <c r="A57" s="1"/>
      <c r="B57" s="200" t="s">
        <v>2765</v>
      </c>
      <c r="C57" s="201"/>
      <c r="D57" s="20">
        <v>2221.4499999999998</v>
      </c>
      <c r="E57" s="20">
        <v>2141.5382599999998</v>
      </c>
      <c r="F57" s="20">
        <v>2079.30555</v>
      </c>
      <c r="G57" s="20"/>
      <c r="H57" s="20">
        <v>15000.05</v>
      </c>
      <c r="I57" s="20">
        <v>14846.045055000001</v>
      </c>
      <c r="J57" s="20">
        <v>14846.045055000001</v>
      </c>
      <c r="K57" s="20"/>
      <c r="L57" s="20">
        <v>5088.5</v>
      </c>
      <c r="M57" s="20">
        <v>4829.6823599999998</v>
      </c>
      <c r="N57" s="20">
        <v>4829.6823599999998</v>
      </c>
      <c r="O57" s="20"/>
      <c r="P57" s="20">
        <v>0</v>
      </c>
      <c r="Q57" s="20">
        <v>0</v>
      </c>
      <c r="R57" s="20">
        <v>0</v>
      </c>
      <c r="S57" s="20"/>
      <c r="T57" s="20">
        <v>0</v>
      </c>
      <c r="U57" s="20">
        <v>0</v>
      </c>
      <c r="V57" s="20">
        <v>0</v>
      </c>
      <c r="W57" s="20"/>
      <c r="X57" s="20">
        <v>371.2</v>
      </c>
      <c r="Y57" s="20">
        <v>389.31977000000001</v>
      </c>
      <c r="Z57" s="20">
        <v>413.17908</v>
      </c>
      <c r="AA57" s="20"/>
      <c r="AB57" s="20">
        <v>1694.25</v>
      </c>
      <c r="AC57" s="20">
        <v>1807.953</v>
      </c>
      <c r="AD57" s="20">
        <v>1686.72</v>
      </c>
      <c r="AE57" s="20"/>
      <c r="AF57" s="20">
        <v>0</v>
      </c>
      <c r="AG57" s="20">
        <v>0</v>
      </c>
      <c r="AH57" s="20">
        <v>0</v>
      </c>
      <c r="AI57" s="20"/>
      <c r="AJ57" s="20">
        <v>0</v>
      </c>
      <c r="AK57" s="20">
        <v>0</v>
      </c>
      <c r="AL57" s="20">
        <v>0</v>
      </c>
      <c r="AM57" s="20"/>
      <c r="AN57" s="20">
        <v>4371.95</v>
      </c>
      <c r="AO57" s="20">
        <v>4655.5021749999996</v>
      </c>
      <c r="AP57" s="20">
        <v>4709.4724800000004</v>
      </c>
      <c r="AQ57" s="20"/>
      <c r="AR57" s="20">
        <v>4781.6000000000004</v>
      </c>
      <c r="AS57" s="20">
        <v>4655.5021749999996</v>
      </c>
      <c r="AT57" s="20">
        <v>4709.4724800000004</v>
      </c>
      <c r="AU57" s="20"/>
      <c r="AV57" s="20">
        <v>4824.7</v>
      </c>
      <c r="AW57" s="20">
        <v>4655.5021749999996</v>
      </c>
      <c r="AX57" s="20">
        <v>4709.4724800000004</v>
      </c>
      <c r="AY57" s="20"/>
      <c r="AZ57" s="20">
        <v>6749.8</v>
      </c>
      <c r="BA57" s="20">
        <v>7004.2239900000004</v>
      </c>
      <c r="BB57" s="20">
        <v>7085.42256</v>
      </c>
      <c r="BC57" s="20"/>
      <c r="BD57" s="20">
        <v>5112.5</v>
      </c>
      <c r="BE57" s="20">
        <v>4968.9993599999998</v>
      </c>
      <c r="BF57" s="20">
        <v>4968.9993599999998</v>
      </c>
      <c r="BG57" s="20"/>
      <c r="BH57" s="20">
        <v>2654.95</v>
      </c>
      <c r="BI57" s="20">
        <v>2491.960685</v>
      </c>
      <c r="BJ57" s="20">
        <v>2491.9607999999998</v>
      </c>
      <c r="BK57" s="20"/>
      <c r="BL57" s="20">
        <v>7536.55</v>
      </c>
      <c r="BM57" s="20">
        <v>8028.2821450000001</v>
      </c>
      <c r="BN57" s="20">
        <v>7432.4403249999996</v>
      </c>
      <c r="BO57" s="20"/>
      <c r="BP57" s="20">
        <v>71.75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3018.8</v>
      </c>
      <c r="CK57" s="20">
        <v>2855.1844850000002</v>
      </c>
      <c r="CL57" s="20">
        <v>2818.4853600000001</v>
      </c>
      <c r="CM57" s="20"/>
      <c r="CN57" s="20">
        <v>166.05</v>
      </c>
      <c r="CO57" s="20">
        <v>123.20016</v>
      </c>
      <c r="CP57" s="20">
        <v>123.20016</v>
      </c>
      <c r="CQ57" s="20"/>
      <c r="CR57" s="20">
        <v>137.75</v>
      </c>
      <c r="CS57" s="20">
        <v>67.626239999999996</v>
      </c>
      <c r="CT57" s="20">
        <v>67.626239999999996</v>
      </c>
      <c r="CU57" s="20"/>
      <c r="CV57" s="20">
        <v>0</v>
      </c>
      <c r="CW57" s="20">
        <v>0</v>
      </c>
      <c r="CX57" s="20">
        <v>0</v>
      </c>
      <c r="CY57" s="20"/>
      <c r="CZ57" s="20">
        <v>163.35</v>
      </c>
      <c r="DA57" s="20">
        <v>165.08879999999999</v>
      </c>
      <c r="DB57" s="20">
        <v>165.08879999999999</v>
      </c>
      <c r="DC57" s="20"/>
      <c r="DD57" s="20">
        <v>298.8</v>
      </c>
      <c r="DE57" s="20">
        <v>358.06608</v>
      </c>
      <c r="DF57" s="20">
        <v>358.06608</v>
      </c>
      <c r="DG57" s="20"/>
      <c r="DH57" s="20">
        <v>1923.05</v>
      </c>
      <c r="DI57" s="20">
        <v>2212.5587249999999</v>
      </c>
      <c r="DJ57" s="20">
        <v>1924.414655</v>
      </c>
      <c r="DK57" s="20"/>
      <c r="DL57" s="20">
        <v>0</v>
      </c>
      <c r="DM57" s="20">
        <v>0</v>
      </c>
      <c r="DN57" s="20">
        <v>0</v>
      </c>
      <c r="DO57" s="20"/>
      <c r="DP57" s="20">
        <v>0</v>
      </c>
      <c r="DQ57" s="20">
        <v>0</v>
      </c>
      <c r="DR57" s="20">
        <v>0</v>
      </c>
      <c r="DS57" s="20"/>
      <c r="DT57" s="20">
        <v>6.75</v>
      </c>
      <c r="DU57" s="20">
        <v>0</v>
      </c>
      <c r="DV57" s="20">
        <v>0</v>
      </c>
      <c r="DW57" s="20"/>
      <c r="DX57" s="20">
        <v>0</v>
      </c>
      <c r="DY57" s="20">
        <v>0</v>
      </c>
      <c r="DZ57" s="20">
        <v>0</v>
      </c>
      <c r="EA57" s="20"/>
      <c r="EB57" s="20">
        <v>1914.95</v>
      </c>
      <c r="EC57" s="20">
        <v>1807.251505</v>
      </c>
      <c r="ED57" s="20">
        <v>1937.5226849999999</v>
      </c>
      <c r="EE57" s="20"/>
      <c r="EF57" s="20">
        <v>2225.1</v>
      </c>
      <c r="EG57" s="20">
        <v>2663.72048</v>
      </c>
      <c r="EH57" s="20">
        <v>2397.222025</v>
      </c>
      <c r="EI57" s="20"/>
      <c r="EJ57" s="20">
        <v>0</v>
      </c>
      <c r="EK57" s="20">
        <v>0</v>
      </c>
      <c r="EL57" s="20">
        <v>0</v>
      </c>
      <c r="EM57" s="20"/>
      <c r="EN57" s="20">
        <v>0</v>
      </c>
      <c r="EO57" s="20">
        <v>0</v>
      </c>
      <c r="EP57" s="20">
        <v>0</v>
      </c>
      <c r="EQ57" s="20"/>
      <c r="ER57" s="20">
        <v>0</v>
      </c>
      <c r="ES57" s="20">
        <v>0</v>
      </c>
      <c r="ET57" s="20">
        <v>0</v>
      </c>
      <c r="EU57" s="20"/>
      <c r="EV57" s="20">
        <v>123.1</v>
      </c>
      <c r="EW57" s="20">
        <v>83.07</v>
      </c>
      <c r="EX57" s="20">
        <v>83.07</v>
      </c>
      <c r="EY57" s="20"/>
      <c r="EZ57" s="20">
        <v>2890.25</v>
      </c>
      <c r="FA57" s="20">
        <v>2355.560575</v>
      </c>
      <c r="FB57" s="20">
        <v>2094.3090200000001</v>
      </c>
      <c r="FC57" s="20"/>
      <c r="FD57" s="20">
        <v>659</v>
      </c>
      <c r="FE57" s="20">
        <v>720.01512000000002</v>
      </c>
      <c r="FF57" s="20">
        <v>720.01512000000002</v>
      </c>
      <c r="FG57" s="20"/>
      <c r="FH57" s="20">
        <v>1097.5</v>
      </c>
      <c r="FI57" s="20">
        <v>1285.3285599999999</v>
      </c>
      <c r="FJ57" s="20">
        <v>1263.4585050000001</v>
      </c>
      <c r="FK57" s="20"/>
      <c r="FL57" s="20">
        <v>0</v>
      </c>
      <c r="FM57" s="20">
        <v>0</v>
      </c>
      <c r="FN57" s="20">
        <v>0</v>
      </c>
      <c r="FO57" s="20"/>
      <c r="FP57" s="20">
        <v>435.55</v>
      </c>
      <c r="FQ57" s="20">
        <v>400.41672</v>
      </c>
      <c r="FR57" s="20">
        <v>400.41672</v>
      </c>
      <c r="FS57" s="20"/>
      <c r="FT57" s="20">
        <v>225.85</v>
      </c>
      <c r="FU57" s="20">
        <v>228</v>
      </c>
      <c r="FV57" s="20">
        <v>228</v>
      </c>
      <c r="FW57" s="20"/>
      <c r="FX57" s="20">
        <v>1573.6</v>
      </c>
      <c r="FY57" s="20">
        <v>1560.1800699999999</v>
      </c>
      <c r="FZ57" s="20">
        <v>1540.1263200000001</v>
      </c>
      <c r="GA57" s="20"/>
      <c r="GB57" s="20">
        <v>4379.05</v>
      </c>
      <c r="GC57" s="20">
        <v>4434.489885</v>
      </c>
      <c r="GD57" s="20">
        <v>4437.9595200000003</v>
      </c>
      <c r="GE57" s="20"/>
      <c r="GF57" s="20">
        <v>4387.05</v>
      </c>
      <c r="GG57" s="20">
        <v>4434.489885</v>
      </c>
      <c r="GH57" s="20">
        <v>4437.9595200000003</v>
      </c>
      <c r="GI57" s="20"/>
      <c r="GJ57" s="20">
        <v>4445.95</v>
      </c>
      <c r="GK57" s="20">
        <v>4447.8066650000001</v>
      </c>
      <c r="GL57" s="20">
        <v>4451.2867200000001</v>
      </c>
      <c r="GM57" s="20"/>
      <c r="GN57" s="20">
        <v>1786.75</v>
      </c>
      <c r="GO57" s="20">
        <v>1959.2692300000001</v>
      </c>
      <c r="GP57" s="20">
        <v>1883.7993550000001</v>
      </c>
      <c r="GQ57" s="20"/>
      <c r="GR57" s="20">
        <v>182</v>
      </c>
      <c r="GS57" s="20">
        <v>191.57592</v>
      </c>
      <c r="GT57" s="20">
        <v>191.57592</v>
      </c>
      <c r="GU57" s="20"/>
      <c r="GV57" s="20">
        <v>216.6</v>
      </c>
      <c r="GW57" s="20">
        <v>200.981165</v>
      </c>
      <c r="GX57" s="20">
        <v>200.98128</v>
      </c>
      <c r="GY57" s="20"/>
      <c r="GZ57" s="20">
        <v>523.95000000000005</v>
      </c>
      <c r="HA57" s="20">
        <v>452.88204999999999</v>
      </c>
      <c r="HB57" s="20">
        <v>432.06357500000001</v>
      </c>
      <c r="HC57" s="20"/>
      <c r="HD57" s="20">
        <v>0</v>
      </c>
      <c r="HE57" s="20">
        <v>0</v>
      </c>
      <c r="HF57" s="20">
        <v>0</v>
      </c>
      <c r="HG57" s="20"/>
      <c r="HH57" s="20">
        <v>50.1</v>
      </c>
      <c r="HI57" s="20">
        <v>47.366160000000001</v>
      </c>
      <c r="HJ57" s="20">
        <v>47.366160000000001</v>
      </c>
      <c r="HK57" s="20"/>
      <c r="HL57" s="20">
        <v>326.85000000000002</v>
      </c>
      <c r="HM57" s="20">
        <v>354.54493000000002</v>
      </c>
      <c r="HN57" s="20">
        <v>354.54493000000002</v>
      </c>
      <c r="HO57" s="20"/>
      <c r="HP57" s="20">
        <v>1353.9</v>
      </c>
      <c r="HQ57" s="20">
        <v>1564.685205</v>
      </c>
      <c r="HR57" s="20">
        <v>1390.6254799999999</v>
      </c>
      <c r="HS57" s="20"/>
      <c r="HT57" s="20">
        <v>0</v>
      </c>
      <c r="HU57" s="20">
        <v>0</v>
      </c>
      <c r="HV57" s="20">
        <v>0</v>
      </c>
      <c r="HW57" s="20"/>
      <c r="HX57" s="20">
        <v>0</v>
      </c>
      <c r="HY57" s="20">
        <v>0</v>
      </c>
      <c r="HZ57" s="20">
        <v>0</v>
      </c>
      <c r="IA57" s="20"/>
      <c r="IB57" s="20">
        <v>1596.35</v>
      </c>
      <c r="IC57" s="20">
        <v>1658.4494500000001</v>
      </c>
      <c r="ID57" s="20">
        <v>1590.335955</v>
      </c>
      <c r="IE57" s="20"/>
      <c r="IF57" s="20">
        <v>0</v>
      </c>
      <c r="IG57" s="20">
        <v>0</v>
      </c>
      <c r="IH57" s="20">
        <v>0</v>
      </c>
      <c r="II57" s="20"/>
      <c r="IJ57" s="20">
        <v>0</v>
      </c>
      <c r="IK57" s="20">
        <v>0</v>
      </c>
      <c r="IL57" s="20">
        <v>0</v>
      </c>
      <c r="IM57" s="20"/>
      <c r="IN57" s="20">
        <v>1129.1500000000001</v>
      </c>
      <c r="IO57" s="20">
        <v>994.86991999999998</v>
      </c>
      <c r="IP57" s="20">
        <v>1085.3126400000001</v>
      </c>
      <c r="IQ57" s="20"/>
      <c r="IR57" s="20">
        <v>0</v>
      </c>
      <c r="IS57" s="20">
        <v>0</v>
      </c>
      <c r="IT57" s="20">
        <v>0</v>
      </c>
      <c r="IU57" s="20"/>
      <c r="IV57" s="20">
        <v>0</v>
      </c>
      <c r="IW57" s="20">
        <v>0</v>
      </c>
      <c r="IX57" s="20">
        <v>0</v>
      </c>
      <c r="IY57" s="20"/>
      <c r="IZ57" s="20">
        <v>0</v>
      </c>
      <c r="JA57" s="20">
        <v>0</v>
      </c>
      <c r="JB57" s="20">
        <v>0</v>
      </c>
      <c r="JC57" s="20"/>
      <c r="JD57" s="20">
        <v>1412.15</v>
      </c>
      <c r="JE57" s="20">
        <v>1684.9126450000001</v>
      </c>
      <c r="JF57" s="20">
        <v>1659.6569850000001</v>
      </c>
      <c r="JG57" s="20"/>
      <c r="JH57" s="20">
        <v>4219.5</v>
      </c>
      <c r="JI57" s="20">
        <v>4440.3316249999998</v>
      </c>
      <c r="JJ57" s="20">
        <v>4440.3316400000003</v>
      </c>
      <c r="JK57" s="20"/>
      <c r="JL57" s="20">
        <v>4168.3</v>
      </c>
      <c r="JM57" s="20">
        <v>4440.3316249999998</v>
      </c>
      <c r="JN57" s="20">
        <v>4440.3316400000003</v>
      </c>
      <c r="JO57" s="20"/>
      <c r="JP57" s="20">
        <v>4831.6499999999996</v>
      </c>
      <c r="JQ57" s="20">
        <v>4440.3316249999998</v>
      </c>
      <c r="JR57" s="20">
        <v>4440.3316400000003</v>
      </c>
      <c r="JS57" s="20"/>
      <c r="JT57" s="20">
        <v>6507.2</v>
      </c>
      <c r="JU57" s="20">
        <v>6680.498955</v>
      </c>
      <c r="JV57" s="20">
        <v>6680.4989699999996</v>
      </c>
      <c r="JW57" s="20"/>
      <c r="JX57" s="20">
        <v>1635.4</v>
      </c>
      <c r="JY57" s="20">
        <v>1499.8768950000001</v>
      </c>
      <c r="JZ57" s="20">
        <v>1766.184</v>
      </c>
      <c r="KA57" s="20"/>
      <c r="KB57" s="20">
        <v>835.75</v>
      </c>
      <c r="KC57" s="20">
        <v>752.19056499999999</v>
      </c>
      <c r="KD57" s="20">
        <v>885.74400000000003</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10.1</v>
      </c>
      <c r="LE57" s="20">
        <v>8.9207999999999998</v>
      </c>
      <c r="LF57" s="20">
        <v>8.9207999999999998</v>
      </c>
      <c r="LG57" s="20"/>
      <c r="LH57" s="20">
        <v>3256.15</v>
      </c>
      <c r="LI57" s="20">
        <v>3428.9540099999999</v>
      </c>
      <c r="LJ57" s="20">
        <v>3260.1136449999999</v>
      </c>
      <c r="LK57" s="20"/>
      <c r="LL57" s="20">
        <v>1975.65</v>
      </c>
      <c r="LM57" s="20">
        <v>1888.09076</v>
      </c>
      <c r="LN57" s="20">
        <v>1972.291195</v>
      </c>
      <c r="LO57" s="20"/>
      <c r="LP57" s="20">
        <v>1519.55</v>
      </c>
      <c r="LQ57" s="20">
        <v>1611.21552</v>
      </c>
      <c r="LR57" s="20">
        <v>1611.21552</v>
      </c>
      <c r="LS57" s="20"/>
      <c r="LT57" s="20">
        <v>1633.85</v>
      </c>
      <c r="LU57" s="20">
        <v>1605.7534000000001</v>
      </c>
      <c r="LV57" s="20">
        <v>1639.68002</v>
      </c>
      <c r="LW57" s="20"/>
      <c r="LX57" s="20">
        <v>707.15</v>
      </c>
      <c r="LY57" s="20">
        <v>711.39802499999996</v>
      </c>
      <c r="LZ57" s="20">
        <v>718.83504000000005</v>
      </c>
      <c r="MA57" s="20"/>
      <c r="MB57" s="20">
        <v>0</v>
      </c>
      <c r="MC57" s="20">
        <v>0</v>
      </c>
      <c r="MD57" s="20">
        <v>0</v>
      </c>
      <c r="ME57" s="20"/>
      <c r="MF57" s="20">
        <v>10.6</v>
      </c>
      <c r="MG57" s="20">
        <v>0</v>
      </c>
      <c r="MH57" s="20">
        <v>0</v>
      </c>
      <c r="MI57" s="20"/>
      <c r="MJ57" s="20">
        <v>0</v>
      </c>
      <c r="MK57" s="20">
        <v>0</v>
      </c>
      <c r="ML57" s="20">
        <v>0</v>
      </c>
      <c r="MM57" s="20"/>
      <c r="MN57" s="20">
        <v>3499.25</v>
      </c>
      <c r="MO57" s="20">
        <v>3658.2072750000002</v>
      </c>
      <c r="MP57" s="20">
        <v>3626.13024</v>
      </c>
      <c r="MQ57" s="20"/>
      <c r="MR57" s="20">
        <v>3556.4</v>
      </c>
      <c r="MS57" s="20">
        <v>3658.2072750000002</v>
      </c>
      <c r="MT57" s="20">
        <v>3626.13024</v>
      </c>
      <c r="MU57" s="20"/>
      <c r="MV57" s="20">
        <v>3583.45</v>
      </c>
      <c r="MW57" s="20">
        <v>3669.1928750000002</v>
      </c>
      <c r="MX57" s="20">
        <v>3637.0195199999998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4410.5</v>
      </c>
      <c r="NU57" s="20">
        <v>4261.7817699999996</v>
      </c>
      <c r="NV57" s="20">
        <v>4951.6541900000002</v>
      </c>
      <c r="NW57" s="20"/>
      <c r="NX57" s="20">
        <v>2237.8000000000002</v>
      </c>
      <c r="NY57" s="20">
        <v>2137.2900100000002</v>
      </c>
      <c r="NZ57" s="20">
        <v>2483.262005</v>
      </c>
      <c r="OA57" s="20"/>
      <c r="OB57" s="20">
        <v>8.5</v>
      </c>
      <c r="OC57" s="20">
        <v>8.8079999999999998</v>
      </c>
      <c r="OD57" s="20">
        <v>8.8079999999999998</v>
      </c>
      <c r="OE57" s="20"/>
      <c r="OF57" s="20">
        <v>1959.85</v>
      </c>
      <c r="OG57" s="20">
        <v>1334.37093</v>
      </c>
      <c r="OH57" s="20">
        <v>1245.0744999999999</v>
      </c>
      <c r="OI57" s="20"/>
      <c r="OJ57" s="20">
        <v>797.1</v>
      </c>
      <c r="OK57" s="20">
        <v>764.82550000000003</v>
      </c>
      <c r="OL57" s="20">
        <v>764.82550000000003</v>
      </c>
      <c r="OM57" s="20"/>
      <c r="ON57" s="20">
        <v>118.15</v>
      </c>
      <c r="OO57" s="20">
        <v>228.05</v>
      </c>
      <c r="OP57" s="20">
        <v>201.09299999999999</v>
      </c>
      <c r="OQ57" s="20"/>
      <c r="OR57" s="20">
        <v>1.85</v>
      </c>
      <c r="OS57" s="20">
        <v>2.1</v>
      </c>
      <c r="OT57" s="20">
        <v>2.1</v>
      </c>
      <c r="OU57" s="20"/>
      <c r="OV57" s="20">
        <v>95.7</v>
      </c>
      <c r="OW57" s="20">
        <v>86.4</v>
      </c>
      <c r="OX57" s="20">
        <v>86.4</v>
      </c>
      <c r="OY57" s="20"/>
      <c r="OZ57" s="20">
        <v>39.85</v>
      </c>
      <c r="PA57" s="20">
        <v>120</v>
      </c>
      <c r="PB57" s="20">
        <v>120</v>
      </c>
      <c r="PC57" s="20"/>
      <c r="PD57" s="20">
        <v>153.9</v>
      </c>
      <c r="PE57" s="20">
        <v>135.49153999999999</v>
      </c>
      <c r="PF57" s="20">
        <v>135.4915</v>
      </c>
      <c r="PG57" s="20"/>
      <c r="PH57" s="20">
        <v>29.85</v>
      </c>
      <c r="PI57" s="20">
        <v>34.122680000000003</v>
      </c>
      <c r="PJ57" s="20">
        <v>34.991225</v>
      </c>
      <c r="PK57" s="20"/>
      <c r="PL57" s="20">
        <v>1984.6</v>
      </c>
      <c r="PM57" s="20">
        <v>2037.25665</v>
      </c>
      <c r="PN57" s="20">
        <v>2037.25665</v>
      </c>
      <c r="PO57" s="20"/>
      <c r="PP57" s="20">
        <v>10.55</v>
      </c>
      <c r="PQ57" s="20">
        <v>24</v>
      </c>
      <c r="PR57" s="20">
        <v>24</v>
      </c>
      <c r="PS57" s="20"/>
      <c r="PT57" s="20">
        <v>35.450000000000003</v>
      </c>
      <c r="PU57" s="20">
        <v>32.75</v>
      </c>
      <c r="PV57" s="20">
        <v>32.75</v>
      </c>
      <c r="PW57" s="20"/>
      <c r="PX57" s="20">
        <v>100.7</v>
      </c>
      <c r="PY57" s="20">
        <v>96</v>
      </c>
      <c r="PZ57" s="20">
        <v>96</v>
      </c>
      <c r="QA57" s="20"/>
      <c r="QB57" s="20">
        <v>364.55</v>
      </c>
      <c r="QC57" s="20">
        <v>419.41752000000002</v>
      </c>
      <c r="QD57" s="20">
        <v>419.41752000000002</v>
      </c>
      <c r="QE57" s="20"/>
      <c r="QF57" s="20">
        <v>75.55</v>
      </c>
      <c r="QG57" s="20">
        <v>74.400000000000006</v>
      </c>
      <c r="QH57" s="20">
        <v>74.400000000000006</v>
      </c>
      <c r="QI57" s="20"/>
      <c r="QJ57" s="20">
        <v>82.85</v>
      </c>
      <c r="QK57" s="20">
        <v>54.25</v>
      </c>
      <c r="QL57" s="20">
        <v>54.25</v>
      </c>
      <c r="QM57" s="20"/>
      <c r="QN57" s="20">
        <v>80.95</v>
      </c>
      <c r="QO57" s="20">
        <v>84</v>
      </c>
      <c r="QP57" s="20">
        <v>84</v>
      </c>
      <c r="QQ57" s="20"/>
      <c r="QR57" s="20">
        <v>391.3</v>
      </c>
      <c r="QS57" s="20">
        <v>419.41752000000002</v>
      </c>
      <c r="QT57" s="20">
        <v>419.41752000000002</v>
      </c>
      <c r="QU57" s="20"/>
      <c r="QV57" s="20">
        <v>152.15</v>
      </c>
      <c r="QW57" s="20">
        <v>153.268</v>
      </c>
      <c r="QX57" s="20">
        <v>153.268</v>
      </c>
      <c r="QY57" s="20"/>
      <c r="QZ57" s="20">
        <v>186.6</v>
      </c>
      <c r="RA57" s="20">
        <v>186.30449999999999</v>
      </c>
      <c r="RB57" s="20">
        <v>186.30449999999999</v>
      </c>
      <c r="RC57" s="20"/>
      <c r="RD57" s="20">
        <v>416.6</v>
      </c>
      <c r="RE57" s="20">
        <v>317.01100000000002</v>
      </c>
      <c r="RF57" s="20">
        <v>317.01100000000002</v>
      </c>
      <c r="RG57" s="20"/>
      <c r="RH57" s="20">
        <v>1055.2</v>
      </c>
      <c r="RI57" s="20">
        <v>881.58</v>
      </c>
      <c r="RJ57" s="20">
        <v>881.58</v>
      </c>
      <c r="RK57" s="20"/>
      <c r="RL57" s="20">
        <v>67.849999999999994</v>
      </c>
      <c r="RM57" s="20">
        <v>72</v>
      </c>
      <c r="RN57" s="20">
        <v>72</v>
      </c>
      <c r="RO57" s="20"/>
      <c r="RP57" s="20">
        <v>57.6</v>
      </c>
      <c r="RQ57" s="20">
        <v>57.6</v>
      </c>
      <c r="RR57" s="20">
        <v>57.6</v>
      </c>
      <c r="RS57" s="20"/>
      <c r="RT57" s="20">
        <v>55.9</v>
      </c>
      <c r="RU57" s="20">
        <v>57.6</v>
      </c>
      <c r="RV57" s="20">
        <v>57.6</v>
      </c>
      <c r="RW57" s="20"/>
      <c r="RX57" s="20">
        <v>58.85</v>
      </c>
      <c r="RY57" s="20">
        <v>67.2</v>
      </c>
      <c r="RZ57" s="20">
        <v>67.2</v>
      </c>
      <c r="SA57" s="20"/>
      <c r="SB57" s="20">
        <v>180.95</v>
      </c>
      <c r="SC57" s="20">
        <v>167.02850000000001</v>
      </c>
      <c r="SD57" s="20">
        <v>167.02850000000001</v>
      </c>
      <c r="SE57" s="20"/>
      <c r="SF57" s="20">
        <v>46.15</v>
      </c>
      <c r="SG57" s="20">
        <v>52.776000000000003</v>
      </c>
      <c r="SH57" s="20">
        <v>52.776000000000003</v>
      </c>
      <c r="SI57" s="20"/>
      <c r="SJ57" s="20">
        <v>330.65</v>
      </c>
      <c r="SK57" s="20">
        <v>383.612255</v>
      </c>
      <c r="SL57" s="20">
        <v>367.857125</v>
      </c>
      <c r="SM57" s="20"/>
      <c r="SN57" s="20">
        <v>22.95</v>
      </c>
      <c r="SO57" s="20">
        <v>23.86</v>
      </c>
      <c r="SP57" s="20">
        <v>23.86</v>
      </c>
      <c r="SQ57" s="20"/>
      <c r="SR57" s="20">
        <v>8.8000000000000007</v>
      </c>
      <c r="SS57" s="20">
        <v>9.6</v>
      </c>
      <c r="ST57" s="20">
        <v>9.6</v>
      </c>
      <c r="SU57" s="20"/>
      <c r="SV57" s="20">
        <v>103.9</v>
      </c>
      <c r="SW57" s="20">
        <v>112.8</v>
      </c>
      <c r="SX57" s="20">
        <v>112.8</v>
      </c>
      <c r="SY57" s="20"/>
      <c r="SZ57" s="20">
        <v>51.4</v>
      </c>
      <c r="TA57" s="20">
        <v>55.2</v>
      </c>
      <c r="TB57" s="20">
        <v>55.2</v>
      </c>
      <c r="TC57" s="20"/>
      <c r="TD57" s="20">
        <v>86.25</v>
      </c>
      <c r="TE57" s="20">
        <v>84</v>
      </c>
      <c r="TF57" s="20">
        <v>84</v>
      </c>
      <c r="TG57" s="20"/>
      <c r="TH57" s="20">
        <v>123.55</v>
      </c>
      <c r="TI57" s="20">
        <v>120</v>
      </c>
      <c r="TJ57" s="20">
        <v>120</v>
      </c>
      <c r="TK57" s="20"/>
      <c r="TL57" s="20">
        <v>0</v>
      </c>
      <c r="TM57" s="20">
        <v>0</v>
      </c>
      <c r="TN57" s="20">
        <v>0</v>
      </c>
      <c r="TO57" s="20"/>
      <c r="TP57" s="20">
        <v>175.5</v>
      </c>
      <c r="TQ57" s="20">
        <v>286.7</v>
      </c>
      <c r="TR57" s="20">
        <v>265.5335</v>
      </c>
      <c r="TS57" s="20"/>
      <c r="TT57" s="20">
        <v>418.05</v>
      </c>
      <c r="TU57" s="20">
        <v>621.06307000000004</v>
      </c>
      <c r="TV57" s="20">
        <v>826.22450000000003</v>
      </c>
      <c r="TW57" s="20"/>
      <c r="TX57" s="20">
        <v>356.4</v>
      </c>
      <c r="TY57" s="20">
        <v>343.69049999999999</v>
      </c>
      <c r="TZ57" s="20">
        <v>343.69049999999999</v>
      </c>
      <c r="UA57" s="20"/>
      <c r="UB57" s="20">
        <v>735.85</v>
      </c>
      <c r="UC57" s="20">
        <v>758.19650000000001</v>
      </c>
      <c r="UD57" s="20">
        <v>945.93849999999998</v>
      </c>
      <c r="UE57" s="20"/>
      <c r="UF57" s="20">
        <v>1349</v>
      </c>
      <c r="UG57" s="20">
        <v>929.2</v>
      </c>
      <c r="UH57" s="20">
        <v>1476.2265</v>
      </c>
      <c r="UI57" s="20"/>
      <c r="UJ57" s="20">
        <v>106.65</v>
      </c>
      <c r="UK57" s="20">
        <v>52.9925</v>
      </c>
      <c r="UL57" s="20">
        <v>52.9925</v>
      </c>
      <c r="UM57" s="20"/>
      <c r="UN57" s="20">
        <v>34.25</v>
      </c>
      <c r="UO57" s="20">
        <v>39.384500000000003</v>
      </c>
      <c r="UP57" s="20">
        <v>39.384500000000003</v>
      </c>
      <c r="UQ57" s="20"/>
      <c r="UR57" s="20">
        <v>147.80000000000001</v>
      </c>
      <c r="US57" s="20">
        <v>144</v>
      </c>
      <c r="UT57" s="20">
        <v>144</v>
      </c>
      <c r="UU57" s="20"/>
      <c r="UV57" s="20">
        <v>58</v>
      </c>
      <c r="UW57" s="20">
        <v>60</v>
      </c>
      <c r="UX57" s="20">
        <v>60</v>
      </c>
      <c r="UY57" s="20"/>
      <c r="UZ57" s="20">
        <v>177.2</v>
      </c>
      <c r="VA57" s="20">
        <v>192</v>
      </c>
      <c r="VB57" s="20">
        <v>192</v>
      </c>
      <c r="VC57" s="20"/>
      <c r="VD57" s="20">
        <v>109.25</v>
      </c>
      <c r="VE57" s="20">
        <v>96</v>
      </c>
      <c r="VF57" s="20">
        <v>96</v>
      </c>
      <c r="VG57" s="20"/>
      <c r="VH57" s="20">
        <v>121.55</v>
      </c>
      <c r="VI57" s="20">
        <v>96</v>
      </c>
      <c r="VJ57" s="20">
        <v>96</v>
      </c>
      <c r="VK57" s="20"/>
      <c r="VL57" s="20">
        <v>125</v>
      </c>
      <c r="VM57" s="20">
        <v>120</v>
      </c>
      <c r="VN57" s="20">
        <v>120</v>
      </c>
      <c r="VO57" s="20"/>
      <c r="VP57" s="20">
        <v>93.55</v>
      </c>
      <c r="VQ57" s="20">
        <v>160.75</v>
      </c>
      <c r="VR57" s="20">
        <v>139.56</v>
      </c>
      <c r="VS57" s="20"/>
      <c r="VT57" s="20">
        <v>2539.1</v>
      </c>
      <c r="VU57" s="20">
        <v>2217.3960000000002</v>
      </c>
      <c r="VV57" s="20">
        <v>2217.3960000000002</v>
      </c>
      <c r="VW57" s="20"/>
      <c r="VX57" s="20">
        <v>132.44999999999999</v>
      </c>
      <c r="VY57" s="20">
        <v>146.166</v>
      </c>
      <c r="VZ57" s="20">
        <v>146.166</v>
      </c>
      <c r="WA57" s="20"/>
      <c r="WB57" s="20">
        <v>1425.05</v>
      </c>
      <c r="WC57" s="20">
        <v>1391.1675</v>
      </c>
      <c r="WD57" s="20">
        <v>1391.1675</v>
      </c>
      <c r="WE57" s="20"/>
      <c r="WF57" s="20">
        <v>14.4</v>
      </c>
      <c r="WG57" s="20">
        <v>14.4</v>
      </c>
      <c r="WH57" s="20">
        <v>14.4</v>
      </c>
      <c r="WI57" s="20"/>
      <c r="WJ57" s="20">
        <v>731.85</v>
      </c>
      <c r="WK57" s="20">
        <v>850.5</v>
      </c>
      <c r="WL57" s="20">
        <v>850.5</v>
      </c>
      <c r="WM57" s="20"/>
      <c r="WN57" s="20">
        <v>832.85</v>
      </c>
      <c r="WO57" s="20">
        <v>914.5</v>
      </c>
      <c r="WP57" s="20">
        <v>914.5</v>
      </c>
      <c r="WQ57" s="20"/>
      <c r="WR57" s="20">
        <v>1055.25</v>
      </c>
      <c r="WS57" s="20">
        <v>1057.0944999999999</v>
      </c>
      <c r="WT57" s="20">
        <v>1057.0944999999999</v>
      </c>
      <c r="WU57" s="20"/>
      <c r="WV57" s="20">
        <v>139.15</v>
      </c>
      <c r="WW57" s="20">
        <v>141.64500000000001</v>
      </c>
      <c r="WX57" s="20">
        <v>141.64500000000001</v>
      </c>
      <c r="WY57" s="20"/>
      <c r="WZ57" s="20">
        <v>171.7</v>
      </c>
      <c r="XA57" s="20">
        <v>172.8</v>
      </c>
      <c r="XB57" s="20">
        <v>172.8</v>
      </c>
      <c r="XC57" s="20"/>
      <c r="XD57" s="20">
        <v>0</v>
      </c>
      <c r="XE57" s="20">
        <v>0</v>
      </c>
      <c r="XF57" s="20">
        <v>0</v>
      </c>
      <c r="XG57" s="20"/>
      <c r="XH57" s="20">
        <v>221.5</v>
      </c>
      <c r="XI57" s="20">
        <v>259.2</v>
      </c>
      <c r="XJ57" s="20">
        <v>259.2</v>
      </c>
      <c r="XK57" s="20"/>
      <c r="XL57" s="20">
        <v>693.6</v>
      </c>
      <c r="XM57" s="20">
        <v>696</v>
      </c>
      <c r="XN57" s="20">
        <v>696</v>
      </c>
      <c r="XO57" s="20"/>
      <c r="XP57" s="20">
        <v>696.95</v>
      </c>
      <c r="XQ57" s="20">
        <v>696</v>
      </c>
      <c r="XR57" s="20">
        <v>696</v>
      </c>
      <c r="XS57" s="20"/>
      <c r="XT57" s="20">
        <v>366.45</v>
      </c>
      <c r="XU57" s="20">
        <v>336</v>
      </c>
      <c r="XV57" s="20">
        <v>336</v>
      </c>
      <c r="XW57" s="20"/>
      <c r="XX57" s="20">
        <v>447.3</v>
      </c>
      <c r="XY57" s="20">
        <v>432</v>
      </c>
      <c r="XZ57" s="20">
        <v>432</v>
      </c>
      <c r="YA57" s="20"/>
      <c r="YB57" s="20">
        <v>78.2</v>
      </c>
      <c r="YC57" s="20">
        <v>177.84</v>
      </c>
      <c r="YD57" s="20">
        <v>177.84</v>
      </c>
      <c r="YE57" s="20"/>
      <c r="YF57" s="20">
        <v>267</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x14ac:dyDescent="0.3">
      <c r="A5" s="1"/>
      <c r="B5" s="1"/>
      <c r="C5" s="1"/>
      <c r="D5" s="1"/>
      <c r="E5" s="1"/>
    </row>
    <row r="6" spans="1:7" x14ac:dyDescent="0.3">
      <c r="A6" s="1"/>
      <c r="B6" s="1" t="s">
        <v>2766</v>
      </c>
      <c r="C6" s="1"/>
      <c r="D6" s="1"/>
      <c r="E6" s="1"/>
    </row>
    <row r="7" spans="1:7" ht="33" customHeight="1" x14ac:dyDescent="0.3">
      <c r="A7" s="1"/>
      <c r="B7" s="3" t="s">
        <v>2767</v>
      </c>
      <c r="C7" s="3" t="s">
        <v>2768</v>
      </c>
      <c r="D7" s="3" t="s">
        <v>2769</v>
      </c>
      <c r="E7" s="3" t="s">
        <v>995</v>
      </c>
    </row>
    <row r="8" spans="1:7" x14ac:dyDescent="0.3">
      <c r="A8" s="1"/>
      <c r="B8" s="147" t="s">
        <v>2770</v>
      </c>
      <c r="C8" s="53">
        <v>8600846.6872300003</v>
      </c>
      <c r="D8" s="53">
        <v>8636563.0219464004</v>
      </c>
      <c r="E8" s="175">
        <v>-4.1354801239383192E-3</v>
      </c>
    </row>
    <row r="9" spans="1:7" x14ac:dyDescent="0.3">
      <c r="A9" s="1"/>
      <c r="B9" s="147" t="s">
        <v>2771</v>
      </c>
      <c r="C9" s="53">
        <v>8364167.42765</v>
      </c>
      <c r="D9" s="53">
        <v>8682857.8770726006</v>
      </c>
      <c r="E9" s="175">
        <v>-3.6703405023375268E-2</v>
      </c>
    </row>
    <row r="10" spans="1:7" x14ac:dyDescent="0.3">
      <c r="A10" s="1"/>
      <c r="B10" s="147" t="s">
        <v>2772</v>
      </c>
      <c r="C10" s="53">
        <v>7046337.4537599999</v>
      </c>
      <c r="D10" s="53">
        <v>7842719.8142895997</v>
      </c>
      <c r="E10" s="175">
        <v>-0.10154415552096795</v>
      </c>
    </row>
    <row r="11" spans="1:7" x14ac:dyDescent="0.3">
      <c r="A11" s="1"/>
      <c r="B11" s="147" t="s">
        <v>2773</v>
      </c>
      <c r="C11" s="53">
        <v>6683607.1834199997</v>
      </c>
      <c r="D11" s="53">
        <v>7076003.3685662001</v>
      </c>
      <c r="E11" s="175">
        <v>-5.5454493830422058E-2</v>
      </c>
    </row>
    <row r="12" spans="1:7" x14ac:dyDescent="0.3">
      <c r="A12" s="1"/>
      <c r="B12" s="147" t="s">
        <v>2774</v>
      </c>
      <c r="C12" s="53">
        <v>7951593.7879600003</v>
      </c>
      <c r="D12" s="53">
        <v>8154364.8938042</v>
      </c>
      <c r="E12" s="175">
        <v>-2.4866572502570777E-2</v>
      </c>
    </row>
    <row r="13" spans="1:7" x14ac:dyDescent="0.3">
      <c r="A13" s="1"/>
      <c r="B13" s="147" t="s">
        <v>2775</v>
      </c>
      <c r="C13" s="53">
        <v>7860454.4816300003</v>
      </c>
      <c r="D13" s="53">
        <v>8908892.5729376003</v>
      </c>
      <c r="E13" s="175">
        <v>-0.11768444649253305</v>
      </c>
    </row>
    <row r="14" spans="1:7" x14ac:dyDescent="0.3">
      <c r="A14" s="1"/>
      <c r="B14" s="147" t="s">
        <v>2776</v>
      </c>
      <c r="C14" s="53">
        <v>8021442.1475900002</v>
      </c>
      <c r="D14" s="53">
        <v>8877190.9833435994</v>
      </c>
      <c r="E14" s="175">
        <v>-9.6398605973359572E-2</v>
      </c>
    </row>
    <row r="15" spans="1:7" x14ac:dyDescent="0.3">
      <c r="A15" s="1"/>
      <c r="B15" s="147" t="s">
        <v>2777</v>
      </c>
      <c r="C15" s="53">
        <v>7893211.73324</v>
      </c>
      <c r="D15" s="53">
        <v>8498426.1470577996</v>
      </c>
      <c r="E15" s="175">
        <v>-7.1214881831658722E-2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2778</v>
      </c>
      <c r="C5" s="1"/>
      <c r="D5" s="1"/>
      <c r="E5" s="1"/>
      <c r="F5" s="1"/>
      <c r="G5" s="1"/>
      <c r="H5" s="1"/>
      <c r="I5" s="1"/>
      <c r="J5" s="1"/>
      <c r="K5" s="1"/>
      <c r="L5" s="1"/>
      <c r="M5" s="1"/>
      <c r="N5" s="1"/>
      <c r="O5" s="1"/>
      <c r="P5" s="1"/>
    </row>
    <row r="6" spans="1:16" ht="27.6" x14ac:dyDescent="0.3">
      <c r="A6" s="1"/>
      <c r="B6" s="3" t="s">
        <v>148</v>
      </c>
      <c r="C6" s="3" t="s">
        <v>1201</v>
      </c>
      <c r="D6" s="3" t="s">
        <v>1202</v>
      </c>
      <c r="E6" s="3" t="s">
        <v>1203</v>
      </c>
      <c r="F6" s="3" t="s">
        <v>151</v>
      </c>
      <c r="G6" s="3" t="s">
        <v>152</v>
      </c>
      <c r="H6" s="3" t="s">
        <v>1204</v>
      </c>
      <c r="I6" s="3" t="s">
        <v>1205</v>
      </c>
      <c r="J6" s="3" t="s">
        <v>1206</v>
      </c>
      <c r="K6" s="3" t="s">
        <v>1207</v>
      </c>
      <c r="L6" s="3" t="s">
        <v>1208</v>
      </c>
      <c r="M6" s="3" t="s">
        <v>1209</v>
      </c>
      <c r="N6" s="3" t="s">
        <v>1210</v>
      </c>
      <c r="O6" s="3" t="s">
        <v>1211</v>
      </c>
      <c r="P6" s="3" t="s">
        <v>1212</v>
      </c>
    </row>
    <row r="7" spans="1:16" x14ac:dyDescent="0.3">
      <c r="A7" s="1"/>
      <c r="B7" s="6" t="s">
        <v>625</v>
      </c>
      <c r="C7" s="6" t="s">
        <v>1015</v>
      </c>
      <c r="D7" s="86" t="s">
        <v>46</v>
      </c>
      <c r="E7" s="6" t="s">
        <v>1213</v>
      </c>
      <c r="F7" s="86" t="s">
        <v>27</v>
      </c>
      <c r="G7" s="86" t="s">
        <v>28</v>
      </c>
      <c r="H7" s="86" t="s">
        <v>946</v>
      </c>
      <c r="I7" s="86" t="s">
        <v>946</v>
      </c>
      <c r="J7" s="176" t="s">
        <v>1214</v>
      </c>
      <c r="K7" s="86" t="s">
        <v>946</v>
      </c>
      <c r="L7" s="86" t="s">
        <v>946</v>
      </c>
      <c r="M7" s="86" t="s">
        <v>946</v>
      </c>
      <c r="N7" s="86" t="s">
        <v>946</v>
      </c>
      <c r="O7" s="6" t="s">
        <v>1215</v>
      </c>
      <c r="P7" s="6"/>
    </row>
    <row r="8" spans="1:16" x14ac:dyDescent="0.3">
      <c r="A8" s="1"/>
      <c r="B8" s="6" t="s">
        <v>626</v>
      </c>
      <c r="C8" s="6" t="s">
        <v>1073</v>
      </c>
      <c r="D8" s="86" t="s">
        <v>46</v>
      </c>
      <c r="E8" s="6" t="s">
        <v>1216</v>
      </c>
      <c r="F8" s="86" t="s">
        <v>27</v>
      </c>
      <c r="G8" s="86" t="s">
        <v>28</v>
      </c>
      <c r="H8" s="86" t="s">
        <v>946</v>
      </c>
      <c r="I8" s="86" t="s">
        <v>946</v>
      </c>
      <c r="J8" s="176" t="s">
        <v>1214</v>
      </c>
      <c r="K8" s="86" t="s">
        <v>946</v>
      </c>
      <c r="L8" s="86" t="s">
        <v>946</v>
      </c>
      <c r="M8" s="86" t="s">
        <v>946</v>
      </c>
      <c r="N8" s="86" t="s">
        <v>946</v>
      </c>
      <c r="O8" s="6" t="s">
        <v>1215</v>
      </c>
      <c r="P8" s="6"/>
    </row>
    <row r="9" spans="1:16" x14ac:dyDescent="0.3">
      <c r="A9" s="1"/>
      <c r="B9" s="6" t="s">
        <v>627</v>
      </c>
      <c r="C9" s="6" t="s">
        <v>1075</v>
      </c>
      <c r="D9" s="86" t="s">
        <v>46</v>
      </c>
      <c r="E9" s="6" t="s">
        <v>1217</v>
      </c>
      <c r="F9" s="86" t="s">
        <v>27</v>
      </c>
      <c r="G9" s="86" t="s">
        <v>1218</v>
      </c>
      <c r="H9" s="86" t="s">
        <v>946</v>
      </c>
      <c r="I9" s="86" t="s">
        <v>1219</v>
      </c>
      <c r="J9" s="176" t="s">
        <v>1214</v>
      </c>
      <c r="K9" s="86" t="s">
        <v>946</v>
      </c>
      <c r="L9" s="86" t="s">
        <v>946</v>
      </c>
      <c r="M9" s="86" t="s">
        <v>946</v>
      </c>
      <c r="N9" s="86" t="s">
        <v>946</v>
      </c>
      <c r="O9" s="6" t="s">
        <v>1215</v>
      </c>
      <c r="P9" s="6"/>
    </row>
    <row r="10" spans="1:16" x14ac:dyDescent="0.3">
      <c r="A10" s="1"/>
      <c r="B10" s="6" t="s">
        <v>627</v>
      </c>
      <c r="C10" s="6" t="s">
        <v>1075</v>
      </c>
      <c r="D10" s="86" t="s">
        <v>46</v>
      </c>
      <c r="E10" s="6" t="s">
        <v>1217</v>
      </c>
      <c r="F10" s="86" t="s">
        <v>1220</v>
      </c>
      <c r="G10" s="86" t="s">
        <v>28</v>
      </c>
      <c r="H10" s="86" t="s">
        <v>1221</v>
      </c>
      <c r="I10" s="86" t="s">
        <v>946</v>
      </c>
      <c r="J10" s="176" t="s">
        <v>1214</v>
      </c>
      <c r="K10" s="86" t="s">
        <v>946</v>
      </c>
      <c r="L10" s="86" t="s">
        <v>946</v>
      </c>
      <c r="M10" s="86" t="s">
        <v>946</v>
      </c>
      <c r="N10" s="86" t="s">
        <v>946</v>
      </c>
      <c r="O10" s="6" t="s">
        <v>1215</v>
      </c>
      <c r="P10" s="6"/>
    </row>
    <row r="11" spans="1:16" ht="26.4" x14ac:dyDescent="0.3">
      <c r="A11" s="1"/>
      <c r="B11" s="6" t="s">
        <v>628</v>
      </c>
      <c r="C11" s="6" t="s">
        <v>1018</v>
      </c>
      <c r="D11" s="86" t="s">
        <v>46</v>
      </c>
      <c r="E11" s="6" t="s">
        <v>1222</v>
      </c>
      <c r="F11" s="86" t="s">
        <v>27</v>
      </c>
      <c r="G11" s="86" t="s">
        <v>28</v>
      </c>
      <c r="H11" s="86" t="s">
        <v>946</v>
      </c>
      <c r="I11" s="86" t="s">
        <v>946</v>
      </c>
      <c r="J11" s="176" t="s">
        <v>1214</v>
      </c>
      <c r="K11" s="86" t="s">
        <v>946</v>
      </c>
      <c r="L11" s="86" t="s">
        <v>946</v>
      </c>
      <c r="M11" s="86" t="s">
        <v>946</v>
      </c>
      <c r="N11" s="86" t="s">
        <v>946</v>
      </c>
      <c r="O11" s="6" t="s">
        <v>1215</v>
      </c>
      <c r="P11" s="6"/>
    </row>
    <row r="12" spans="1:16" x14ac:dyDescent="0.3">
      <c r="A12" s="1"/>
      <c r="B12" s="6" t="s">
        <v>623</v>
      </c>
      <c r="C12" s="6" t="s">
        <v>1020</v>
      </c>
      <c r="D12" s="86" t="s">
        <v>1223</v>
      </c>
      <c r="E12" s="6" t="s">
        <v>1224</v>
      </c>
      <c r="F12" s="86" t="s">
        <v>27</v>
      </c>
      <c r="G12" s="86" t="s">
        <v>28</v>
      </c>
      <c r="H12" s="86" t="s">
        <v>946</v>
      </c>
      <c r="I12" s="86" t="s">
        <v>946</v>
      </c>
      <c r="J12" s="176" t="s">
        <v>1214</v>
      </c>
      <c r="K12" s="86" t="s">
        <v>946</v>
      </c>
      <c r="L12" s="86" t="s">
        <v>946</v>
      </c>
      <c r="M12" s="86" t="s">
        <v>946</v>
      </c>
      <c r="N12" s="86" t="s">
        <v>946</v>
      </c>
      <c r="O12" s="6" t="s">
        <v>1215</v>
      </c>
      <c r="P12" s="6"/>
    </row>
    <row r="13" spans="1:16" x14ac:dyDescent="0.3">
      <c r="A13" s="1"/>
      <c r="B13" s="6" t="s">
        <v>64</v>
      </c>
      <c r="C13" s="6" t="s">
        <v>1083</v>
      </c>
      <c r="D13" s="86" t="s">
        <v>218</v>
      </c>
      <c r="E13" s="6" t="s">
        <v>1225</v>
      </c>
      <c r="F13" s="86" t="s">
        <v>1226</v>
      </c>
      <c r="G13" s="86" t="s">
        <v>1227</v>
      </c>
      <c r="H13" s="86" t="s">
        <v>1228</v>
      </c>
      <c r="I13" s="86" t="s">
        <v>946</v>
      </c>
      <c r="J13" s="177" t="s">
        <v>1229</v>
      </c>
      <c r="K13" s="86" t="s">
        <v>946</v>
      </c>
      <c r="L13" s="86" t="s">
        <v>946</v>
      </c>
      <c r="M13" s="86" t="s">
        <v>946</v>
      </c>
      <c r="N13" s="86" t="s">
        <v>946</v>
      </c>
      <c r="O13" s="6" t="s">
        <v>1215</v>
      </c>
      <c r="P13" s="6"/>
    </row>
    <row r="14" spans="1:16" x14ac:dyDescent="0.3">
      <c r="A14" s="1"/>
      <c r="B14" s="6" t="s">
        <v>73</v>
      </c>
      <c r="C14" s="6" t="s">
        <v>1089</v>
      </c>
      <c r="D14" s="86" t="s">
        <v>46</v>
      </c>
      <c r="E14" s="6" t="s">
        <v>1230</v>
      </c>
      <c r="F14" s="86" t="s">
        <v>27</v>
      </c>
      <c r="G14" s="86" t="s">
        <v>28</v>
      </c>
      <c r="H14" s="86" t="s">
        <v>946</v>
      </c>
      <c r="I14" s="86" t="s">
        <v>946</v>
      </c>
      <c r="J14" s="178" t="s">
        <v>1231</v>
      </c>
      <c r="K14" s="86" t="s">
        <v>946</v>
      </c>
      <c r="L14" s="86" t="s">
        <v>946</v>
      </c>
      <c r="M14" s="86" t="s">
        <v>946</v>
      </c>
      <c r="N14" s="86" t="s">
        <v>946</v>
      </c>
      <c r="O14" s="6" t="s">
        <v>1215</v>
      </c>
      <c r="P14" s="6"/>
    </row>
    <row r="15" spans="1:16" x14ac:dyDescent="0.3">
      <c r="A15" s="1"/>
      <c r="B15" s="6" t="s">
        <v>37</v>
      </c>
      <c r="C15" s="6" t="s">
        <v>84</v>
      </c>
      <c r="D15" s="86" t="s">
        <v>46</v>
      </c>
      <c r="E15" s="6" t="s">
        <v>1232</v>
      </c>
      <c r="F15" s="86" t="s">
        <v>27</v>
      </c>
      <c r="G15" s="86" t="s">
        <v>28</v>
      </c>
      <c r="H15" s="86" t="s">
        <v>946</v>
      </c>
      <c r="I15" s="86" t="s">
        <v>946</v>
      </c>
      <c r="J15" s="178" t="s">
        <v>1231</v>
      </c>
      <c r="K15" s="86" t="s">
        <v>946</v>
      </c>
      <c r="L15" s="86" t="s">
        <v>946</v>
      </c>
      <c r="M15" s="86" t="s">
        <v>946</v>
      </c>
      <c r="N15" s="86" t="s">
        <v>946</v>
      </c>
      <c r="O15" s="6" t="s">
        <v>1215</v>
      </c>
      <c r="P15" s="6"/>
    </row>
    <row r="16" spans="1:16" x14ac:dyDescent="0.3">
      <c r="A16" s="1"/>
      <c r="B16" s="6" t="s">
        <v>37</v>
      </c>
      <c r="C16" s="6" t="s">
        <v>87</v>
      </c>
      <c r="D16" s="86" t="s">
        <v>46</v>
      </c>
      <c r="E16" s="6" t="s">
        <v>1233</v>
      </c>
      <c r="F16" s="86" t="s">
        <v>27</v>
      </c>
      <c r="G16" s="86" t="s">
        <v>1234</v>
      </c>
      <c r="H16" s="86" t="s">
        <v>946</v>
      </c>
      <c r="I16" s="86" t="s">
        <v>946</v>
      </c>
      <c r="J16" s="178" t="s">
        <v>1231</v>
      </c>
      <c r="K16" s="86" t="s">
        <v>946</v>
      </c>
      <c r="L16" s="86" t="s">
        <v>946</v>
      </c>
      <c r="M16" s="86" t="s">
        <v>946</v>
      </c>
      <c r="N16" s="86" t="s">
        <v>946</v>
      </c>
      <c r="O16" s="6" t="s">
        <v>1215</v>
      </c>
      <c r="P16" s="6"/>
    </row>
    <row r="17" spans="1:16" x14ac:dyDescent="0.3">
      <c r="A17" s="1"/>
      <c r="B17" s="6" t="s">
        <v>37</v>
      </c>
      <c r="C17" s="6" t="s">
        <v>87</v>
      </c>
      <c r="D17" s="86" t="s">
        <v>46</v>
      </c>
      <c r="E17" s="6" t="s">
        <v>1233</v>
      </c>
      <c r="F17" s="86" t="s">
        <v>1234</v>
      </c>
      <c r="G17" s="86" t="s">
        <v>1235</v>
      </c>
      <c r="H17" s="86" t="s">
        <v>946</v>
      </c>
      <c r="I17" s="86" t="s">
        <v>946</v>
      </c>
      <c r="J17" s="179" t="s">
        <v>1236</v>
      </c>
      <c r="K17" s="86" t="s">
        <v>946</v>
      </c>
      <c r="L17" s="86" t="s">
        <v>946</v>
      </c>
      <c r="M17" s="86" t="s">
        <v>946</v>
      </c>
      <c r="N17" s="86" t="s">
        <v>946</v>
      </c>
      <c r="O17" s="6" t="s">
        <v>1215</v>
      </c>
      <c r="P17" s="6"/>
    </row>
    <row r="18" spans="1:16" x14ac:dyDescent="0.3">
      <c r="A18" s="1"/>
      <c r="B18" s="6" t="s">
        <v>37</v>
      </c>
      <c r="C18" s="6" t="s">
        <v>87</v>
      </c>
      <c r="D18" s="86" t="s">
        <v>46</v>
      </c>
      <c r="E18" s="6" t="s">
        <v>1233</v>
      </c>
      <c r="F18" s="86" t="s">
        <v>1235</v>
      </c>
      <c r="G18" s="86" t="s">
        <v>1237</v>
      </c>
      <c r="H18" s="86" t="s">
        <v>946</v>
      </c>
      <c r="I18" s="86" t="s">
        <v>946</v>
      </c>
      <c r="J18" s="178" t="s">
        <v>1231</v>
      </c>
      <c r="K18" s="86" t="s">
        <v>946</v>
      </c>
      <c r="L18" s="86" t="s">
        <v>946</v>
      </c>
      <c r="M18" s="86" t="s">
        <v>946</v>
      </c>
      <c r="N18" s="86" t="s">
        <v>946</v>
      </c>
      <c r="O18" s="6" t="s">
        <v>1215</v>
      </c>
      <c r="P18" s="6"/>
    </row>
    <row r="19" spans="1:16" x14ac:dyDescent="0.3">
      <c r="A19" s="1"/>
      <c r="B19" s="6" t="s">
        <v>37</v>
      </c>
      <c r="C19" s="6" t="s">
        <v>87</v>
      </c>
      <c r="D19" s="86" t="s">
        <v>46</v>
      </c>
      <c r="E19" s="6" t="s">
        <v>1233</v>
      </c>
      <c r="F19" s="86" t="s">
        <v>1237</v>
      </c>
      <c r="G19" s="86" t="s">
        <v>1238</v>
      </c>
      <c r="H19" s="86" t="s">
        <v>946</v>
      </c>
      <c r="I19" s="86" t="s">
        <v>946</v>
      </c>
      <c r="J19" s="179" t="s">
        <v>1236</v>
      </c>
      <c r="K19" s="86" t="s">
        <v>946</v>
      </c>
      <c r="L19" s="86" t="s">
        <v>946</v>
      </c>
      <c r="M19" s="86" t="s">
        <v>946</v>
      </c>
      <c r="N19" s="86" t="s">
        <v>946</v>
      </c>
      <c r="O19" s="6" t="s">
        <v>1215</v>
      </c>
      <c r="P19" s="6"/>
    </row>
    <row r="20" spans="1:16" x14ac:dyDescent="0.3">
      <c r="A20" s="1"/>
      <c r="B20" s="6" t="s">
        <v>37</v>
      </c>
      <c r="C20" s="6" t="s">
        <v>87</v>
      </c>
      <c r="D20" s="86" t="s">
        <v>46</v>
      </c>
      <c r="E20" s="6" t="s">
        <v>1233</v>
      </c>
      <c r="F20" s="86" t="s">
        <v>1238</v>
      </c>
      <c r="G20" s="86" t="s">
        <v>28</v>
      </c>
      <c r="H20" s="86" t="s">
        <v>946</v>
      </c>
      <c r="I20" s="86" t="s">
        <v>946</v>
      </c>
      <c r="J20" s="178" t="s">
        <v>1231</v>
      </c>
      <c r="K20" s="86" t="s">
        <v>946</v>
      </c>
      <c r="L20" s="86" t="s">
        <v>946</v>
      </c>
      <c r="M20" s="86" t="s">
        <v>946</v>
      </c>
      <c r="N20" s="86" t="s">
        <v>946</v>
      </c>
      <c r="O20" s="6" t="s">
        <v>1215</v>
      </c>
      <c r="P20" s="6"/>
    </row>
    <row r="21" spans="1:16" x14ac:dyDescent="0.3">
      <c r="A21" s="1"/>
      <c r="B21" s="6" t="s">
        <v>88</v>
      </c>
      <c r="C21" s="6" t="s">
        <v>89</v>
      </c>
      <c r="D21" s="86" t="s">
        <v>46</v>
      </c>
      <c r="E21" s="6" t="s">
        <v>1239</v>
      </c>
      <c r="F21" s="86" t="s">
        <v>27</v>
      </c>
      <c r="G21" s="86" t="s">
        <v>28</v>
      </c>
      <c r="H21" s="86" t="s">
        <v>946</v>
      </c>
      <c r="I21" s="86" t="s">
        <v>946</v>
      </c>
      <c r="J21" s="178" t="s">
        <v>1231</v>
      </c>
      <c r="K21" s="86" t="s">
        <v>946</v>
      </c>
      <c r="L21" s="86" t="s">
        <v>946</v>
      </c>
      <c r="M21" s="86" t="s">
        <v>946</v>
      </c>
      <c r="N21" s="86" t="s">
        <v>946</v>
      </c>
      <c r="O21" s="6" t="s">
        <v>1215</v>
      </c>
      <c r="P21" s="6"/>
    </row>
    <row r="22" spans="1:16" ht="26.4" x14ac:dyDescent="0.3">
      <c r="A22" s="1"/>
      <c r="B22" s="6" t="s">
        <v>624</v>
      </c>
      <c r="C22" s="6" t="s">
        <v>1118</v>
      </c>
      <c r="D22" s="86" t="s">
        <v>1119</v>
      </c>
      <c r="E22" s="6" t="s">
        <v>1240</v>
      </c>
      <c r="F22" s="86" t="s">
        <v>27</v>
      </c>
      <c r="G22" s="86" t="s">
        <v>28</v>
      </c>
      <c r="H22" s="86" t="s">
        <v>946</v>
      </c>
      <c r="I22" s="86" t="s">
        <v>946</v>
      </c>
      <c r="J22" s="176" t="s">
        <v>1214</v>
      </c>
      <c r="K22" s="86" t="s">
        <v>946</v>
      </c>
      <c r="L22" s="86" t="s">
        <v>946</v>
      </c>
      <c r="M22" s="86" t="s">
        <v>946</v>
      </c>
      <c r="N22" s="86" t="s">
        <v>946</v>
      </c>
      <c r="O22" s="6" t="s">
        <v>1215</v>
      </c>
      <c r="P22" s="6"/>
    </row>
    <row r="23" spans="1:16" ht="26.4" x14ac:dyDescent="0.3">
      <c r="A23" s="1"/>
      <c r="B23" s="6" t="s">
        <v>624</v>
      </c>
      <c r="C23" s="6" t="s">
        <v>1118</v>
      </c>
      <c r="D23" s="86" t="s">
        <v>1120</v>
      </c>
      <c r="E23" s="6" t="s">
        <v>1241</v>
      </c>
      <c r="F23" s="86" t="s">
        <v>27</v>
      </c>
      <c r="G23" s="86" t="s">
        <v>28</v>
      </c>
      <c r="H23" s="86" t="s">
        <v>946</v>
      </c>
      <c r="I23" s="86" t="s">
        <v>946</v>
      </c>
      <c r="J23" s="176" t="s">
        <v>1214</v>
      </c>
      <c r="K23" s="86" t="s">
        <v>946</v>
      </c>
      <c r="L23" s="86" t="s">
        <v>946</v>
      </c>
      <c r="M23" s="86" t="s">
        <v>946</v>
      </c>
      <c r="N23" s="86" t="s">
        <v>946</v>
      </c>
      <c r="O23" s="6" t="s">
        <v>1215</v>
      </c>
      <c r="P23" s="6"/>
    </row>
    <row r="24" spans="1:16" ht="66" x14ac:dyDescent="0.3">
      <c r="A24" s="1"/>
      <c r="B24" s="6" t="s">
        <v>91</v>
      </c>
      <c r="C24" s="6" t="s">
        <v>95</v>
      </c>
      <c r="D24" s="86" t="s">
        <v>46</v>
      </c>
      <c r="E24" s="6" t="s">
        <v>1242</v>
      </c>
      <c r="F24" s="86" t="s">
        <v>27</v>
      </c>
      <c r="G24" s="86" t="s">
        <v>28</v>
      </c>
      <c r="H24" s="86" t="s">
        <v>946</v>
      </c>
      <c r="I24" s="86" t="s">
        <v>946</v>
      </c>
      <c r="J24" s="178" t="s">
        <v>1231</v>
      </c>
      <c r="K24" s="86" t="s">
        <v>946</v>
      </c>
      <c r="L24" s="86" t="s">
        <v>946</v>
      </c>
      <c r="M24" s="86" t="s">
        <v>946</v>
      </c>
      <c r="N24" s="86" t="s">
        <v>946</v>
      </c>
      <c r="O24" s="6" t="s">
        <v>1215</v>
      </c>
      <c r="P24" s="6" t="s">
        <v>1243</v>
      </c>
    </row>
    <row r="25" spans="1:16" x14ac:dyDescent="0.3">
      <c r="A25" s="1"/>
      <c r="B25" s="6" t="s">
        <v>91</v>
      </c>
      <c r="C25" s="6" t="s">
        <v>98</v>
      </c>
      <c r="D25" s="86" t="s">
        <v>46</v>
      </c>
      <c r="E25" s="6" t="s">
        <v>1244</v>
      </c>
      <c r="F25" s="86" t="s">
        <v>27</v>
      </c>
      <c r="G25" s="86" t="s">
        <v>1245</v>
      </c>
      <c r="H25" s="86" t="s">
        <v>946</v>
      </c>
      <c r="I25" s="86" t="s">
        <v>946</v>
      </c>
      <c r="J25" s="178" t="s">
        <v>1231</v>
      </c>
      <c r="K25" s="86" t="s">
        <v>946</v>
      </c>
      <c r="L25" s="86" t="s">
        <v>946</v>
      </c>
      <c r="M25" s="86" t="s">
        <v>946</v>
      </c>
      <c r="N25" s="86" t="s">
        <v>946</v>
      </c>
      <c r="O25" s="6" t="s">
        <v>1215</v>
      </c>
      <c r="P25" s="6"/>
    </row>
    <row r="26" spans="1:16" x14ac:dyDescent="0.3">
      <c r="A26" s="1"/>
      <c r="B26" s="6" t="s">
        <v>91</v>
      </c>
      <c r="C26" s="6" t="s">
        <v>98</v>
      </c>
      <c r="D26" s="86" t="s">
        <v>46</v>
      </c>
      <c r="E26" s="6" t="s">
        <v>1244</v>
      </c>
      <c r="F26" s="86" t="s">
        <v>1245</v>
      </c>
      <c r="G26" s="86" t="s">
        <v>1246</v>
      </c>
      <c r="H26" s="86" t="s">
        <v>946</v>
      </c>
      <c r="I26" s="86" t="s">
        <v>946</v>
      </c>
      <c r="J26" s="177" t="s">
        <v>1229</v>
      </c>
      <c r="K26" s="86" t="s">
        <v>946</v>
      </c>
      <c r="L26" s="86" t="s">
        <v>946</v>
      </c>
      <c r="M26" s="86" t="s">
        <v>946</v>
      </c>
      <c r="N26" s="86" t="s">
        <v>946</v>
      </c>
      <c r="O26" s="6" t="s">
        <v>1215</v>
      </c>
      <c r="P26" s="6" t="s">
        <v>1247</v>
      </c>
    </row>
    <row r="27" spans="1:16" x14ac:dyDescent="0.3">
      <c r="A27" s="1"/>
      <c r="B27" s="6" t="s">
        <v>91</v>
      </c>
      <c r="C27" s="6" t="s">
        <v>98</v>
      </c>
      <c r="D27" s="86" t="s">
        <v>46</v>
      </c>
      <c r="E27" s="6" t="s">
        <v>1244</v>
      </c>
      <c r="F27" s="86" t="s">
        <v>1246</v>
      </c>
      <c r="G27" s="86" t="s">
        <v>28</v>
      </c>
      <c r="H27" s="86" t="s">
        <v>946</v>
      </c>
      <c r="I27" s="86" t="s">
        <v>946</v>
      </c>
      <c r="J27" s="178" t="s">
        <v>1231</v>
      </c>
      <c r="K27" s="86" t="s">
        <v>946</v>
      </c>
      <c r="L27" s="86" t="s">
        <v>946</v>
      </c>
      <c r="M27" s="86" t="s">
        <v>946</v>
      </c>
      <c r="N27" s="86" t="s">
        <v>946</v>
      </c>
      <c r="O27" s="6" t="s">
        <v>1215</v>
      </c>
      <c r="P27" s="6"/>
    </row>
    <row r="28" spans="1:16" x14ac:dyDescent="0.3">
      <c r="A28" s="1"/>
      <c r="B28" s="6" t="s">
        <v>43</v>
      </c>
      <c r="C28" s="6" t="s">
        <v>1137</v>
      </c>
      <c r="D28" s="86" t="s">
        <v>378</v>
      </c>
      <c r="E28" s="6" t="s">
        <v>1248</v>
      </c>
      <c r="F28" s="86" t="s">
        <v>1249</v>
      </c>
      <c r="G28" s="86" t="s">
        <v>1250</v>
      </c>
      <c r="H28" s="86" t="s">
        <v>1251</v>
      </c>
      <c r="I28" s="86" t="s">
        <v>946</v>
      </c>
      <c r="J28" s="177" t="s">
        <v>1229</v>
      </c>
      <c r="K28" s="86" t="s">
        <v>946</v>
      </c>
      <c r="L28" s="86" t="s">
        <v>946</v>
      </c>
      <c r="M28" s="86" t="s">
        <v>946</v>
      </c>
      <c r="N28" s="86" t="s">
        <v>946</v>
      </c>
      <c r="O28" s="6" t="s">
        <v>1215</v>
      </c>
      <c r="P28" s="6" t="s">
        <v>1252</v>
      </c>
    </row>
    <row r="29" spans="1:16" x14ac:dyDescent="0.3">
      <c r="A29" s="1"/>
      <c r="B29" s="6" t="s">
        <v>43</v>
      </c>
      <c r="C29" s="6" t="s">
        <v>121</v>
      </c>
      <c r="D29" s="86" t="s">
        <v>46</v>
      </c>
      <c r="E29" s="6" t="s">
        <v>1253</v>
      </c>
      <c r="F29" s="86" t="s">
        <v>27</v>
      </c>
      <c r="G29" s="86" t="s">
        <v>28</v>
      </c>
      <c r="H29" s="86" t="s">
        <v>946</v>
      </c>
      <c r="I29" s="86" t="s">
        <v>946</v>
      </c>
      <c r="J29" s="178" t="s">
        <v>1231</v>
      </c>
      <c r="K29" s="86" t="s">
        <v>946</v>
      </c>
      <c r="L29" s="86" t="s">
        <v>946</v>
      </c>
      <c r="M29" s="86" t="s">
        <v>946</v>
      </c>
      <c r="N29" s="86" t="s">
        <v>946</v>
      </c>
      <c r="O29" s="6" t="s">
        <v>1215</v>
      </c>
      <c r="P29" s="6"/>
    </row>
    <row r="30" spans="1:16" x14ac:dyDescent="0.3">
      <c r="A30" s="1"/>
      <c r="B30" s="6" t="s">
        <v>610</v>
      </c>
      <c r="C30" s="6" t="s">
        <v>1032</v>
      </c>
      <c r="D30" s="86" t="s">
        <v>46</v>
      </c>
      <c r="E30" s="6" t="s">
        <v>1254</v>
      </c>
      <c r="F30" s="86" t="s">
        <v>27</v>
      </c>
      <c r="G30" s="86" t="s">
        <v>28</v>
      </c>
      <c r="H30" s="86" t="s">
        <v>946</v>
      </c>
      <c r="I30" s="86" t="s">
        <v>946</v>
      </c>
      <c r="J30" s="178" t="s">
        <v>1231</v>
      </c>
      <c r="K30" s="86" t="s">
        <v>946</v>
      </c>
      <c r="L30" s="86" t="s">
        <v>946</v>
      </c>
      <c r="M30" s="86" t="s">
        <v>946</v>
      </c>
      <c r="N30" s="86" t="s">
        <v>946</v>
      </c>
      <c r="O30" s="6" t="s">
        <v>1215</v>
      </c>
      <c r="P30" s="6"/>
    </row>
    <row r="31" spans="1:16" x14ac:dyDescent="0.3">
      <c r="A31" s="1"/>
      <c r="B31" s="6" t="s">
        <v>610</v>
      </c>
      <c r="C31" s="6" t="s">
        <v>1146</v>
      </c>
      <c r="D31" s="86" t="s">
        <v>46</v>
      </c>
      <c r="E31" s="6" t="s">
        <v>1255</v>
      </c>
      <c r="F31" s="86" t="s">
        <v>27</v>
      </c>
      <c r="G31" s="86" t="s">
        <v>28</v>
      </c>
      <c r="H31" s="86" t="s">
        <v>946</v>
      </c>
      <c r="I31" s="86" t="s">
        <v>946</v>
      </c>
      <c r="J31" s="178" t="s">
        <v>1231</v>
      </c>
      <c r="K31" s="86" t="s">
        <v>946</v>
      </c>
      <c r="L31" s="86" t="s">
        <v>946</v>
      </c>
      <c r="M31" s="86" t="s">
        <v>946</v>
      </c>
      <c r="N31" s="86" t="s">
        <v>946</v>
      </c>
      <c r="O31" s="6" t="s">
        <v>1215</v>
      </c>
      <c r="P31" s="6"/>
    </row>
    <row r="32" spans="1:16" x14ac:dyDescent="0.3">
      <c r="A32" s="1"/>
      <c r="B32" s="6" t="s">
        <v>610</v>
      </c>
      <c r="C32" s="6" t="s">
        <v>1147</v>
      </c>
      <c r="D32" s="86" t="s">
        <v>46</v>
      </c>
      <c r="E32" s="6" t="s">
        <v>1256</v>
      </c>
      <c r="F32" s="86" t="s">
        <v>27</v>
      </c>
      <c r="G32" s="86" t="s">
        <v>28</v>
      </c>
      <c r="H32" s="86" t="s">
        <v>946</v>
      </c>
      <c r="I32" s="86" t="s">
        <v>946</v>
      </c>
      <c r="J32" s="178" t="s">
        <v>1231</v>
      </c>
      <c r="K32" s="86" t="s">
        <v>946</v>
      </c>
      <c r="L32" s="86" t="s">
        <v>946</v>
      </c>
      <c r="M32" s="86" t="s">
        <v>946</v>
      </c>
      <c r="N32" s="86" t="s">
        <v>946</v>
      </c>
      <c r="O32" s="6" t="s">
        <v>1215</v>
      </c>
      <c r="P32" s="6"/>
    </row>
    <row r="33" spans="1:16" x14ac:dyDescent="0.3">
      <c r="A33" s="1"/>
      <c r="B33" s="6" t="s">
        <v>610</v>
      </c>
      <c r="C33" s="6" t="s">
        <v>1148</v>
      </c>
      <c r="D33" s="86" t="s">
        <v>46</v>
      </c>
      <c r="E33" s="6" t="s">
        <v>1257</v>
      </c>
      <c r="F33" s="86" t="s">
        <v>27</v>
      </c>
      <c r="G33" s="86" t="s">
        <v>28</v>
      </c>
      <c r="H33" s="86" t="s">
        <v>946</v>
      </c>
      <c r="I33" s="86" t="s">
        <v>946</v>
      </c>
      <c r="J33" s="178" t="s">
        <v>1231</v>
      </c>
      <c r="K33" s="86" t="s">
        <v>946</v>
      </c>
      <c r="L33" s="86" t="s">
        <v>946</v>
      </c>
      <c r="M33" s="86" t="s">
        <v>946</v>
      </c>
      <c r="N33" s="86" t="s">
        <v>946</v>
      </c>
      <c r="O33" s="6" t="s">
        <v>1215</v>
      </c>
      <c r="P33" s="6"/>
    </row>
    <row r="34" spans="1:16" x14ac:dyDescent="0.3">
      <c r="A34" s="1"/>
      <c r="B34" s="6" t="s">
        <v>135</v>
      </c>
      <c r="C34" s="6" t="s">
        <v>1161</v>
      </c>
      <c r="D34" s="86" t="s">
        <v>46</v>
      </c>
      <c r="E34" s="6" t="s">
        <v>1258</v>
      </c>
      <c r="F34" s="86" t="s">
        <v>27</v>
      </c>
      <c r="G34" s="86" t="s">
        <v>1259</v>
      </c>
      <c r="H34" s="86" t="s">
        <v>946</v>
      </c>
      <c r="I34" s="86" t="s">
        <v>946</v>
      </c>
      <c r="J34" s="178" t="s">
        <v>1231</v>
      </c>
      <c r="K34" s="86" t="s">
        <v>946</v>
      </c>
      <c r="L34" s="86" t="s">
        <v>946</v>
      </c>
      <c r="M34" s="86" t="s">
        <v>946</v>
      </c>
      <c r="N34" s="86" t="s">
        <v>946</v>
      </c>
      <c r="O34" s="6" t="s">
        <v>1215</v>
      </c>
      <c r="P34" s="6"/>
    </row>
    <row r="35" spans="1:16" x14ac:dyDescent="0.3">
      <c r="A35" s="1"/>
      <c r="B35" s="6" t="s">
        <v>135</v>
      </c>
      <c r="C35" s="6" t="s">
        <v>1161</v>
      </c>
      <c r="D35" s="86" t="s">
        <v>46</v>
      </c>
      <c r="E35" s="6" t="s">
        <v>1258</v>
      </c>
      <c r="F35" s="86" t="s">
        <v>1259</v>
      </c>
      <c r="G35" s="86" t="s">
        <v>1235</v>
      </c>
      <c r="H35" s="86" t="s">
        <v>946</v>
      </c>
      <c r="I35" s="86" t="s">
        <v>946</v>
      </c>
      <c r="J35" s="179" t="s">
        <v>1236</v>
      </c>
      <c r="K35" s="86" t="s">
        <v>946</v>
      </c>
      <c r="L35" s="86" t="s">
        <v>946</v>
      </c>
      <c r="M35" s="86" t="s">
        <v>946</v>
      </c>
      <c r="N35" s="86" t="s">
        <v>946</v>
      </c>
      <c r="O35" s="6" t="s">
        <v>1215</v>
      </c>
      <c r="P35" s="6"/>
    </row>
    <row r="36" spans="1:16" x14ac:dyDescent="0.3">
      <c r="A36" s="1"/>
      <c r="B36" s="6" t="s">
        <v>135</v>
      </c>
      <c r="C36" s="6" t="s">
        <v>1161</v>
      </c>
      <c r="D36" s="86" t="s">
        <v>46</v>
      </c>
      <c r="E36" s="6" t="s">
        <v>1258</v>
      </c>
      <c r="F36" s="86" t="s">
        <v>1235</v>
      </c>
      <c r="G36" s="86" t="s">
        <v>1260</v>
      </c>
      <c r="H36" s="86" t="s">
        <v>946</v>
      </c>
      <c r="I36" s="86" t="s">
        <v>946</v>
      </c>
      <c r="J36" s="178" t="s">
        <v>1231</v>
      </c>
      <c r="K36" s="86" t="s">
        <v>946</v>
      </c>
      <c r="L36" s="86" t="s">
        <v>946</v>
      </c>
      <c r="M36" s="86" t="s">
        <v>946</v>
      </c>
      <c r="N36" s="86" t="s">
        <v>946</v>
      </c>
      <c r="O36" s="6" t="s">
        <v>1215</v>
      </c>
      <c r="P36" s="6"/>
    </row>
    <row r="37" spans="1:16" x14ac:dyDescent="0.3">
      <c r="A37" s="1"/>
      <c r="B37" s="6" t="s">
        <v>135</v>
      </c>
      <c r="C37" s="6" t="s">
        <v>1161</v>
      </c>
      <c r="D37" s="86" t="s">
        <v>46</v>
      </c>
      <c r="E37" s="6" t="s">
        <v>1258</v>
      </c>
      <c r="F37" s="86" t="s">
        <v>1260</v>
      </c>
      <c r="G37" s="86" t="s">
        <v>1261</v>
      </c>
      <c r="H37" s="86" t="s">
        <v>946</v>
      </c>
      <c r="I37" s="86" t="s">
        <v>946</v>
      </c>
      <c r="J37" s="179" t="s">
        <v>1236</v>
      </c>
      <c r="K37" s="86" t="s">
        <v>946</v>
      </c>
      <c r="L37" s="86" t="s">
        <v>946</v>
      </c>
      <c r="M37" s="86" t="s">
        <v>946</v>
      </c>
      <c r="N37" s="86" t="s">
        <v>946</v>
      </c>
      <c r="O37" s="6" t="s">
        <v>1215</v>
      </c>
      <c r="P37" s="6"/>
    </row>
    <row r="38" spans="1:16" x14ac:dyDescent="0.3">
      <c r="A38" s="1"/>
      <c r="B38" s="6" t="s">
        <v>135</v>
      </c>
      <c r="C38" s="6" t="s">
        <v>1161</v>
      </c>
      <c r="D38" s="86" t="s">
        <v>46</v>
      </c>
      <c r="E38" s="6" t="s">
        <v>1258</v>
      </c>
      <c r="F38" s="86" t="s">
        <v>1261</v>
      </c>
      <c r="G38" s="86" t="s">
        <v>28</v>
      </c>
      <c r="H38" s="86" t="s">
        <v>946</v>
      </c>
      <c r="I38" s="86" t="s">
        <v>946</v>
      </c>
      <c r="J38" s="178" t="s">
        <v>1231</v>
      </c>
      <c r="K38" s="86" t="s">
        <v>946</v>
      </c>
      <c r="L38" s="86" t="s">
        <v>946</v>
      </c>
      <c r="M38" s="86" t="s">
        <v>946</v>
      </c>
      <c r="N38" s="86" t="s">
        <v>946</v>
      </c>
      <c r="O38" s="6" t="s">
        <v>1215</v>
      </c>
      <c r="P3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30" customHeight="1" x14ac:dyDescent="0.4">
      <c r="A5" s="1"/>
      <c r="B5" s="22" t="s">
        <v>2779</v>
      </c>
      <c r="C5" s="1"/>
      <c r="D5" s="1"/>
      <c r="E5" s="1"/>
      <c r="F5" s="1"/>
      <c r="G5" s="1"/>
      <c r="H5" s="1"/>
    </row>
    <row r="6" spans="1:8" ht="52.95" customHeight="1" x14ac:dyDescent="0.3">
      <c r="A6" s="1"/>
      <c r="B6" s="3" t="s">
        <v>4</v>
      </c>
      <c r="C6" s="3" t="s">
        <v>2780</v>
      </c>
      <c r="D6" s="3" t="s">
        <v>2781</v>
      </c>
      <c r="E6" s="3" t="s">
        <v>7</v>
      </c>
      <c r="F6" s="3" t="s">
        <v>8</v>
      </c>
      <c r="G6" s="3" t="s">
        <v>2782</v>
      </c>
      <c r="H6" s="3" t="s">
        <v>1542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2783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2784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2785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946</v>
      </c>
      <c r="C8" s="180" t="s">
        <v>946</v>
      </c>
      <c r="D8" s="180" t="s">
        <v>946</v>
      </c>
      <c r="E8" s="180" t="s">
        <v>946</v>
      </c>
      <c r="F8" s="180" t="s">
        <v>946</v>
      </c>
      <c r="G8" s="180" t="s">
        <v>2786</v>
      </c>
      <c r="H8" s="180" t="s">
        <v>946</v>
      </c>
      <c r="I8" s="180" t="s">
        <v>946</v>
      </c>
      <c r="J8" s="180" t="s">
        <v>2787</v>
      </c>
      <c r="K8" s="180" t="s">
        <v>946</v>
      </c>
      <c r="L8" s="180" t="s">
        <v>946</v>
      </c>
      <c r="M8" s="180" t="s">
        <v>2788</v>
      </c>
      <c r="N8" s="180" t="s">
        <v>946</v>
      </c>
      <c r="O8" s="180" t="s">
        <v>946</v>
      </c>
      <c r="P8" s="180" t="s">
        <v>2789</v>
      </c>
      <c r="Q8" s="180" t="s">
        <v>946</v>
      </c>
      <c r="R8" s="180" t="s">
        <v>946</v>
      </c>
      <c r="S8" s="180" t="s">
        <v>2790</v>
      </c>
      <c r="T8" s="180" t="s">
        <v>946</v>
      </c>
      <c r="U8" s="180" t="s">
        <v>946</v>
      </c>
      <c r="V8" s="180" t="s">
        <v>2791</v>
      </c>
      <c r="W8" s="180" t="s">
        <v>946</v>
      </c>
      <c r="X8" s="180" t="s">
        <v>946</v>
      </c>
      <c r="Y8" s="180" t="s">
        <v>2792</v>
      </c>
      <c r="Z8" s="180" t="s">
        <v>946</v>
      </c>
      <c r="AA8" s="180" t="s">
        <v>946</v>
      </c>
      <c r="AB8" s="180" t="s">
        <v>2793</v>
      </c>
      <c r="AC8" s="180" t="s">
        <v>946</v>
      </c>
      <c r="AD8" s="180" t="s">
        <v>946</v>
      </c>
      <c r="AE8" s="180" t="s">
        <v>2794</v>
      </c>
      <c r="AF8" s="180" t="s">
        <v>946</v>
      </c>
      <c r="AG8" s="180" t="s">
        <v>946</v>
      </c>
      <c r="AH8" s="180" t="s">
        <v>2795</v>
      </c>
      <c r="AI8" s="180" t="s">
        <v>946</v>
      </c>
      <c r="AJ8" s="180" t="s">
        <v>946</v>
      </c>
      <c r="AK8" s="180" t="s">
        <v>2796</v>
      </c>
      <c r="AL8" s="180" t="s">
        <v>946</v>
      </c>
      <c r="AM8" s="180" t="s">
        <v>946</v>
      </c>
      <c r="AN8" s="180" t="s">
        <v>2797</v>
      </c>
      <c r="AO8" s="180" t="s">
        <v>946</v>
      </c>
      <c r="AP8" s="180" t="s">
        <v>946</v>
      </c>
      <c r="AQ8" s="180" t="s">
        <v>2798</v>
      </c>
      <c r="AR8" s="180" t="s">
        <v>946</v>
      </c>
      <c r="AS8" s="180" t="s">
        <v>946</v>
      </c>
      <c r="AT8" s="180" t="s">
        <v>2799</v>
      </c>
      <c r="AU8" s="180" t="s">
        <v>946</v>
      </c>
      <c r="AV8" s="180" t="s">
        <v>946</v>
      </c>
      <c r="AW8" s="180" t="s">
        <v>2800</v>
      </c>
      <c r="AX8" s="180" t="s">
        <v>946</v>
      </c>
      <c r="AY8" s="180" t="s">
        <v>946</v>
      </c>
      <c r="AZ8" s="180" t="s">
        <v>2801</v>
      </c>
      <c r="BA8" s="180" t="s">
        <v>946</v>
      </c>
      <c r="BB8" s="180" t="s">
        <v>946</v>
      </c>
      <c r="BC8" s="180" t="s">
        <v>2802</v>
      </c>
      <c r="BD8" s="180" t="s">
        <v>946</v>
      </c>
      <c r="BE8" s="180" t="s">
        <v>946</v>
      </c>
      <c r="BF8" s="180" t="s">
        <v>2803</v>
      </c>
      <c r="BG8" s="180" t="s">
        <v>946</v>
      </c>
      <c r="BH8" s="180" t="s">
        <v>946</v>
      </c>
      <c r="BI8" s="180" t="s">
        <v>2804</v>
      </c>
      <c r="BJ8" s="180" t="s">
        <v>946</v>
      </c>
      <c r="BK8" s="180" t="s">
        <v>946</v>
      </c>
      <c r="BL8" s="180" t="s">
        <v>2805</v>
      </c>
      <c r="BM8" s="180" t="s">
        <v>946</v>
      </c>
      <c r="BN8" s="180" t="s">
        <v>946</v>
      </c>
      <c r="BO8" s="180" t="s">
        <v>2806</v>
      </c>
      <c r="BP8" s="180" t="s">
        <v>946</v>
      </c>
      <c r="BQ8" s="180" t="s">
        <v>946</v>
      </c>
      <c r="BR8" s="180" t="s">
        <v>2807</v>
      </c>
      <c r="BS8" s="180" t="s">
        <v>946</v>
      </c>
      <c r="BT8" s="180" t="s">
        <v>946</v>
      </c>
      <c r="BU8" s="180" t="s">
        <v>2808</v>
      </c>
      <c r="BV8" s="180" t="s">
        <v>946</v>
      </c>
      <c r="BW8" s="180" t="s">
        <v>946</v>
      </c>
      <c r="BX8" s="180" t="s">
        <v>2809</v>
      </c>
      <c r="BY8" s="180" t="s">
        <v>946</v>
      </c>
      <c r="BZ8" s="180" t="s">
        <v>946</v>
      </c>
      <c r="CA8" s="180" t="s">
        <v>2810</v>
      </c>
      <c r="CB8" s="180" t="s">
        <v>946</v>
      </c>
      <c r="CC8" s="180" t="s">
        <v>946</v>
      </c>
      <c r="CD8" s="180" t="s">
        <v>2811</v>
      </c>
      <c r="CE8" s="180" t="s">
        <v>946</v>
      </c>
      <c r="CF8" s="180" t="s">
        <v>946</v>
      </c>
      <c r="CG8" s="180" t="s">
        <v>2812</v>
      </c>
      <c r="CH8" s="180" t="s">
        <v>946</v>
      </c>
      <c r="CI8" s="180" t="s">
        <v>946</v>
      </c>
      <c r="CJ8" s="180" t="s">
        <v>2813</v>
      </c>
      <c r="CK8" s="180" t="s">
        <v>946</v>
      </c>
      <c r="CL8" s="180" t="s">
        <v>946</v>
      </c>
      <c r="CM8" s="180" t="s">
        <v>2814</v>
      </c>
      <c r="CN8" s="180" t="s">
        <v>946</v>
      </c>
      <c r="CO8" s="180" t="s">
        <v>946</v>
      </c>
      <c r="CP8" s="180" t="s">
        <v>2815</v>
      </c>
      <c r="CQ8" s="180" t="s">
        <v>946</v>
      </c>
      <c r="CR8" s="180" t="s">
        <v>946</v>
      </c>
      <c r="CS8" s="180" t="s">
        <v>2816</v>
      </c>
      <c r="CT8" s="180" t="s">
        <v>946</v>
      </c>
      <c r="CU8" s="180" t="s">
        <v>946</v>
      </c>
      <c r="CV8" s="180" t="s">
        <v>2817</v>
      </c>
      <c r="CW8" s="180" t="s">
        <v>946</v>
      </c>
      <c r="CX8" s="180" t="s">
        <v>946</v>
      </c>
      <c r="CY8" s="180" t="s">
        <v>2818</v>
      </c>
      <c r="CZ8" s="180" t="s">
        <v>946</v>
      </c>
      <c r="DA8" s="180" t="s">
        <v>946</v>
      </c>
      <c r="DB8" s="180" t="s">
        <v>2819</v>
      </c>
      <c r="DC8" s="180" t="s">
        <v>946</v>
      </c>
      <c r="DD8" s="180" t="s">
        <v>946</v>
      </c>
      <c r="DE8" s="180" t="s">
        <v>2820</v>
      </c>
      <c r="DF8" s="180" t="s">
        <v>946</v>
      </c>
      <c r="DG8" s="180" t="s">
        <v>946</v>
      </c>
      <c r="DH8" s="180" t="s">
        <v>2821</v>
      </c>
      <c r="DI8" s="180" t="s">
        <v>946</v>
      </c>
      <c r="DJ8" s="180" t="s">
        <v>946</v>
      </c>
      <c r="DK8" s="180" t="s">
        <v>2822</v>
      </c>
      <c r="DL8" s="180" t="s">
        <v>946</v>
      </c>
      <c r="DM8" s="180" t="s">
        <v>946</v>
      </c>
      <c r="DN8" s="180" t="s">
        <v>2823</v>
      </c>
      <c r="DO8" s="180" t="s">
        <v>946</v>
      </c>
      <c r="DP8" s="180" t="s">
        <v>946</v>
      </c>
      <c r="DQ8" s="180" t="s">
        <v>2824</v>
      </c>
      <c r="DR8" s="180" t="s">
        <v>946</v>
      </c>
      <c r="DS8" s="180" t="s">
        <v>946</v>
      </c>
      <c r="DT8" s="180" t="s">
        <v>2825</v>
      </c>
      <c r="DU8" s="180" t="s">
        <v>946</v>
      </c>
      <c r="DV8" s="180" t="s">
        <v>946</v>
      </c>
      <c r="DW8" s="180" t="s">
        <v>2826</v>
      </c>
      <c r="DX8" s="180" t="s">
        <v>946</v>
      </c>
      <c r="DY8" s="180" t="s">
        <v>946</v>
      </c>
      <c r="DZ8" s="180" t="s">
        <v>2827</v>
      </c>
      <c r="EA8" s="180" t="s">
        <v>946</v>
      </c>
      <c r="EB8" s="180" t="s">
        <v>946</v>
      </c>
      <c r="EC8" s="180" t="s">
        <v>2828</v>
      </c>
      <c r="ED8" s="180" t="s">
        <v>946</v>
      </c>
      <c r="EE8" s="180" t="s">
        <v>946</v>
      </c>
      <c r="EF8" s="180" t="s">
        <v>2829</v>
      </c>
      <c r="EG8" s="180" t="s">
        <v>946</v>
      </c>
      <c r="EH8" s="180" t="s">
        <v>946</v>
      </c>
      <c r="EI8" s="180" t="s">
        <v>2830</v>
      </c>
      <c r="EJ8" s="180" t="s">
        <v>946</v>
      </c>
      <c r="EK8" s="180" t="s">
        <v>946</v>
      </c>
      <c r="EL8" s="180" t="s">
        <v>2831</v>
      </c>
      <c r="EM8" s="180" t="s">
        <v>946</v>
      </c>
      <c r="EN8" s="180" t="s">
        <v>946</v>
      </c>
      <c r="EO8" s="180" t="s">
        <v>2832</v>
      </c>
      <c r="EP8" s="180" t="s">
        <v>946</v>
      </c>
      <c r="EQ8" s="180" t="s">
        <v>946</v>
      </c>
      <c r="ER8" s="180" t="s">
        <v>2833</v>
      </c>
      <c r="ES8" s="180" t="s">
        <v>946</v>
      </c>
      <c r="ET8" s="180" t="s">
        <v>946</v>
      </c>
    </row>
    <row r="9" spans="1:150" x14ac:dyDescent="0.3">
      <c r="A9" s="1"/>
      <c r="B9" s="180" t="s">
        <v>2834</v>
      </c>
      <c r="C9" s="180" t="s">
        <v>3</v>
      </c>
      <c r="D9" s="180" t="s">
        <v>46</v>
      </c>
      <c r="E9" s="180" t="s">
        <v>2835</v>
      </c>
      <c r="F9" s="180" t="s">
        <v>2836</v>
      </c>
      <c r="G9" s="180" t="s">
        <v>2837</v>
      </c>
      <c r="H9" s="180" t="s">
        <v>2838</v>
      </c>
      <c r="I9" s="180" t="s">
        <v>2839</v>
      </c>
      <c r="J9" s="180" t="s">
        <v>2837</v>
      </c>
      <c r="K9" s="180" t="s">
        <v>2838</v>
      </c>
      <c r="L9" s="180" t="s">
        <v>2839</v>
      </c>
      <c r="M9" s="180" t="s">
        <v>2837</v>
      </c>
      <c r="N9" s="180" t="s">
        <v>2838</v>
      </c>
      <c r="O9" s="180" t="s">
        <v>2839</v>
      </c>
      <c r="P9" s="180" t="s">
        <v>2837</v>
      </c>
      <c r="Q9" s="180" t="s">
        <v>2838</v>
      </c>
      <c r="R9" s="180" t="s">
        <v>2839</v>
      </c>
      <c r="S9" s="180" t="s">
        <v>2837</v>
      </c>
      <c r="T9" s="180" t="s">
        <v>2838</v>
      </c>
      <c r="U9" s="180" t="s">
        <v>2839</v>
      </c>
      <c r="V9" s="180" t="s">
        <v>2837</v>
      </c>
      <c r="W9" s="180" t="s">
        <v>2838</v>
      </c>
      <c r="X9" s="180" t="s">
        <v>2839</v>
      </c>
      <c r="Y9" s="180" t="s">
        <v>2837</v>
      </c>
      <c r="Z9" s="180" t="s">
        <v>2838</v>
      </c>
      <c r="AA9" s="180" t="s">
        <v>2839</v>
      </c>
      <c r="AB9" s="180" t="s">
        <v>2837</v>
      </c>
      <c r="AC9" s="180" t="s">
        <v>2838</v>
      </c>
      <c r="AD9" s="180" t="s">
        <v>2839</v>
      </c>
      <c r="AE9" s="180" t="s">
        <v>2837</v>
      </c>
      <c r="AF9" s="180" t="s">
        <v>2838</v>
      </c>
      <c r="AG9" s="180" t="s">
        <v>2839</v>
      </c>
      <c r="AH9" s="180" t="s">
        <v>2837</v>
      </c>
      <c r="AI9" s="180" t="s">
        <v>2838</v>
      </c>
      <c r="AJ9" s="180" t="s">
        <v>2839</v>
      </c>
      <c r="AK9" s="180" t="s">
        <v>2837</v>
      </c>
      <c r="AL9" s="180" t="s">
        <v>2838</v>
      </c>
      <c r="AM9" s="180" t="s">
        <v>2839</v>
      </c>
      <c r="AN9" s="180" t="s">
        <v>2837</v>
      </c>
      <c r="AO9" s="180" t="s">
        <v>2838</v>
      </c>
      <c r="AP9" s="180" t="s">
        <v>2839</v>
      </c>
      <c r="AQ9" s="180" t="s">
        <v>2837</v>
      </c>
      <c r="AR9" s="180" t="s">
        <v>2838</v>
      </c>
      <c r="AS9" s="180" t="s">
        <v>2839</v>
      </c>
      <c r="AT9" s="180" t="s">
        <v>2837</v>
      </c>
      <c r="AU9" s="180" t="s">
        <v>2838</v>
      </c>
      <c r="AV9" s="180" t="s">
        <v>2839</v>
      </c>
      <c r="AW9" s="180" t="s">
        <v>2837</v>
      </c>
      <c r="AX9" s="180" t="s">
        <v>2838</v>
      </c>
      <c r="AY9" s="180" t="s">
        <v>2839</v>
      </c>
      <c r="AZ9" s="180" t="s">
        <v>2837</v>
      </c>
      <c r="BA9" s="180" t="s">
        <v>2838</v>
      </c>
      <c r="BB9" s="180" t="s">
        <v>2839</v>
      </c>
      <c r="BC9" s="180" t="s">
        <v>2837</v>
      </c>
      <c r="BD9" s="180" t="s">
        <v>2838</v>
      </c>
      <c r="BE9" s="180" t="s">
        <v>2839</v>
      </c>
      <c r="BF9" s="180" t="s">
        <v>2837</v>
      </c>
      <c r="BG9" s="180" t="s">
        <v>2838</v>
      </c>
      <c r="BH9" s="180" t="s">
        <v>2839</v>
      </c>
      <c r="BI9" s="180" t="s">
        <v>2837</v>
      </c>
      <c r="BJ9" s="180" t="s">
        <v>2838</v>
      </c>
      <c r="BK9" s="180" t="s">
        <v>2839</v>
      </c>
      <c r="BL9" s="180" t="s">
        <v>2837</v>
      </c>
      <c r="BM9" s="180" t="s">
        <v>2838</v>
      </c>
      <c r="BN9" s="180" t="s">
        <v>2839</v>
      </c>
      <c r="BO9" s="180" t="s">
        <v>2837</v>
      </c>
      <c r="BP9" s="180" t="s">
        <v>2838</v>
      </c>
      <c r="BQ9" s="180" t="s">
        <v>2839</v>
      </c>
      <c r="BR9" s="180" t="s">
        <v>2837</v>
      </c>
      <c r="BS9" s="180" t="s">
        <v>2838</v>
      </c>
      <c r="BT9" s="180" t="s">
        <v>2839</v>
      </c>
      <c r="BU9" s="180" t="s">
        <v>2837</v>
      </c>
      <c r="BV9" s="180" t="s">
        <v>2838</v>
      </c>
      <c r="BW9" s="180" t="s">
        <v>2839</v>
      </c>
      <c r="BX9" s="180" t="s">
        <v>2837</v>
      </c>
      <c r="BY9" s="180" t="s">
        <v>2838</v>
      </c>
      <c r="BZ9" s="180" t="s">
        <v>2839</v>
      </c>
      <c r="CA9" s="180" t="s">
        <v>2837</v>
      </c>
      <c r="CB9" s="180" t="s">
        <v>2838</v>
      </c>
      <c r="CC9" s="180" t="s">
        <v>2839</v>
      </c>
      <c r="CD9" s="180" t="s">
        <v>2837</v>
      </c>
      <c r="CE9" s="180" t="s">
        <v>2838</v>
      </c>
      <c r="CF9" s="180" t="s">
        <v>2839</v>
      </c>
      <c r="CG9" s="180" t="s">
        <v>2837</v>
      </c>
      <c r="CH9" s="180" t="s">
        <v>2838</v>
      </c>
      <c r="CI9" s="180" t="s">
        <v>2839</v>
      </c>
      <c r="CJ9" s="180" t="s">
        <v>2837</v>
      </c>
      <c r="CK9" s="180" t="s">
        <v>2838</v>
      </c>
      <c r="CL9" s="180" t="s">
        <v>2839</v>
      </c>
      <c r="CM9" s="180" t="s">
        <v>2837</v>
      </c>
      <c r="CN9" s="180" t="s">
        <v>2838</v>
      </c>
      <c r="CO9" s="180" t="s">
        <v>2839</v>
      </c>
      <c r="CP9" s="180" t="s">
        <v>2837</v>
      </c>
      <c r="CQ9" s="180" t="s">
        <v>2838</v>
      </c>
      <c r="CR9" s="180" t="s">
        <v>2839</v>
      </c>
      <c r="CS9" s="180" t="s">
        <v>2837</v>
      </c>
      <c r="CT9" s="180" t="s">
        <v>2838</v>
      </c>
      <c r="CU9" s="180" t="s">
        <v>2839</v>
      </c>
      <c r="CV9" s="180" t="s">
        <v>2837</v>
      </c>
      <c r="CW9" s="180" t="s">
        <v>2838</v>
      </c>
      <c r="CX9" s="180" t="s">
        <v>2839</v>
      </c>
      <c r="CY9" s="180" t="s">
        <v>2837</v>
      </c>
      <c r="CZ9" s="180" t="s">
        <v>2838</v>
      </c>
      <c r="DA9" s="180" t="s">
        <v>2839</v>
      </c>
      <c r="DB9" s="180" t="s">
        <v>2837</v>
      </c>
      <c r="DC9" s="180" t="s">
        <v>2838</v>
      </c>
      <c r="DD9" s="180" t="s">
        <v>2839</v>
      </c>
      <c r="DE9" s="180" t="s">
        <v>2837</v>
      </c>
      <c r="DF9" s="180" t="s">
        <v>2838</v>
      </c>
      <c r="DG9" s="180" t="s">
        <v>2839</v>
      </c>
      <c r="DH9" s="180" t="s">
        <v>2837</v>
      </c>
      <c r="DI9" s="180" t="s">
        <v>2838</v>
      </c>
      <c r="DJ9" s="180" t="s">
        <v>2839</v>
      </c>
      <c r="DK9" s="180" t="s">
        <v>2837</v>
      </c>
      <c r="DL9" s="180" t="s">
        <v>2838</v>
      </c>
      <c r="DM9" s="180" t="s">
        <v>2839</v>
      </c>
      <c r="DN9" s="180" t="s">
        <v>2837</v>
      </c>
      <c r="DO9" s="180" t="s">
        <v>2838</v>
      </c>
      <c r="DP9" s="180" t="s">
        <v>2839</v>
      </c>
      <c r="DQ9" s="180" t="s">
        <v>2837</v>
      </c>
      <c r="DR9" s="180" t="s">
        <v>2838</v>
      </c>
      <c r="DS9" s="180" t="s">
        <v>2839</v>
      </c>
      <c r="DT9" s="180" t="s">
        <v>2837</v>
      </c>
      <c r="DU9" s="180" t="s">
        <v>2838</v>
      </c>
      <c r="DV9" s="180" t="s">
        <v>2839</v>
      </c>
      <c r="DW9" s="180" t="s">
        <v>2837</v>
      </c>
      <c r="DX9" s="180" t="s">
        <v>2838</v>
      </c>
      <c r="DY9" s="180" t="s">
        <v>2839</v>
      </c>
      <c r="DZ9" s="180" t="s">
        <v>2837</v>
      </c>
      <c r="EA9" s="180" t="s">
        <v>2838</v>
      </c>
      <c r="EB9" s="180" t="s">
        <v>2839</v>
      </c>
      <c r="EC9" s="180" t="s">
        <v>2837</v>
      </c>
      <c r="ED9" s="180" t="s">
        <v>2838</v>
      </c>
      <c r="EE9" s="180" t="s">
        <v>2839</v>
      </c>
      <c r="EF9" s="180" t="s">
        <v>2837</v>
      </c>
      <c r="EG9" s="180" t="s">
        <v>2838</v>
      </c>
      <c r="EH9" s="180" t="s">
        <v>2839</v>
      </c>
      <c r="EI9" s="180" t="s">
        <v>2837</v>
      </c>
      <c r="EJ9" s="180" t="s">
        <v>2838</v>
      </c>
      <c r="EK9" s="180" t="s">
        <v>2839</v>
      </c>
      <c r="EL9" s="180" t="s">
        <v>2837</v>
      </c>
      <c r="EM9" s="180" t="s">
        <v>2838</v>
      </c>
      <c r="EN9" s="180" t="s">
        <v>2839</v>
      </c>
      <c r="EO9" s="180" t="s">
        <v>2837</v>
      </c>
      <c r="EP9" s="180" t="s">
        <v>2838</v>
      </c>
      <c r="EQ9" s="180" t="s">
        <v>2839</v>
      </c>
      <c r="ER9" s="180" t="s">
        <v>2837</v>
      </c>
      <c r="ES9" s="180" t="s">
        <v>2838</v>
      </c>
      <c r="ET9" s="180" t="s">
        <v>2839</v>
      </c>
    </row>
    <row r="10" spans="1:150" x14ac:dyDescent="0.3">
      <c r="A10" s="1"/>
      <c r="B10" s="181" t="s">
        <v>2840</v>
      </c>
      <c r="C10" s="181" t="s">
        <v>91</v>
      </c>
      <c r="D10" s="181" t="s">
        <v>95</v>
      </c>
      <c r="E10" s="181" t="s">
        <v>2841</v>
      </c>
      <c r="F10" s="181" t="s">
        <v>2842</v>
      </c>
      <c r="G10" s="181" t="s">
        <v>2843</v>
      </c>
      <c r="H10" s="181" t="s">
        <v>2736</v>
      </c>
      <c r="I10" s="181" t="s">
        <v>2736</v>
      </c>
      <c r="J10" s="181" t="s">
        <v>2843</v>
      </c>
      <c r="K10" s="181" t="s">
        <v>2736</v>
      </c>
      <c r="L10" s="181" t="s">
        <v>2736</v>
      </c>
      <c r="M10" s="181" t="s">
        <v>2843</v>
      </c>
      <c r="N10" s="181" t="s">
        <v>2736</v>
      </c>
      <c r="O10" s="181" t="s">
        <v>2736</v>
      </c>
      <c r="P10" s="181" t="s">
        <v>2843</v>
      </c>
      <c r="Q10" s="181" t="s">
        <v>2736</v>
      </c>
      <c r="R10" s="181" t="s">
        <v>2736</v>
      </c>
      <c r="S10" s="181" t="s">
        <v>2843</v>
      </c>
      <c r="T10" s="181" t="s">
        <v>2736</v>
      </c>
      <c r="U10" s="181" t="s">
        <v>2736</v>
      </c>
      <c r="V10" s="181" t="s">
        <v>2843</v>
      </c>
      <c r="W10" s="181" t="s">
        <v>2736</v>
      </c>
      <c r="X10" s="181" t="s">
        <v>2736</v>
      </c>
      <c r="Y10" s="181" t="s">
        <v>2843</v>
      </c>
      <c r="Z10" s="181" t="s">
        <v>2736</v>
      </c>
      <c r="AA10" s="181" t="s">
        <v>2736</v>
      </c>
      <c r="AB10" s="181" t="s">
        <v>2843</v>
      </c>
      <c r="AC10" s="181" t="s">
        <v>2736</v>
      </c>
      <c r="AD10" s="181" t="s">
        <v>2736</v>
      </c>
      <c r="AE10" s="181" t="s">
        <v>2843</v>
      </c>
      <c r="AF10" s="181" t="s">
        <v>2736</v>
      </c>
      <c r="AG10" s="181" t="s">
        <v>2736</v>
      </c>
      <c r="AH10" s="181" t="s">
        <v>2843</v>
      </c>
      <c r="AI10" s="181" t="s">
        <v>2736</v>
      </c>
      <c r="AJ10" s="181" t="s">
        <v>2736</v>
      </c>
      <c r="AK10" s="181" t="s">
        <v>2843</v>
      </c>
      <c r="AL10" s="181" t="s">
        <v>2736</v>
      </c>
      <c r="AM10" s="181" t="s">
        <v>2736</v>
      </c>
      <c r="AN10" s="181" t="s">
        <v>2843</v>
      </c>
      <c r="AO10" s="181" t="s">
        <v>2736</v>
      </c>
      <c r="AP10" s="181" t="s">
        <v>2736</v>
      </c>
      <c r="AQ10" s="181" t="s">
        <v>2843</v>
      </c>
      <c r="AR10" s="181" t="s">
        <v>2736</v>
      </c>
      <c r="AS10" s="181" t="s">
        <v>2736</v>
      </c>
      <c r="AT10" s="181" t="s">
        <v>2843</v>
      </c>
      <c r="AU10" s="181" t="s">
        <v>2736</v>
      </c>
      <c r="AV10" s="181" t="s">
        <v>2736</v>
      </c>
      <c r="AW10" s="181" t="s">
        <v>2843</v>
      </c>
      <c r="AX10" s="181" t="s">
        <v>2736</v>
      </c>
      <c r="AY10" s="181" t="s">
        <v>2736</v>
      </c>
      <c r="AZ10" s="181" t="s">
        <v>2843</v>
      </c>
      <c r="BA10" s="181" t="s">
        <v>2736</v>
      </c>
      <c r="BB10" s="181" t="s">
        <v>2736</v>
      </c>
      <c r="BC10" s="181" t="s">
        <v>2843</v>
      </c>
      <c r="BD10" s="181" t="s">
        <v>2736</v>
      </c>
      <c r="BE10" s="181" t="s">
        <v>2736</v>
      </c>
      <c r="BF10" s="181" t="s">
        <v>2843</v>
      </c>
      <c r="BG10" s="181" t="s">
        <v>2736</v>
      </c>
      <c r="BH10" s="181" t="s">
        <v>2736</v>
      </c>
      <c r="BI10" s="181" t="s">
        <v>2843</v>
      </c>
      <c r="BJ10" s="181" t="s">
        <v>2736</v>
      </c>
      <c r="BK10" s="181" t="s">
        <v>2736</v>
      </c>
      <c r="BL10" s="181" t="s">
        <v>2843</v>
      </c>
      <c r="BM10" s="181" t="s">
        <v>2736</v>
      </c>
      <c r="BN10" s="181" t="s">
        <v>2736</v>
      </c>
      <c r="BO10" s="181" t="s">
        <v>2843</v>
      </c>
      <c r="BP10" s="181" t="s">
        <v>2736</v>
      </c>
      <c r="BQ10" s="181" t="s">
        <v>2736</v>
      </c>
      <c r="BR10" s="181" t="s">
        <v>2843</v>
      </c>
      <c r="BS10" s="181" t="s">
        <v>2736</v>
      </c>
      <c r="BT10" s="181" t="s">
        <v>2736</v>
      </c>
      <c r="BU10" s="181" t="s">
        <v>2843</v>
      </c>
      <c r="BV10" s="181" t="s">
        <v>2736</v>
      </c>
      <c r="BW10" s="181" t="s">
        <v>2736</v>
      </c>
      <c r="BX10" s="181" t="s">
        <v>2843</v>
      </c>
      <c r="BY10" s="181" t="s">
        <v>2736</v>
      </c>
      <c r="BZ10" s="181" t="s">
        <v>2736</v>
      </c>
      <c r="CA10" s="181" t="s">
        <v>2843</v>
      </c>
      <c r="CB10" s="181" t="s">
        <v>2736</v>
      </c>
      <c r="CC10" s="181" t="s">
        <v>2736</v>
      </c>
      <c r="CD10" s="181" t="s">
        <v>2843</v>
      </c>
      <c r="CE10" s="181" t="s">
        <v>2736</v>
      </c>
      <c r="CF10" s="181" t="s">
        <v>2736</v>
      </c>
      <c r="CG10" s="181" t="s">
        <v>2843</v>
      </c>
      <c r="CH10" s="181" t="s">
        <v>2736</v>
      </c>
      <c r="CI10" s="181" t="s">
        <v>2736</v>
      </c>
      <c r="CJ10" s="181" t="s">
        <v>2843</v>
      </c>
      <c r="CK10" s="181" t="s">
        <v>2736</v>
      </c>
      <c r="CL10" s="181" t="s">
        <v>2736</v>
      </c>
      <c r="CM10" s="181" t="s">
        <v>2843</v>
      </c>
      <c r="CN10" s="181" t="s">
        <v>2736</v>
      </c>
      <c r="CO10" s="181" t="s">
        <v>2736</v>
      </c>
      <c r="CP10" s="181" t="s">
        <v>2843</v>
      </c>
      <c r="CQ10" s="181" t="s">
        <v>2736</v>
      </c>
      <c r="CR10" s="181" t="s">
        <v>2736</v>
      </c>
      <c r="CS10" s="181" t="s">
        <v>2843</v>
      </c>
      <c r="CT10" s="181" t="s">
        <v>2736</v>
      </c>
      <c r="CU10" s="181" t="s">
        <v>2736</v>
      </c>
      <c r="CV10" s="181" t="s">
        <v>2843</v>
      </c>
      <c r="CW10" s="181" t="s">
        <v>2736</v>
      </c>
      <c r="CX10" s="181" t="s">
        <v>2736</v>
      </c>
      <c r="CY10" s="181" t="s">
        <v>2843</v>
      </c>
      <c r="CZ10" s="181" t="s">
        <v>2736</v>
      </c>
      <c r="DA10" s="181" t="s">
        <v>2736</v>
      </c>
      <c r="DB10" s="181" t="s">
        <v>2843</v>
      </c>
      <c r="DC10" s="181" t="s">
        <v>2736</v>
      </c>
      <c r="DD10" s="181" t="s">
        <v>2736</v>
      </c>
      <c r="DE10" s="181" t="s">
        <v>2843</v>
      </c>
      <c r="DF10" s="181" t="s">
        <v>2736</v>
      </c>
      <c r="DG10" s="181" t="s">
        <v>2736</v>
      </c>
      <c r="DH10" s="181" t="s">
        <v>2843</v>
      </c>
      <c r="DI10" s="181" t="s">
        <v>2736</v>
      </c>
      <c r="DJ10" s="181" t="s">
        <v>2736</v>
      </c>
      <c r="DK10" s="181" t="s">
        <v>2843</v>
      </c>
      <c r="DL10" s="181" t="s">
        <v>2736</v>
      </c>
      <c r="DM10" s="181" t="s">
        <v>2736</v>
      </c>
      <c r="DN10" s="181" t="s">
        <v>2843</v>
      </c>
      <c r="DO10" s="181" t="s">
        <v>2736</v>
      </c>
      <c r="DP10" s="181" t="s">
        <v>2736</v>
      </c>
      <c r="DQ10" s="181" t="s">
        <v>2843</v>
      </c>
      <c r="DR10" s="181" t="s">
        <v>2736</v>
      </c>
      <c r="DS10" s="181" t="s">
        <v>2736</v>
      </c>
      <c r="DT10" s="181" t="s">
        <v>2843</v>
      </c>
      <c r="DU10" s="181" t="s">
        <v>2736</v>
      </c>
      <c r="DV10" s="181" t="s">
        <v>2736</v>
      </c>
      <c r="DW10" s="181" t="s">
        <v>2843</v>
      </c>
      <c r="DX10" s="181" t="s">
        <v>2736</v>
      </c>
      <c r="DY10" s="181" t="s">
        <v>2736</v>
      </c>
      <c r="DZ10" s="181" t="s">
        <v>2843</v>
      </c>
      <c r="EA10" s="181" t="s">
        <v>2736</v>
      </c>
      <c r="EB10" s="181" t="s">
        <v>2736</v>
      </c>
      <c r="EC10" s="181" t="s">
        <v>2843</v>
      </c>
      <c r="ED10" s="181" t="s">
        <v>2736</v>
      </c>
      <c r="EE10" s="181" t="s">
        <v>2736</v>
      </c>
      <c r="EF10" s="181" t="s">
        <v>2843</v>
      </c>
      <c r="EG10" s="181" t="s">
        <v>2736</v>
      </c>
      <c r="EH10" s="181" t="s">
        <v>2736</v>
      </c>
      <c r="EI10" s="181" t="s">
        <v>2843</v>
      </c>
      <c r="EJ10" s="181" t="s">
        <v>2736</v>
      </c>
      <c r="EK10" s="181" t="s">
        <v>2736</v>
      </c>
      <c r="EL10" s="181" t="s">
        <v>2843</v>
      </c>
      <c r="EM10" s="181" t="s">
        <v>2736</v>
      </c>
      <c r="EN10" s="181" t="s">
        <v>2736</v>
      </c>
      <c r="EO10" s="181" t="s">
        <v>2843</v>
      </c>
      <c r="EP10" s="181" t="s">
        <v>2736</v>
      </c>
      <c r="EQ10" s="181" t="s">
        <v>2736</v>
      </c>
      <c r="ER10" s="181" t="s">
        <v>2843</v>
      </c>
      <c r="ES10" s="181" t="s">
        <v>2736</v>
      </c>
      <c r="ET10" s="181" t="s">
        <v>2736</v>
      </c>
    </row>
    <row r="11" spans="1:150" x14ac:dyDescent="0.3">
      <c r="A11" s="1"/>
      <c r="B11" s="182" t="s">
        <v>2844</v>
      </c>
      <c r="C11" s="182" t="s">
        <v>91</v>
      </c>
      <c r="D11" s="182" t="s">
        <v>95</v>
      </c>
      <c r="E11" s="182" t="s">
        <v>2845</v>
      </c>
      <c r="F11" s="182" t="s">
        <v>2846</v>
      </c>
      <c r="G11" s="183" t="s">
        <v>2843</v>
      </c>
      <c r="H11" s="183" t="s">
        <v>946</v>
      </c>
      <c r="I11" s="183" t="s">
        <v>946</v>
      </c>
      <c r="J11" s="183" t="s">
        <v>2843</v>
      </c>
      <c r="K11" s="183" t="s">
        <v>946</v>
      </c>
      <c r="L11" s="183" t="s">
        <v>946</v>
      </c>
      <c r="M11" s="183" t="s">
        <v>2843</v>
      </c>
      <c r="N11" s="183" t="s">
        <v>946</v>
      </c>
      <c r="O11" s="183" t="s">
        <v>946</v>
      </c>
      <c r="P11" s="183" t="s">
        <v>2843</v>
      </c>
      <c r="Q11" s="183" t="s">
        <v>946</v>
      </c>
      <c r="R11" s="183" t="s">
        <v>946</v>
      </c>
      <c r="S11" s="183" t="s">
        <v>2843</v>
      </c>
      <c r="T11" s="183" t="s">
        <v>946</v>
      </c>
      <c r="U11" s="183" t="s">
        <v>946</v>
      </c>
      <c r="V11" s="183" t="s">
        <v>2843</v>
      </c>
      <c r="W11" s="183" t="s">
        <v>946</v>
      </c>
      <c r="X11" s="183" t="s">
        <v>946</v>
      </c>
      <c r="Y11" s="183" t="s">
        <v>2843</v>
      </c>
      <c r="Z11" s="183" t="s">
        <v>946</v>
      </c>
      <c r="AA11" s="183" t="s">
        <v>946</v>
      </c>
      <c r="AB11" s="183" t="s">
        <v>2843</v>
      </c>
      <c r="AC11" s="183" t="s">
        <v>946</v>
      </c>
      <c r="AD11" s="183" t="s">
        <v>946</v>
      </c>
      <c r="AE11" s="183" t="s">
        <v>2843</v>
      </c>
      <c r="AF11" s="183" t="s">
        <v>946</v>
      </c>
      <c r="AG11" s="183" t="s">
        <v>946</v>
      </c>
      <c r="AH11" s="183" t="s">
        <v>2843</v>
      </c>
      <c r="AI11" s="183" t="s">
        <v>946</v>
      </c>
      <c r="AJ11" s="183" t="s">
        <v>946</v>
      </c>
      <c r="AK11" s="183" t="s">
        <v>2843</v>
      </c>
      <c r="AL11" s="183" t="s">
        <v>946</v>
      </c>
      <c r="AM11" s="183" t="s">
        <v>946</v>
      </c>
      <c r="AN11" s="183" t="s">
        <v>2843</v>
      </c>
      <c r="AO11" s="183" t="s">
        <v>946</v>
      </c>
      <c r="AP11" s="183" t="s">
        <v>946</v>
      </c>
      <c r="AQ11" s="183" t="s">
        <v>2843</v>
      </c>
      <c r="AR11" s="183" t="s">
        <v>946</v>
      </c>
      <c r="AS11" s="183" t="s">
        <v>946</v>
      </c>
      <c r="AT11" s="183" t="s">
        <v>2843</v>
      </c>
      <c r="AU11" s="183" t="s">
        <v>946</v>
      </c>
      <c r="AV11" s="183" t="s">
        <v>946</v>
      </c>
      <c r="AW11" s="183" t="s">
        <v>2843</v>
      </c>
      <c r="AX11" s="183" t="s">
        <v>946</v>
      </c>
      <c r="AY11" s="183" t="s">
        <v>946</v>
      </c>
      <c r="AZ11" s="183" t="s">
        <v>2843</v>
      </c>
      <c r="BA11" s="183" t="s">
        <v>946</v>
      </c>
      <c r="BB11" s="183" t="s">
        <v>946</v>
      </c>
      <c r="BC11" s="183" t="s">
        <v>2843</v>
      </c>
      <c r="BD11" s="183" t="s">
        <v>946</v>
      </c>
      <c r="BE11" s="183" t="s">
        <v>946</v>
      </c>
      <c r="BF11" s="183" t="s">
        <v>2843</v>
      </c>
      <c r="BG11" s="183" t="s">
        <v>946</v>
      </c>
      <c r="BH11" s="183" t="s">
        <v>946</v>
      </c>
      <c r="BI11" s="183" t="s">
        <v>2843</v>
      </c>
      <c r="BJ11" s="183" t="s">
        <v>946</v>
      </c>
      <c r="BK11" s="183" t="s">
        <v>946</v>
      </c>
      <c r="BL11" s="183" t="s">
        <v>2843</v>
      </c>
      <c r="BM11" s="183" t="s">
        <v>946</v>
      </c>
      <c r="BN11" s="183" t="s">
        <v>946</v>
      </c>
      <c r="BO11" s="183" t="s">
        <v>2843</v>
      </c>
      <c r="BP11" s="183" t="s">
        <v>946</v>
      </c>
      <c r="BQ11" s="183" t="s">
        <v>946</v>
      </c>
      <c r="BR11" s="183" t="s">
        <v>2843</v>
      </c>
      <c r="BS11" s="183" t="s">
        <v>946</v>
      </c>
      <c r="BT11" s="183" t="s">
        <v>946</v>
      </c>
      <c r="BU11" s="183" t="s">
        <v>2843</v>
      </c>
      <c r="BV11" s="183" t="s">
        <v>946</v>
      </c>
      <c r="BW11" s="183" t="s">
        <v>946</v>
      </c>
      <c r="BX11" s="183" t="s">
        <v>2843</v>
      </c>
      <c r="BY11" s="183" t="s">
        <v>946</v>
      </c>
      <c r="BZ11" s="183" t="s">
        <v>946</v>
      </c>
      <c r="CA11" s="183" t="s">
        <v>2843</v>
      </c>
      <c r="CB11" s="183" t="s">
        <v>946</v>
      </c>
      <c r="CC11" s="183" t="s">
        <v>946</v>
      </c>
      <c r="CD11" s="183" t="s">
        <v>2843</v>
      </c>
      <c r="CE11" s="183" t="s">
        <v>946</v>
      </c>
      <c r="CF11" s="183" t="s">
        <v>946</v>
      </c>
      <c r="CG11" s="183" t="s">
        <v>2843</v>
      </c>
      <c r="CH11" s="183" t="s">
        <v>946</v>
      </c>
      <c r="CI11" s="183" t="s">
        <v>946</v>
      </c>
      <c r="CJ11" s="183" t="s">
        <v>2843</v>
      </c>
      <c r="CK11" s="183" t="s">
        <v>946</v>
      </c>
      <c r="CL11" s="183" t="s">
        <v>946</v>
      </c>
      <c r="CM11" s="183" t="s">
        <v>2843</v>
      </c>
      <c r="CN11" s="183" t="s">
        <v>946</v>
      </c>
      <c r="CO11" s="183" t="s">
        <v>946</v>
      </c>
      <c r="CP11" s="183" t="s">
        <v>2843</v>
      </c>
      <c r="CQ11" s="183" t="s">
        <v>946</v>
      </c>
      <c r="CR11" s="183" t="s">
        <v>946</v>
      </c>
      <c r="CS11" s="183" t="s">
        <v>2843</v>
      </c>
      <c r="CT11" s="183" t="s">
        <v>946</v>
      </c>
      <c r="CU11" s="183" t="s">
        <v>946</v>
      </c>
      <c r="CV11" s="183" t="s">
        <v>2843</v>
      </c>
      <c r="CW11" s="183" t="s">
        <v>946</v>
      </c>
      <c r="CX11" s="183" t="s">
        <v>946</v>
      </c>
      <c r="CY11" s="183" t="s">
        <v>2843</v>
      </c>
      <c r="CZ11" s="183" t="s">
        <v>946</v>
      </c>
      <c r="DA11" s="183" t="s">
        <v>946</v>
      </c>
      <c r="DB11" s="183" t="s">
        <v>2843</v>
      </c>
      <c r="DC11" s="183" t="s">
        <v>946</v>
      </c>
      <c r="DD11" s="183" t="s">
        <v>946</v>
      </c>
      <c r="DE11" s="183" t="s">
        <v>2843</v>
      </c>
      <c r="DF11" s="183" t="s">
        <v>946</v>
      </c>
      <c r="DG11" s="183" t="s">
        <v>946</v>
      </c>
      <c r="DH11" s="183" t="s">
        <v>2843</v>
      </c>
      <c r="DI11" s="183" t="s">
        <v>946</v>
      </c>
      <c r="DJ11" s="183" t="s">
        <v>946</v>
      </c>
      <c r="DK11" s="183" t="s">
        <v>2843</v>
      </c>
      <c r="DL11" s="183" t="s">
        <v>946</v>
      </c>
      <c r="DM11" s="183" t="s">
        <v>946</v>
      </c>
      <c r="DN11" s="183" t="s">
        <v>2843</v>
      </c>
      <c r="DO11" s="183" t="s">
        <v>946</v>
      </c>
      <c r="DP11" s="183" t="s">
        <v>946</v>
      </c>
      <c r="DQ11" s="183" t="s">
        <v>2843</v>
      </c>
      <c r="DR11" s="183" t="s">
        <v>946</v>
      </c>
      <c r="DS11" s="183" t="s">
        <v>946</v>
      </c>
      <c r="DT11" s="183" t="s">
        <v>2843</v>
      </c>
      <c r="DU11" s="183" t="s">
        <v>946</v>
      </c>
      <c r="DV11" s="183" t="s">
        <v>946</v>
      </c>
      <c r="DW11" s="183" t="s">
        <v>2843</v>
      </c>
      <c r="DX11" s="183" t="s">
        <v>946</v>
      </c>
      <c r="DY11" s="183" t="s">
        <v>946</v>
      </c>
      <c r="DZ11" s="183" t="s">
        <v>2843</v>
      </c>
      <c r="EA11" s="183" t="s">
        <v>946</v>
      </c>
      <c r="EB11" s="183" t="s">
        <v>946</v>
      </c>
      <c r="EC11" s="183" t="s">
        <v>2843</v>
      </c>
      <c r="ED11" s="183" t="s">
        <v>946</v>
      </c>
      <c r="EE11" s="183" t="s">
        <v>946</v>
      </c>
      <c r="EF11" s="183" t="s">
        <v>2843</v>
      </c>
      <c r="EG11" s="183" t="s">
        <v>946</v>
      </c>
      <c r="EH11" s="183" t="s">
        <v>946</v>
      </c>
      <c r="EI11" s="183" t="s">
        <v>2843</v>
      </c>
      <c r="EJ11" s="183" t="s">
        <v>946</v>
      </c>
      <c r="EK11" s="183" t="s">
        <v>946</v>
      </c>
      <c r="EL11" s="183" t="s">
        <v>2843</v>
      </c>
      <c r="EM11" s="183" t="s">
        <v>946</v>
      </c>
      <c r="EN11" s="183" t="s">
        <v>946</v>
      </c>
      <c r="EO11" s="183" t="s">
        <v>2843</v>
      </c>
      <c r="EP11" s="183" t="s">
        <v>946</v>
      </c>
      <c r="EQ11" s="183" t="s">
        <v>946</v>
      </c>
      <c r="ER11" s="183" t="s">
        <v>2843</v>
      </c>
      <c r="ES11" s="183" t="s">
        <v>946</v>
      </c>
      <c r="ET11" s="183" t="s">
        <v>946</v>
      </c>
    </row>
    <row r="12" spans="1:150" x14ac:dyDescent="0.3">
      <c r="A12" s="1"/>
      <c r="B12" s="182" t="s">
        <v>2847</v>
      </c>
      <c r="C12" s="182" t="s">
        <v>91</v>
      </c>
      <c r="D12" s="182" t="s">
        <v>95</v>
      </c>
      <c r="E12" s="182" t="s">
        <v>2848</v>
      </c>
      <c r="F12" s="182" t="s">
        <v>2849</v>
      </c>
      <c r="G12" s="183" t="s">
        <v>2843</v>
      </c>
      <c r="H12" s="183" t="s">
        <v>946</v>
      </c>
      <c r="I12" s="183" t="s">
        <v>946</v>
      </c>
      <c r="J12" s="183" t="s">
        <v>2843</v>
      </c>
      <c r="K12" s="183" t="s">
        <v>946</v>
      </c>
      <c r="L12" s="183" t="s">
        <v>946</v>
      </c>
      <c r="M12" s="183" t="s">
        <v>2843</v>
      </c>
      <c r="N12" s="183" t="s">
        <v>946</v>
      </c>
      <c r="O12" s="183" t="s">
        <v>946</v>
      </c>
      <c r="P12" s="183" t="s">
        <v>2843</v>
      </c>
      <c r="Q12" s="183" t="s">
        <v>946</v>
      </c>
      <c r="R12" s="183" t="s">
        <v>946</v>
      </c>
      <c r="S12" s="183" t="s">
        <v>2843</v>
      </c>
      <c r="T12" s="183" t="s">
        <v>946</v>
      </c>
      <c r="U12" s="183" t="s">
        <v>946</v>
      </c>
      <c r="V12" s="183" t="s">
        <v>2843</v>
      </c>
      <c r="W12" s="183" t="s">
        <v>946</v>
      </c>
      <c r="X12" s="183" t="s">
        <v>946</v>
      </c>
      <c r="Y12" s="183" t="s">
        <v>2843</v>
      </c>
      <c r="Z12" s="183" t="s">
        <v>946</v>
      </c>
      <c r="AA12" s="183" t="s">
        <v>946</v>
      </c>
      <c r="AB12" s="183" t="s">
        <v>2843</v>
      </c>
      <c r="AC12" s="183" t="s">
        <v>946</v>
      </c>
      <c r="AD12" s="183" t="s">
        <v>946</v>
      </c>
      <c r="AE12" s="183" t="s">
        <v>2843</v>
      </c>
      <c r="AF12" s="183" t="s">
        <v>946</v>
      </c>
      <c r="AG12" s="183" t="s">
        <v>946</v>
      </c>
      <c r="AH12" s="183" t="s">
        <v>2843</v>
      </c>
      <c r="AI12" s="183" t="s">
        <v>946</v>
      </c>
      <c r="AJ12" s="183" t="s">
        <v>946</v>
      </c>
      <c r="AK12" s="183" t="s">
        <v>2843</v>
      </c>
      <c r="AL12" s="183" t="s">
        <v>946</v>
      </c>
      <c r="AM12" s="183" t="s">
        <v>946</v>
      </c>
      <c r="AN12" s="183" t="s">
        <v>2843</v>
      </c>
      <c r="AO12" s="183" t="s">
        <v>946</v>
      </c>
      <c r="AP12" s="183" t="s">
        <v>946</v>
      </c>
      <c r="AQ12" s="183" t="s">
        <v>2843</v>
      </c>
      <c r="AR12" s="183" t="s">
        <v>946</v>
      </c>
      <c r="AS12" s="183" t="s">
        <v>946</v>
      </c>
      <c r="AT12" s="183" t="s">
        <v>2843</v>
      </c>
      <c r="AU12" s="183" t="s">
        <v>946</v>
      </c>
      <c r="AV12" s="183" t="s">
        <v>946</v>
      </c>
      <c r="AW12" s="183" t="s">
        <v>2843</v>
      </c>
      <c r="AX12" s="183" t="s">
        <v>946</v>
      </c>
      <c r="AY12" s="183" t="s">
        <v>946</v>
      </c>
      <c r="AZ12" s="183" t="s">
        <v>2843</v>
      </c>
      <c r="BA12" s="183" t="s">
        <v>946</v>
      </c>
      <c r="BB12" s="183" t="s">
        <v>946</v>
      </c>
      <c r="BC12" s="183" t="s">
        <v>2843</v>
      </c>
      <c r="BD12" s="183" t="s">
        <v>946</v>
      </c>
      <c r="BE12" s="183" t="s">
        <v>946</v>
      </c>
      <c r="BF12" s="183" t="s">
        <v>2843</v>
      </c>
      <c r="BG12" s="183" t="s">
        <v>946</v>
      </c>
      <c r="BH12" s="183" t="s">
        <v>946</v>
      </c>
      <c r="BI12" s="183" t="s">
        <v>2843</v>
      </c>
      <c r="BJ12" s="183" t="s">
        <v>946</v>
      </c>
      <c r="BK12" s="183" t="s">
        <v>946</v>
      </c>
      <c r="BL12" s="183" t="s">
        <v>2843</v>
      </c>
      <c r="BM12" s="183" t="s">
        <v>946</v>
      </c>
      <c r="BN12" s="183" t="s">
        <v>946</v>
      </c>
      <c r="BO12" s="183" t="s">
        <v>2843</v>
      </c>
      <c r="BP12" s="183" t="s">
        <v>946</v>
      </c>
      <c r="BQ12" s="183" t="s">
        <v>946</v>
      </c>
      <c r="BR12" s="183" t="s">
        <v>2843</v>
      </c>
      <c r="BS12" s="183" t="s">
        <v>946</v>
      </c>
      <c r="BT12" s="183" t="s">
        <v>946</v>
      </c>
      <c r="BU12" s="183" t="s">
        <v>2843</v>
      </c>
      <c r="BV12" s="183" t="s">
        <v>946</v>
      </c>
      <c r="BW12" s="183" t="s">
        <v>946</v>
      </c>
      <c r="BX12" s="183" t="s">
        <v>2843</v>
      </c>
      <c r="BY12" s="183" t="s">
        <v>946</v>
      </c>
      <c r="BZ12" s="183" t="s">
        <v>946</v>
      </c>
      <c r="CA12" s="183" t="s">
        <v>2843</v>
      </c>
      <c r="CB12" s="183" t="s">
        <v>946</v>
      </c>
      <c r="CC12" s="183" t="s">
        <v>946</v>
      </c>
      <c r="CD12" s="183" t="s">
        <v>2843</v>
      </c>
      <c r="CE12" s="183" t="s">
        <v>946</v>
      </c>
      <c r="CF12" s="183" t="s">
        <v>946</v>
      </c>
      <c r="CG12" s="183" t="s">
        <v>2843</v>
      </c>
      <c r="CH12" s="183" t="s">
        <v>946</v>
      </c>
      <c r="CI12" s="183" t="s">
        <v>946</v>
      </c>
      <c r="CJ12" s="183" t="s">
        <v>2843</v>
      </c>
      <c r="CK12" s="183" t="s">
        <v>946</v>
      </c>
      <c r="CL12" s="183" t="s">
        <v>946</v>
      </c>
      <c r="CM12" s="183" t="s">
        <v>2843</v>
      </c>
      <c r="CN12" s="183" t="s">
        <v>946</v>
      </c>
      <c r="CO12" s="183" t="s">
        <v>946</v>
      </c>
      <c r="CP12" s="183" t="s">
        <v>2843</v>
      </c>
      <c r="CQ12" s="183" t="s">
        <v>946</v>
      </c>
      <c r="CR12" s="183" t="s">
        <v>946</v>
      </c>
      <c r="CS12" s="183" t="s">
        <v>2843</v>
      </c>
      <c r="CT12" s="183" t="s">
        <v>946</v>
      </c>
      <c r="CU12" s="183" t="s">
        <v>946</v>
      </c>
      <c r="CV12" s="183" t="s">
        <v>2843</v>
      </c>
      <c r="CW12" s="183" t="s">
        <v>946</v>
      </c>
      <c r="CX12" s="183" t="s">
        <v>946</v>
      </c>
      <c r="CY12" s="183" t="s">
        <v>2843</v>
      </c>
      <c r="CZ12" s="183" t="s">
        <v>946</v>
      </c>
      <c r="DA12" s="183" t="s">
        <v>946</v>
      </c>
      <c r="DB12" s="183" t="s">
        <v>2843</v>
      </c>
      <c r="DC12" s="183" t="s">
        <v>946</v>
      </c>
      <c r="DD12" s="183" t="s">
        <v>946</v>
      </c>
      <c r="DE12" s="183" t="s">
        <v>2843</v>
      </c>
      <c r="DF12" s="183" t="s">
        <v>946</v>
      </c>
      <c r="DG12" s="183" t="s">
        <v>946</v>
      </c>
      <c r="DH12" s="183" t="s">
        <v>2843</v>
      </c>
      <c r="DI12" s="183" t="s">
        <v>946</v>
      </c>
      <c r="DJ12" s="183" t="s">
        <v>946</v>
      </c>
      <c r="DK12" s="183" t="s">
        <v>2843</v>
      </c>
      <c r="DL12" s="183" t="s">
        <v>946</v>
      </c>
      <c r="DM12" s="183" t="s">
        <v>946</v>
      </c>
      <c r="DN12" s="183" t="s">
        <v>2843</v>
      </c>
      <c r="DO12" s="183" t="s">
        <v>946</v>
      </c>
      <c r="DP12" s="183" t="s">
        <v>946</v>
      </c>
      <c r="DQ12" s="183" t="s">
        <v>2843</v>
      </c>
      <c r="DR12" s="183" t="s">
        <v>946</v>
      </c>
      <c r="DS12" s="183" t="s">
        <v>946</v>
      </c>
      <c r="DT12" s="183" t="s">
        <v>2843</v>
      </c>
      <c r="DU12" s="183" t="s">
        <v>946</v>
      </c>
      <c r="DV12" s="183" t="s">
        <v>946</v>
      </c>
      <c r="DW12" s="183" t="s">
        <v>2843</v>
      </c>
      <c r="DX12" s="183" t="s">
        <v>946</v>
      </c>
      <c r="DY12" s="183" t="s">
        <v>946</v>
      </c>
      <c r="DZ12" s="183" t="s">
        <v>2843</v>
      </c>
      <c r="EA12" s="183" t="s">
        <v>946</v>
      </c>
      <c r="EB12" s="183" t="s">
        <v>946</v>
      </c>
      <c r="EC12" s="183" t="s">
        <v>2843</v>
      </c>
      <c r="ED12" s="183" t="s">
        <v>946</v>
      </c>
      <c r="EE12" s="183" t="s">
        <v>946</v>
      </c>
      <c r="EF12" s="183" t="s">
        <v>2843</v>
      </c>
      <c r="EG12" s="183" t="s">
        <v>946</v>
      </c>
      <c r="EH12" s="183" t="s">
        <v>946</v>
      </c>
      <c r="EI12" s="183" t="s">
        <v>2843</v>
      </c>
      <c r="EJ12" s="183" t="s">
        <v>946</v>
      </c>
      <c r="EK12" s="183" t="s">
        <v>946</v>
      </c>
      <c r="EL12" s="183" t="s">
        <v>2843</v>
      </c>
      <c r="EM12" s="183" t="s">
        <v>946</v>
      </c>
      <c r="EN12" s="183" t="s">
        <v>946</v>
      </c>
      <c r="EO12" s="183" t="s">
        <v>2843</v>
      </c>
      <c r="EP12" s="183" t="s">
        <v>946</v>
      </c>
      <c r="EQ12" s="183" t="s">
        <v>946</v>
      </c>
      <c r="ER12" s="183" t="s">
        <v>2843</v>
      </c>
      <c r="ES12" s="183" t="s">
        <v>946</v>
      </c>
      <c r="ET12" s="183" t="s">
        <v>946</v>
      </c>
    </row>
    <row r="13" spans="1:150" x14ac:dyDescent="0.3">
      <c r="A13" s="1"/>
      <c r="B13" s="182" t="s">
        <v>2850</v>
      </c>
      <c r="C13" s="182" t="s">
        <v>91</v>
      </c>
      <c r="D13" s="182" t="s">
        <v>95</v>
      </c>
      <c r="E13" s="182" t="s">
        <v>2851</v>
      </c>
      <c r="F13" s="182" t="s">
        <v>2852</v>
      </c>
      <c r="G13" s="183" t="s">
        <v>2843</v>
      </c>
      <c r="H13" s="183" t="s">
        <v>946</v>
      </c>
      <c r="I13" s="183" t="s">
        <v>946</v>
      </c>
      <c r="J13" s="183" t="s">
        <v>2843</v>
      </c>
      <c r="K13" s="183" t="s">
        <v>946</v>
      </c>
      <c r="L13" s="183" t="s">
        <v>946</v>
      </c>
      <c r="M13" s="183" t="s">
        <v>2843</v>
      </c>
      <c r="N13" s="183" t="s">
        <v>946</v>
      </c>
      <c r="O13" s="183" t="s">
        <v>946</v>
      </c>
      <c r="P13" s="183" t="s">
        <v>2843</v>
      </c>
      <c r="Q13" s="183" t="s">
        <v>946</v>
      </c>
      <c r="R13" s="183" t="s">
        <v>946</v>
      </c>
      <c r="S13" s="183" t="s">
        <v>2843</v>
      </c>
      <c r="T13" s="183" t="s">
        <v>946</v>
      </c>
      <c r="U13" s="183" t="s">
        <v>946</v>
      </c>
      <c r="V13" s="183" t="s">
        <v>2843</v>
      </c>
      <c r="W13" s="183" t="s">
        <v>946</v>
      </c>
      <c r="X13" s="183" t="s">
        <v>946</v>
      </c>
      <c r="Y13" s="183" t="s">
        <v>2843</v>
      </c>
      <c r="Z13" s="183" t="s">
        <v>946</v>
      </c>
      <c r="AA13" s="183" t="s">
        <v>946</v>
      </c>
      <c r="AB13" s="183" t="s">
        <v>2843</v>
      </c>
      <c r="AC13" s="183" t="s">
        <v>946</v>
      </c>
      <c r="AD13" s="183" t="s">
        <v>946</v>
      </c>
      <c r="AE13" s="183" t="s">
        <v>2843</v>
      </c>
      <c r="AF13" s="183" t="s">
        <v>946</v>
      </c>
      <c r="AG13" s="183" t="s">
        <v>946</v>
      </c>
      <c r="AH13" s="183" t="s">
        <v>2843</v>
      </c>
      <c r="AI13" s="183" t="s">
        <v>946</v>
      </c>
      <c r="AJ13" s="183" t="s">
        <v>946</v>
      </c>
      <c r="AK13" s="183" t="s">
        <v>2843</v>
      </c>
      <c r="AL13" s="183" t="s">
        <v>946</v>
      </c>
      <c r="AM13" s="183" t="s">
        <v>946</v>
      </c>
      <c r="AN13" s="183" t="s">
        <v>2843</v>
      </c>
      <c r="AO13" s="183" t="s">
        <v>946</v>
      </c>
      <c r="AP13" s="183" t="s">
        <v>946</v>
      </c>
      <c r="AQ13" s="183" t="s">
        <v>2843</v>
      </c>
      <c r="AR13" s="183" t="s">
        <v>946</v>
      </c>
      <c r="AS13" s="183" t="s">
        <v>946</v>
      </c>
      <c r="AT13" s="183" t="s">
        <v>2843</v>
      </c>
      <c r="AU13" s="183" t="s">
        <v>946</v>
      </c>
      <c r="AV13" s="183" t="s">
        <v>946</v>
      </c>
      <c r="AW13" s="183" t="s">
        <v>2843</v>
      </c>
      <c r="AX13" s="183" t="s">
        <v>946</v>
      </c>
      <c r="AY13" s="183" t="s">
        <v>946</v>
      </c>
      <c r="AZ13" s="183" t="s">
        <v>2843</v>
      </c>
      <c r="BA13" s="183" t="s">
        <v>946</v>
      </c>
      <c r="BB13" s="183" t="s">
        <v>946</v>
      </c>
      <c r="BC13" s="183" t="s">
        <v>2843</v>
      </c>
      <c r="BD13" s="183" t="s">
        <v>946</v>
      </c>
      <c r="BE13" s="183" t="s">
        <v>946</v>
      </c>
      <c r="BF13" s="183" t="s">
        <v>2843</v>
      </c>
      <c r="BG13" s="183" t="s">
        <v>946</v>
      </c>
      <c r="BH13" s="183" t="s">
        <v>946</v>
      </c>
      <c r="BI13" s="183" t="s">
        <v>2843</v>
      </c>
      <c r="BJ13" s="183" t="s">
        <v>946</v>
      </c>
      <c r="BK13" s="183" t="s">
        <v>946</v>
      </c>
      <c r="BL13" s="183" t="s">
        <v>2843</v>
      </c>
      <c r="BM13" s="183" t="s">
        <v>946</v>
      </c>
      <c r="BN13" s="183" t="s">
        <v>946</v>
      </c>
      <c r="BO13" s="183" t="s">
        <v>2843</v>
      </c>
      <c r="BP13" s="183" t="s">
        <v>946</v>
      </c>
      <c r="BQ13" s="183" t="s">
        <v>946</v>
      </c>
      <c r="BR13" s="183" t="s">
        <v>2843</v>
      </c>
      <c r="BS13" s="183" t="s">
        <v>946</v>
      </c>
      <c r="BT13" s="183" t="s">
        <v>946</v>
      </c>
      <c r="BU13" s="183" t="s">
        <v>2843</v>
      </c>
      <c r="BV13" s="183" t="s">
        <v>946</v>
      </c>
      <c r="BW13" s="183" t="s">
        <v>946</v>
      </c>
      <c r="BX13" s="183" t="s">
        <v>2843</v>
      </c>
      <c r="BY13" s="183" t="s">
        <v>946</v>
      </c>
      <c r="BZ13" s="183" t="s">
        <v>946</v>
      </c>
      <c r="CA13" s="183" t="s">
        <v>2843</v>
      </c>
      <c r="CB13" s="183" t="s">
        <v>946</v>
      </c>
      <c r="CC13" s="183" t="s">
        <v>946</v>
      </c>
      <c r="CD13" s="183" t="s">
        <v>2843</v>
      </c>
      <c r="CE13" s="183" t="s">
        <v>946</v>
      </c>
      <c r="CF13" s="183" t="s">
        <v>946</v>
      </c>
      <c r="CG13" s="183" t="s">
        <v>2843</v>
      </c>
      <c r="CH13" s="183" t="s">
        <v>946</v>
      </c>
      <c r="CI13" s="183" t="s">
        <v>946</v>
      </c>
      <c r="CJ13" s="183" t="s">
        <v>2843</v>
      </c>
      <c r="CK13" s="183" t="s">
        <v>946</v>
      </c>
      <c r="CL13" s="183" t="s">
        <v>946</v>
      </c>
      <c r="CM13" s="183" t="s">
        <v>2843</v>
      </c>
      <c r="CN13" s="183" t="s">
        <v>946</v>
      </c>
      <c r="CO13" s="183" t="s">
        <v>946</v>
      </c>
      <c r="CP13" s="183" t="s">
        <v>2843</v>
      </c>
      <c r="CQ13" s="183" t="s">
        <v>946</v>
      </c>
      <c r="CR13" s="183" t="s">
        <v>946</v>
      </c>
      <c r="CS13" s="183" t="s">
        <v>2843</v>
      </c>
      <c r="CT13" s="183" t="s">
        <v>946</v>
      </c>
      <c r="CU13" s="183" t="s">
        <v>946</v>
      </c>
      <c r="CV13" s="183" t="s">
        <v>2843</v>
      </c>
      <c r="CW13" s="183" t="s">
        <v>946</v>
      </c>
      <c r="CX13" s="183" t="s">
        <v>946</v>
      </c>
      <c r="CY13" s="183" t="s">
        <v>2843</v>
      </c>
      <c r="CZ13" s="183" t="s">
        <v>946</v>
      </c>
      <c r="DA13" s="183" t="s">
        <v>946</v>
      </c>
      <c r="DB13" s="183" t="s">
        <v>2843</v>
      </c>
      <c r="DC13" s="183" t="s">
        <v>946</v>
      </c>
      <c r="DD13" s="183" t="s">
        <v>946</v>
      </c>
      <c r="DE13" s="183" t="s">
        <v>2843</v>
      </c>
      <c r="DF13" s="183" t="s">
        <v>946</v>
      </c>
      <c r="DG13" s="183" t="s">
        <v>946</v>
      </c>
      <c r="DH13" s="183" t="s">
        <v>2843</v>
      </c>
      <c r="DI13" s="183" t="s">
        <v>946</v>
      </c>
      <c r="DJ13" s="183" t="s">
        <v>946</v>
      </c>
      <c r="DK13" s="183" t="s">
        <v>2843</v>
      </c>
      <c r="DL13" s="183" t="s">
        <v>946</v>
      </c>
      <c r="DM13" s="183" t="s">
        <v>946</v>
      </c>
      <c r="DN13" s="183" t="s">
        <v>2843</v>
      </c>
      <c r="DO13" s="183" t="s">
        <v>946</v>
      </c>
      <c r="DP13" s="183" t="s">
        <v>946</v>
      </c>
      <c r="DQ13" s="183" t="s">
        <v>2843</v>
      </c>
      <c r="DR13" s="183" t="s">
        <v>946</v>
      </c>
      <c r="DS13" s="183" t="s">
        <v>946</v>
      </c>
      <c r="DT13" s="183" t="s">
        <v>2843</v>
      </c>
      <c r="DU13" s="183" t="s">
        <v>946</v>
      </c>
      <c r="DV13" s="183" t="s">
        <v>946</v>
      </c>
      <c r="DW13" s="183" t="s">
        <v>2843</v>
      </c>
      <c r="DX13" s="183" t="s">
        <v>946</v>
      </c>
      <c r="DY13" s="183" t="s">
        <v>946</v>
      </c>
      <c r="DZ13" s="183" t="s">
        <v>2843</v>
      </c>
      <c r="EA13" s="183" t="s">
        <v>946</v>
      </c>
      <c r="EB13" s="183" t="s">
        <v>946</v>
      </c>
      <c r="EC13" s="183" t="s">
        <v>2843</v>
      </c>
      <c r="ED13" s="183" t="s">
        <v>946</v>
      </c>
      <c r="EE13" s="183" t="s">
        <v>946</v>
      </c>
      <c r="EF13" s="183" t="s">
        <v>2843</v>
      </c>
      <c r="EG13" s="183" t="s">
        <v>946</v>
      </c>
      <c r="EH13" s="183" t="s">
        <v>946</v>
      </c>
      <c r="EI13" s="183" t="s">
        <v>2843</v>
      </c>
      <c r="EJ13" s="183" t="s">
        <v>946</v>
      </c>
      <c r="EK13" s="183" t="s">
        <v>946</v>
      </c>
      <c r="EL13" s="183" t="s">
        <v>2843</v>
      </c>
      <c r="EM13" s="183" t="s">
        <v>946</v>
      </c>
      <c r="EN13" s="183" t="s">
        <v>946</v>
      </c>
      <c r="EO13" s="183" t="s">
        <v>2843</v>
      </c>
      <c r="EP13" s="183" t="s">
        <v>946</v>
      </c>
      <c r="EQ13" s="183" t="s">
        <v>946</v>
      </c>
      <c r="ER13" s="183" t="s">
        <v>2843</v>
      </c>
      <c r="ES13" s="183" t="s">
        <v>946</v>
      </c>
      <c r="ET13" s="183" t="s">
        <v>946</v>
      </c>
    </row>
    <row r="14" spans="1:150" x14ac:dyDescent="0.3">
      <c r="A14" s="1"/>
      <c r="B14" s="182" t="s">
        <v>2853</v>
      </c>
      <c r="C14" s="182" t="s">
        <v>91</v>
      </c>
      <c r="D14" s="182" t="s">
        <v>95</v>
      </c>
      <c r="E14" s="182" t="s">
        <v>2854</v>
      </c>
      <c r="F14" s="182" t="s">
        <v>2855</v>
      </c>
      <c r="G14" s="183" t="s">
        <v>2843</v>
      </c>
      <c r="H14" s="183" t="s">
        <v>2736</v>
      </c>
      <c r="I14" s="183" t="s">
        <v>2736</v>
      </c>
      <c r="J14" s="183" t="s">
        <v>2843</v>
      </c>
      <c r="K14" s="183" t="s">
        <v>2736</v>
      </c>
      <c r="L14" s="183" t="s">
        <v>2736</v>
      </c>
      <c r="M14" s="183" t="s">
        <v>2843</v>
      </c>
      <c r="N14" s="183" t="s">
        <v>2736</v>
      </c>
      <c r="O14" s="183" t="s">
        <v>2736</v>
      </c>
      <c r="P14" s="183" t="s">
        <v>2843</v>
      </c>
      <c r="Q14" s="183" t="s">
        <v>2736</v>
      </c>
      <c r="R14" s="183" t="s">
        <v>2736</v>
      </c>
      <c r="S14" s="183" t="s">
        <v>2843</v>
      </c>
      <c r="T14" s="183" t="s">
        <v>2736</v>
      </c>
      <c r="U14" s="183" t="s">
        <v>2736</v>
      </c>
      <c r="V14" s="183" t="s">
        <v>2843</v>
      </c>
      <c r="W14" s="183" t="s">
        <v>2736</v>
      </c>
      <c r="X14" s="183" t="s">
        <v>2736</v>
      </c>
      <c r="Y14" s="183" t="s">
        <v>2843</v>
      </c>
      <c r="Z14" s="183" t="s">
        <v>2736</v>
      </c>
      <c r="AA14" s="183" t="s">
        <v>2736</v>
      </c>
      <c r="AB14" s="183" t="s">
        <v>2843</v>
      </c>
      <c r="AC14" s="183" t="s">
        <v>2736</v>
      </c>
      <c r="AD14" s="183" t="s">
        <v>2736</v>
      </c>
      <c r="AE14" s="183" t="s">
        <v>2843</v>
      </c>
      <c r="AF14" s="183" t="s">
        <v>2736</v>
      </c>
      <c r="AG14" s="183" t="s">
        <v>2736</v>
      </c>
      <c r="AH14" s="183" t="s">
        <v>2843</v>
      </c>
      <c r="AI14" s="183" t="s">
        <v>2736</v>
      </c>
      <c r="AJ14" s="183" t="s">
        <v>2736</v>
      </c>
      <c r="AK14" s="183" t="s">
        <v>2843</v>
      </c>
      <c r="AL14" s="183" t="s">
        <v>2736</v>
      </c>
      <c r="AM14" s="183" t="s">
        <v>2736</v>
      </c>
      <c r="AN14" s="183" t="s">
        <v>2843</v>
      </c>
      <c r="AO14" s="183" t="s">
        <v>2736</v>
      </c>
      <c r="AP14" s="183" t="s">
        <v>2736</v>
      </c>
      <c r="AQ14" s="183" t="s">
        <v>2843</v>
      </c>
      <c r="AR14" s="183" t="s">
        <v>2736</v>
      </c>
      <c r="AS14" s="183" t="s">
        <v>2736</v>
      </c>
      <c r="AT14" s="183" t="s">
        <v>2843</v>
      </c>
      <c r="AU14" s="183" t="s">
        <v>2736</v>
      </c>
      <c r="AV14" s="183" t="s">
        <v>2736</v>
      </c>
      <c r="AW14" s="183" t="s">
        <v>2843</v>
      </c>
      <c r="AX14" s="183" t="s">
        <v>2736</v>
      </c>
      <c r="AY14" s="183" t="s">
        <v>2736</v>
      </c>
      <c r="AZ14" s="183" t="s">
        <v>2843</v>
      </c>
      <c r="BA14" s="183" t="s">
        <v>2736</v>
      </c>
      <c r="BB14" s="183" t="s">
        <v>2736</v>
      </c>
      <c r="BC14" s="183" t="s">
        <v>2843</v>
      </c>
      <c r="BD14" s="183" t="s">
        <v>2736</v>
      </c>
      <c r="BE14" s="183" t="s">
        <v>2736</v>
      </c>
      <c r="BF14" s="183" t="s">
        <v>2843</v>
      </c>
      <c r="BG14" s="183" t="s">
        <v>2736</v>
      </c>
      <c r="BH14" s="183" t="s">
        <v>2736</v>
      </c>
      <c r="BI14" s="183" t="s">
        <v>2843</v>
      </c>
      <c r="BJ14" s="183" t="s">
        <v>2736</v>
      </c>
      <c r="BK14" s="183" t="s">
        <v>2736</v>
      </c>
      <c r="BL14" s="183" t="s">
        <v>2843</v>
      </c>
      <c r="BM14" s="183" t="s">
        <v>2736</v>
      </c>
      <c r="BN14" s="183" t="s">
        <v>2736</v>
      </c>
      <c r="BO14" s="183" t="s">
        <v>2843</v>
      </c>
      <c r="BP14" s="183" t="s">
        <v>2736</v>
      </c>
      <c r="BQ14" s="183" t="s">
        <v>2736</v>
      </c>
      <c r="BR14" s="183" t="s">
        <v>2843</v>
      </c>
      <c r="BS14" s="183" t="s">
        <v>2736</v>
      </c>
      <c r="BT14" s="183" t="s">
        <v>2736</v>
      </c>
      <c r="BU14" s="183" t="s">
        <v>2843</v>
      </c>
      <c r="BV14" s="183" t="s">
        <v>2736</v>
      </c>
      <c r="BW14" s="183" t="s">
        <v>2736</v>
      </c>
      <c r="BX14" s="183" t="s">
        <v>2843</v>
      </c>
      <c r="BY14" s="183" t="s">
        <v>2736</v>
      </c>
      <c r="BZ14" s="183" t="s">
        <v>2736</v>
      </c>
      <c r="CA14" s="183" t="s">
        <v>2843</v>
      </c>
      <c r="CB14" s="183" t="s">
        <v>2736</v>
      </c>
      <c r="CC14" s="183" t="s">
        <v>2736</v>
      </c>
      <c r="CD14" s="183" t="s">
        <v>2843</v>
      </c>
      <c r="CE14" s="183" t="s">
        <v>2736</v>
      </c>
      <c r="CF14" s="183" t="s">
        <v>2736</v>
      </c>
      <c r="CG14" s="183" t="s">
        <v>2843</v>
      </c>
      <c r="CH14" s="183" t="s">
        <v>2736</v>
      </c>
      <c r="CI14" s="183" t="s">
        <v>2736</v>
      </c>
      <c r="CJ14" s="183" t="s">
        <v>2843</v>
      </c>
      <c r="CK14" s="183" t="s">
        <v>2736</v>
      </c>
      <c r="CL14" s="183" t="s">
        <v>2736</v>
      </c>
      <c r="CM14" s="183" t="s">
        <v>2843</v>
      </c>
      <c r="CN14" s="183" t="s">
        <v>2736</v>
      </c>
      <c r="CO14" s="183" t="s">
        <v>2736</v>
      </c>
      <c r="CP14" s="183" t="s">
        <v>2843</v>
      </c>
      <c r="CQ14" s="183" t="s">
        <v>2736</v>
      </c>
      <c r="CR14" s="183" t="s">
        <v>2736</v>
      </c>
      <c r="CS14" s="183" t="s">
        <v>2843</v>
      </c>
      <c r="CT14" s="183" t="s">
        <v>2736</v>
      </c>
      <c r="CU14" s="183" t="s">
        <v>2736</v>
      </c>
      <c r="CV14" s="183" t="s">
        <v>2843</v>
      </c>
      <c r="CW14" s="183" t="s">
        <v>2736</v>
      </c>
      <c r="CX14" s="183" t="s">
        <v>2736</v>
      </c>
      <c r="CY14" s="183" t="s">
        <v>2843</v>
      </c>
      <c r="CZ14" s="183" t="s">
        <v>2736</v>
      </c>
      <c r="DA14" s="183" t="s">
        <v>2736</v>
      </c>
      <c r="DB14" s="183" t="s">
        <v>2843</v>
      </c>
      <c r="DC14" s="183" t="s">
        <v>2736</v>
      </c>
      <c r="DD14" s="183" t="s">
        <v>2736</v>
      </c>
      <c r="DE14" s="183" t="s">
        <v>2843</v>
      </c>
      <c r="DF14" s="183" t="s">
        <v>2736</v>
      </c>
      <c r="DG14" s="183" t="s">
        <v>2736</v>
      </c>
      <c r="DH14" s="183" t="s">
        <v>2843</v>
      </c>
      <c r="DI14" s="183" t="s">
        <v>2736</v>
      </c>
      <c r="DJ14" s="183" t="s">
        <v>2736</v>
      </c>
      <c r="DK14" s="183" t="s">
        <v>2843</v>
      </c>
      <c r="DL14" s="183" t="s">
        <v>2736</v>
      </c>
      <c r="DM14" s="183" t="s">
        <v>2736</v>
      </c>
      <c r="DN14" s="183" t="s">
        <v>2843</v>
      </c>
      <c r="DO14" s="183" t="s">
        <v>2736</v>
      </c>
      <c r="DP14" s="183" t="s">
        <v>2736</v>
      </c>
      <c r="DQ14" s="183" t="s">
        <v>2843</v>
      </c>
      <c r="DR14" s="183" t="s">
        <v>2736</v>
      </c>
      <c r="DS14" s="183" t="s">
        <v>2736</v>
      </c>
      <c r="DT14" s="183" t="s">
        <v>2843</v>
      </c>
      <c r="DU14" s="183" t="s">
        <v>2736</v>
      </c>
      <c r="DV14" s="183" t="s">
        <v>2736</v>
      </c>
      <c r="DW14" s="183" t="s">
        <v>2843</v>
      </c>
      <c r="DX14" s="183" t="s">
        <v>2736</v>
      </c>
      <c r="DY14" s="183" t="s">
        <v>2736</v>
      </c>
      <c r="DZ14" s="183" t="s">
        <v>2843</v>
      </c>
      <c r="EA14" s="183" t="s">
        <v>2736</v>
      </c>
      <c r="EB14" s="183" t="s">
        <v>2736</v>
      </c>
      <c r="EC14" s="183" t="s">
        <v>2843</v>
      </c>
      <c r="ED14" s="183" t="s">
        <v>2736</v>
      </c>
      <c r="EE14" s="183" t="s">
        <v>2736</v>
      </c>
      <c r="EF14" s="183" t="s">
        <v>2843</v>
      </c>
      <c r="EG14" s="183" t="s">
        <v>2736</v>
      </c>
      <c r="EH14" s="183" t="s">
        <v>2736</v>
      </c>
      <c r="EI14" s="183" t="s">
        <v>2843</v>
      </c>
      <c r="EJ14" s="183" t="s">
        <v>2736</v>
      </c>
      <c r="EK14" s="183" t="s">
        <v>2736</v>
      </c>
      <c r="EL14" s="183" t="s">
        <v>2843</v>
      </c>
      <c r="EM14" s="183" t="s">
        <v>2736</v>
      </c>
      <c r="EN14" s="183" t="s">
        <v>2736</v>
      </c>
      <c r="EO14" s="183" t="s">
        <v>2843</v>
      </c>
      <c r="EP14" s="183" t="s">
        <v>2736</v>
      </c>
      <c r="EQ14" s="183" t="s">
        <v>2736</v>
      </c>
      <c r="ER14" s="183" t="s">
        <v>2843</v>
      </c>
      <c r="ES14" s="183" t="s">
        <v>2736</v>
      </c>
      <c r="ET14" s="183" t="s">
        <v>2736</v>
      </c>
    </row>
    <row r="15" spans="1:150" x14ac:dyDescent="0.3">
      <c r="A15" s="1"/>
      <c r="B15" s="181" t="s">
        <v>2856</v>
      </c>
      <c r="C15" s="181" t="s">
        <v>91</v>
      </c>
      <c r="D15" s="181" t="s">
        <v>98</v>
      </c>
      <c r="E15" s="181" t="s">
        <v>2857</v>
      </c>
      <c r="F15" s="181" t="s">
        <v>2858</v>
      </c>
      <c r="G15" s="181" t="s">
        <v>2843</v>
      </c>
      <c r="H15" s="181" t="s">
        <v>2736</v>
      </c>
      <c r="I15" s="181" t="s">
        <v>2736</v>
      </c>
      <c r="J15" s="181" t="s">
        <v>2843</v>
      </c>
      <c r="K15" s="181" t="s">
        <v>2736</v>
      </c>
      <c r="L15" s="181" t="s">
        <v>2736</v>
      </c>
      <c r="M15" s="181" t="s">
        <v>2843</v>
      </c>
      <c r="N15" s="181" t="s">
        <v>2736</v>
      </c>
      <c r="O15" s="181" t="s">
        <v>2736</v>
      </c>
      <c r="P15" s="181" t="s">
        <v>2843</v>
      </c>
      <c r="Q15" s="181" t="s">
        <v>2736</v>
      </c>
      <c r="R15" s="181" t="s">
        <v>2736</v>
      </c>
      <c r="S15" s="181" t="s">
        <v>2843</v>
      </c>
      <c r="T15" s="181" t="s">
        <v>2736</v>
      </c>
      <c r="U15" s="181" t="s">
        <v>2736</v>
      </c>
      <c r="V15" s="181" t="s">
        <v>2843</v>
      </c>
      <c r="W15" s="181" t="s">
        <v>2736</v>
      </c>
      <c r="X15" s="181" t="s">
        <v>2736</v>
      </c>
      <c r="Y15" s="181" t="s">
        <v>2843</v>
      </c>
      <c r="Z15" s="181" t="s">
        <v>2736</v>
      </c>
      <c r="AA15" s="181" t="s">
        <v>2736</v>
      </c>
      <c r="AB15" s="181" t="s">
        <v>2843</v>
      </c>
      <c r="AC15" s="181" t="s">
        <v>2736</v>
      </c>
      <c r="AD15" s="181" t="s">
        <v>2736</v>
      </c>
      <c r="AE15" s="181" t="s">
        <v>2843</v>
      </c>
      <c r="AF15" s="181" t="s">
        <v>2736</v>
      </c>
      <c r="AG15" s="181" t="s">
        <v>2736</v>
      </c>
      <c r="AH15" s="181" t="s">
        <v>2843</v>
      </c>
      <c r="AI15" s="181" t="s">
        <v>2736</v>
      </c>
      <c r="AJ15" s="181" t="s">
        <v>2736</v>
      </c>
      <c r="AK15" s="181" t="s">
        <v>2843</v>
      </c>
      <c r="AL15" s="181" t="s">
        <v>2736</v>
      </c>
      <c r="AM15" s="181" t="s">
        <v>2736</v>
      </c>
      <c r="AN15" s="181" t="s">
        <v>2843</v>
      </c>
      <c r="AO15" s="181" t="s">
        <v>2736</v>
      </c>
      <c r="AP15" s="181" t="s">
        <v>2736</v>
      </c>
      <c r="AQ15" s="181" t="s">
        <v>2843</v>
      </c>
      <c r="AR15" s="181" t="s">
        <v>2736</v>
      </c>
      <c r="AS15" s="181" t="s">
        <v>2736</v>
      </c>
      <c r="AT15" s="181" t="s">
        <v>2843</v>
      </c>
      <c r="AU15" s="181" t="s">
        <v>2736</v>
      </c>
      <c r="AV15" s="181" t="s">
        <v>2736</v>
      </c>
      <c r="AW15" s="181" t="s">
        <v>2843</v>
      </c>
      <c r="AX15" s="181" t="s">
        <v>2736</v>
      </c>
      <c r="AY15" s="181" t="s">
        <v>2736</v>
      </c>
      <c r="AZ15" s="181" t="s">
        <v>2843</v>
      </c>
      <c r="BA15" s="181" t="s">
        <v>2736</v>
      </c>
      <c r="BB15" s="181" t="s">
        <v>2736</v>
      </c>
      <c r="BC15" s="181" t="s">
        <v>2843</v>
      </c>
      <c r="BD15" s="181" t="s">
        <v>2736</v>
      </c>
      <c r="BE15" s="181" t="s">
        <v>2736</v>
      </c>
      <c r="BF15" s="181" t="s">
        <v>2843</v>
      </c>
      <c r="BG15" s="181" t="s">
        <v>2736</v>
      </c>
      <c r="BH15" s="181" t="s">
        <v>2736</v>
      </c>
      <c r="BI15" s="181" t="s">
        <v>2843</v>
      </c>
      <c r="BJ15" s="181" t="s">
        <v>2736</v>
      </c>
      <c r="BK15" s="181" t="s">
        <v>2736</v>
      </c>
      <c r="BL15" s="181" t="s">
        <v>2843</v>
      </c>
      <c r="BM15" s="181" t="s">
        <v>2736</v>
      </c>
      <c r="BN15" s="181" t="s">
        <v>2736</v>
      </c>
      <c r="BO15" s="181" t="s">
        <v>2843</v>
      </c>
      <c r="BP15" s="181" t="s">
        <v>2736</v>
      </c>
      <c r="BQ15" s="181" t="s">
        <v>2736</v>
      </c>
      <c r="BR15" s="181" t="s">
        <v>2843</v>
      </c>
      <c r="BS15" s="181" t="s">
        <v>2736</v>
      </c>
      <c r="BT15" s="181" t="s">
        <v>2736</v>
      </c>
      <c r="BU15" s="181" t="s">
        <v>2843</v>
      </c>
      <c r="BV15" s="181" t="s">
        <v>2736</v>
      </c>
      <c r="BW15" s="181" t="s">
        <v>2736</v>
      </c>
      <c r="BX15" s="181" t="s">
        <v>2843</v>
      </c>
      <c r="BY15" s="181" t="s">
        <v>2736</v>
      </c>
      <c r="BZ15" s="181" t="s">
        <v>2736</v>
      </c>
      <c r="CA15" s="181" t="s">
        <v>2843</v>
      </c>
      <c r="CB15" s="181" t="s">
        <v>2736</v>
      </c>
      <c r="CC15" s="181" t="s">
        <v>2736</v>
      </c>
      <c r="CD15" s="181" t="s">
        <v>2843</v>
      </c>
      <c r="CE15" s="181" t="s">
        <v>2736</v>
      </c>
      <c r="CF15" s="181" t="s">
        <v>2736</v>
      </c>
      <c r="CG15" s="181" t="s">
        <v>2843</v>
      </c>
      <c r="CH15" s="181" t="s">
        <v>2736</v>
      </c>
      <c r="CI15" s="181" t="s">
        <v>2736</v>
      </c>
      <c r="CJ15" s="181" t="s">
        <v>2843</v>
      </c>
      <c r="CK15" s="181" t="s">
        <v>2736</v>
      </c>
      <c r="CL15" s="181" t="s">
        <v>2736</v>
      </c>
      <c r="CM15" s="181" t="s">
        <v>2843</v>
      </c>
      <c r="CN15" s="181" t="s">
        <v>2736</v>
      </c>
      <c r="CO15" s="181" t="s">
        <v>2736</v>
      </c>
      <c r="CP15" s="181" t="s">
        <v>2843</v>
      </c>
      <c r="CQ15" s="181" t="s">
        <v>2736</v>
      </c>
      <c r="CR15" s="181" t="s">
        <v>2736</v>
      </c>
      <c r="CS15" s="181" t="s">
        <v>2843</v>
      </c>
      <c r="CT15" s="181" t="s">
        <v>2736</v>
      </c>
      <c r="CU15" s="181" t="s">
        <v>2736</v>
      </c>
      <c r="CV15" s="181" t="s">
        <v>2843</v>
      </c>
      <c r="CW15" s="181" t="s">
        <v>2736</v>
      </c>
      <c r="CX15" s="181" t="s">
        <v>2736</v>
      </c>
      <c r="CY15" s="181" t="s">
        <v>2843</v>
      </c>
      <c r="CZ15" s="181" t="s">
        <v>2736</v>
      </c>
      <c r="DA15" s="181" t="s">
        <v>2736</v>
      </c>
      <c r="DB15" s="181" t="s">
        <v>2843</v>
      </c>
      <c r="DC15" s="181" t="s">
        <v>2736</v>
      </c>
      <c r="DD15" s="181" t="s">
        <v>2736</v>
      </c>
      <c r="DE15" s="181" t="s">
        <v>2843</v>
      </c>
      <c r="DF15" s="181" t="s">
        <v>2736</v>
      </c>
      <c r="DG15" s="181" t="s">
        <v>2736</v>
      </c>
      <c r="DH15" s="181" t="s">
        <v>2843</v>
      </c>
      <c r="DI15" s="181" t="s">
        <v>2736</v>
      </c>
      <c r="DJ15" s="181" t="s">
        <v>2736</v>
      </c>
      <c r="DK15" s="181" t="s">
        <v>2843</v>
      </c>
      <c r="DL15" s="181" t="s">
        <v>2736</v>
      </c>
      <c r="DM15" s="181" t="s">
        <v>2736</v>
      </c>
      <c r="DN15" s="181" t="s">
        <v>2843</v>
      </c>
      <c r="DO15" s="181" t="s">
        <v>2736</v>
      </c>
      <c r="DP15" s="181" t="s">
        <v>2736</v>
      </c>
      <c r="DQ15" s="181" t="s">
        <v>2843</v>
      </c>
      <c r="DR15" s="181" t="s">
        <v>2736</v>
      </c>
      <c r="DS15" s="181" t="s">
        <v>2736</v>
      </c>
      <c r="DT15" s="181" t="s">
        <v>2843</v>
      </c>
      <c r="DU15" s="181" t="s">
        <v>2736</v>
      </c>
      <c r="DV15" s="181" t="s">
        <v>2736</v>
      </c>
      <c r="DW15" s="181" t="s">
        <v>2843</v>
      </c>
      <c r="DX15" s="181" t="s">
        <v>2736</v>
      </c>
      <c r="DY15" s="181" t="s">
        <v>2736</v>
      </c>
      <c r="DZ15" s="181" t="s">
        <v>2843</v>
      </c>
      <c r="EA15" s="181" t="s">
        <v>2736</v>
      </c>
      <c r="EB15" s="181" t="s">
        <v>2736</v>
      </c>
      <c r="EC15" s="181" t="s">
        <v>2843</v>
      </c>
      <c r="ED15" s="181" t="s">
        <v>2736</v>
      </c>
      <c r="EE15" s="181" t="s">
        <v>2736</v>
      </c>
      <c r="EF15" s="181" t="s">
        <v>2843</v>
      </c>
      <c r="EG15" s="181" t="s">
        <v>2736</v>
      </c>
      <c r="EH15" s="181" t="s">
        <v>2736</v>
      </c>
      <c r="EI15" s="181" t="s">
        <v>2843</v>
      </c>
      <c r="EJ15" s="181" t="s">
        <v>2736</v>
      </c>
      <c r="EK15" s="181" t="s">
        <v>2736</v>
      </c>
      <c r="EL15" s="181" t="s">
        <v>2843</v>
      </c>
      <c r="EM15" s="181" t="s">
        <v>2736</v>
      </c>
      <c r="EN15" s="181" t="s">
        <v>2736</v>
      </c>
      <c r="EO15" s="181" t="s">
        <v>2843</v>
      </c>
      <c r="EP15" s="181" t="s">
        <v>2736</v>
      </c>
      <c r="EQ15" s="181" t="s">
        <v>2736</v>
      </c>
      <c r="ER15" s="181" t="s">
        <v>2843</v>
      </c>
      <c r="ES15" s="181" t="s">
        <v>2736</v>
      </c>
      <c r="ET15" s="181" t="s">
        <v>2736</v>
      </c>
    </row>
    <row r="16" spans="1:150" x14ac:dyDescent="0.3">
      <c r="A16" s="1"/>
      <c r="B16" s="182" t="s">
        <v>2859</v>
      </c>
      <c r="C16" s="182" t="s">
        <v>91</v>
      </c>
      <c r="D16" s="182" t="s">
        <v>98</v>
      </c>
      <c r="E16" s="182" t="s">
        <v>2860</v>
      </c>
      <c r="F16" s="182" t="s">
        <v>2861</v>
      </c>
      <c r="G16" s="183" t="s">
        <v>2843</v>
      </c>
      <c r="H16" s="183" t="s">
        <v>2736</v>
      </c>
      <c r="I16" s="183" t="s">
        <v>2736</v>
      </c>
      <c r="J16" s="183" t="s">
        <v>2843</v>
      </c>
      <c r="K16" s="183" t="s">
        <v>2736</v>
      </c>
      <c r="L16" s="183" t="s">
        <v>2736</v>
      </c>
      <c r="M16" s="183" t="s">
        <v>2843</v>
      </c>
      <c r="N16" s="183" t="s">
        <v>2736</v>
      </c>
      <c r="O16" s="183" t="s">
        <v>2736</v>
      </c>
      <c r="P16" s="183" t="s">
        <v>2843</v>
      </c>
      <c r="Q16" s="183" t="s">
        <v>2736</v>
      </c>
      <c r="R16" s="183" t="s">
        <v>2736</v>
      </c>
      <c r="S16" s="183" t="s">
        <v>2843</v>
      </c>
      <c r="T16" s="183" t="s">
        <v>2736</v>
      </c>
      <c r="U16" s="183" t="s">
        <v>2736</v>
      </c>
      <c r="V16" s="183" t="s">
        <v>2843</v>
      </c>
      <c r="W16" s="183" t="s">
        <v>2736</v>
      </c>
      <c r="X16" s="183" t="s">
        <v>2736</v>
      </c>
      <c r="Y16" s="183" t="s">
        <v>2843</v>
      </c>
      <c r="Z16" s="183" t="s">
        <v>2736</v>
      </c>
      <c r="AA16" s="183" t="s">
        <v>2736</v>
      </c>
      <c r="AB16" s="183" t="s">
        <v>2843</v>
      </c>
      <c r="AC16" s="183" t="s">
        <v>2736</v>
      </c>
      <c r="AD16" s="183" t="s">
        <v>2736</v>
      </c>
      <c r="AE16" s="183" t="s">
        <v>2843</v>
      </c>
      <c r="AF16" s="183" t="s">
        <v>2736</v>
      </c>
      <c r="AG16" s="183" t="s">
        <v>2736</v>
      </c>
      <c r="AH16" s="183" t="s">
        <v>2843</v>
      </c>
      <c r="AI16" s="183" t="s">
        <v>2736</v>
      </c>
      <c r="AJ16" s="183" t="s">
        <v>2736</v>
      </c>
      <c r="AK16" s="183" t="s">
        <v>2843</v>
      </c>
      <c r="AL16" s="183" t="s">
        <v>2736</v>
      </c>
      <c r="AM16" s="183" t="s">
        <v>2736</v>
      </c>
      <c r="AN16" s="183" t="s">
        <v>2843</v>
      </c>
      <c r="AO16" s="183" t="s">
        <v>2736</v>
      </c>
      <c r="AP16" s="183" t="s">
        <v>2736</v>
      </c>
      <c r="AQ16" s="183" t="s">
        <v>2843</v>
      </c>
      <c r="AR16" s="183" t="s">
        <v>2736</v>
      </c>
      <c r="AS16" s="183" t="s">
        <v>2736</v>
      </c>
      <c r="AT16" s="183" t="s">
        <v>2843</v>
      </c>
      <c r="AU16" s="183" t="s">
        <v>2736</v>
      </c>
      <c r="AV16" s="183" t="s">
        <v>2736</v>
      </c>
      <c r="AW16" s="183" t="s">
        <v>2843</v>
      </c>
      <c r="AX16" s="183" t="s">
        <v>2736</v>
      </c>
      <c r="AY16" s="183" t="s">
        <v>2736</v>
      </c>
      <c r="AZ16" s="183" t="s">
        <v>2843</v>
      </c>
      <c r="BA16" s="183" t="s">
        <v>2736</v>
      </c>
      <c r="BB16" s="183" t="s">
        <v>2736</v>
      </c>
      <c r="BC16" s="183" t="s">
        <v>2843</v>
      </c>
      <c r="BD16" s="183" t="s">
        <v>2736</v>
      </c>
      <c r="BE16" s="183" t="s">
        <v>2736</v>
      </c>
      <c r="BF16" s="183" t="s">
        <v>2843</v>
      </c>
      <c r="BG16" s="183" t="s">
        <v>2736</v>
      </c>
      <c r="BH16" s="183" t="s">
        <v>2736</v>
      </c>
      <c r="BI16" s="183" t="s">
        <v>2843</v>
      </c>
      <c r="BJ16" s="183" t="s">
        <v>2736</v>
      </c>
      <c r="BK16" s="183" t="s">
        <v>2736</v>
      </c>
      <c r="BL16" s="183" t="s">
        <v>2843</v>
      </c>
      <c r="BM16" s="183" t="s">
        <v>2736</v>
      </c>
      <c r="BN16" s="183" t="s">
        <v>2736</v>
      </c>
      <c r="BO16" s="183" t="s">
        <v>2843</v>
      </c>
      <c r="BP16" s="183" t="s">
        <v>2736</v>
      </c>
      <c r="BQ16" s="183" t="s">
        <v>2736</v>
      </c>
      <c r="BR16" s="183" t="s">
        <v>2843</v>
      </c>
      <c r="BS16" s="183" t="s">
        <v>2736</v>
      </c>
      <c r="BT16" s="183" t="s">
        <v>2736</v>
      </c>
      <c r="BU16" s="183" t="s">
        <v>2843</v>
      </c>
      <c r="BV16" s="183" t="s">
        <v>2736</v>
      </c>
      <c r="BW16" s="183" t="s">
        <v>2736</v>
      </c>
      <c r="BX16" s="183" t="s">
        <v>2843</v>
      </c>
      <c r="BY16" s="183" t="s">
        <v>2736</v>
      </c>
      <c r="BZ16" s="183" t="s">
        <v>2736</v>
      </c>
      <c r="CA16" s="183" t="s">
        <v>2843</v>
      </c>
      <c r="CB16" s="183" t="s">
        <v>2736</v>
      </c>
      <c r="CC16" s="183" t="s">
        <v>2736</v>
      </c>
      <c r="CD16" s="183" t="s">
        <v>2843</v>
      </c>
      <c r="CE16" s="183" t="s">
        <v>2736</v>
      </c>
      <c r="CF16" s="183" t="s">
        <v>2736</v>
      </c>
      <c r="CG16" s="183" t="s">
        <v>2843</v>
      </c>
      <c r="CH16" s="183" t="s">
        <v>2736</v>
      </c>
      <c r="CI16" s="183" t="s">
        <v>2736</v>
      </c>
      <c r="CJ16" s="183" t="s">
        <v>2843</v>
      </c>
      <c r="CK16" s="183" t="s">
        <v>2736</v>
      </c>
      <c r="CL16" s="183" t="s">
        <v>2736</v>
      </c>
      <c r="CM16" s="183" t="s">
        <v>2843</v>
      </c>
      <c r="CN16" s="183" t="s">
        <v>2736</v>
      </c>
      <c r="CO16" s="183" t="s">
        <v>2736</v>
      </c>
      <c r="CP16" s="183" t="s">
        <v>2843</v>
      </c>
      <c r="CQ16" s="183" t="s">
        <v>2736</v>
      </c>
      <c r="CR16" s="183" t="s">
        <v>2736</v>
      </c>
      <c r="CS16" s="183" t="s">
        <v>2843</v>
      </c>
      <c r="CT16" s="183" t="s">
        <v>2736</v>
      </c>
      <c r="CU16" s="183" t="s">
        <v>2736</v>
      </c>
      <c r="CV16" s="183" t="s">
        <v>2843</v>
      </c>
      <c r="CW16" s="183" t="s">
        <v>2736</v>
      </c>
      <c r="CX16" s="183" t="s">
        <v>2736</v>
      </c>
      <c r="CY16" s="183" t="s">
        <v>2843</v>
      </c>
      <c r="CZ16" s="183" t="s">
        <v>2736</v>
      </c>
      <c r="DA16" s="183" t="s">
        <v>2736</v>
      </c>
      <c r="DB16" s="183" t="s">
        <v>2843</v>
      </c>
      <c r="DC16" s="183" t="s">
        <v>2736</v>
      </c>
      <c r="DD16" s="183" t="s">
        <v>2736</v>
      </c>
      <c r="DE16" s="183" t="s">
        <v>2843</v>
      </c>
      <c r="DF16" s="183" t="s">
        <v>2736</v>
      </c>
      <c r="DG16" s="183" t="s">
        <v>2736</v>
      </c>
      <c r="DH16" s="183" t="s">
        <v>2843</v>
      </c>
      <c r="DI16" s="183" t="s">
        <v>2736</v>
      </c>
      <c r="DJ16" s="183" t="s">
        <v>2736</v>
      </c>
      <c r="DK16" s="183" t="s">
        <v>2843</v>
      </c>
      <c r="DL16" s="183" t="s">
        <v>2736</v>
      </c>
      <c r="DM16" s="183" t="s">
        <v>2736</v>
      </c>
      <c r="DN16" s="183" t="s">
        <v>2843</v>
      </c>
      <c r="DO16" s="183" t="s">
        <v>2736</v>
      </c>
      <c r="DP16" s="183" t="s">
        <v>2736</v>
      </c>
      <c r="DQ16" s="183" t="s">
        <v>2843</v>
      </c>
      <c r="DR16" s="183" t="s">
        <v>2736</v>
      </c>
      <c r="DS16" s="183" t="s">
        <v>2736</v>
      </c>
      <c r="DT16" s="183" t="s">
        <v>2843</v>
      </c>
      <c r="DU16" s="183" t="s">
        <v>2736</v>
      </c>
      <c r="DV16" s="183" t="s">
        <v>2736</v>
      </c>
      <c r="DW16" s="183" t="s">
        <v>2843</v>
      </c>
      <c r="DX16" s="183" t="s">
        <v>2736</v>
      </c>
      <c r="DY16" s="183" t="s">
        <v>2736</v>
      </c>
      <c r="DZ16" s="183" t="s">
        <v>2843</v>
      </c>
      <c r="EA16" s="183" t="s">
        <v>2736</v>
      </c>
      <c r="EB16" s="183" t="s">
        <v>2736</v>
      </c>
      <c r="EC16" s="183" t="s">
        <v>2843</v>
      </c>
      <c r="ED16" s="183" t="s">
        <v>2736</v>
      </c>
      <c r="EE16" s="183" t="s">
        <v>2736</v>
      </c>
      <c r="EF16" s="183" t="s">
        <v>2843</v>
      </c>
      <c r="EG16" s="183" t="s">
        <v>2736</v>
      </c>
      <c r="EH16" s="183" t="s">
        <v>2736</v>
      </c>
      <c r="EI16" s="183" t="s">
        <v>2843</v>
      </c>
      <c r="EJ16" s="183" t="s">
        <v>2736</v>
      </c>
      <c r="EK16" s="183" t="s">
        <v>2736</v>
      </c>
      <c r="EL16" s="183" t="s">
        <v>2843</v>
      </c>
      <c r="EM16" s="183" t="s">
        <v>2736</v>
      </c>
      <c r="EN16" s="183" t="s">
        <v>2736</v>
      </c>
      <c r="EO16" s="183" t="s">
        <v>2843</v>
      </c>
      <c r="EP16" s="183" t="s">
        <v>2736</v>
      </c>
      <c r="EQ16" s="183" t="s">
        <v>2736</v>
      </c>
      <c r="ER16" s="183" t="s">
        <v>2843</v>
      </c>
      <c r="ES16" s="183" t="s">
        <v>2736</v>
      </c>
      <c r="ET16" s="183" t="s">
        <v>2736</v>
      </c>
    </row>
    <row r="17" spans="1:150" x14ac:dyDescent="0.3">
      <c r="A17" s="1"/>
      <c r="B17" s="182" t="s">
        <v>2862</v>
      </c>
      <c r="C17" s="182" t="s">
        <v>91</v>
      </c>
      <c r="D17" s="182" t="s">
        <v>98</v>
      </c>
      <c r="E17" s="182" t="s">
        <v>2863</v>
      </c>
      <c r="F17" s="182" t="s">
        <v>2864</v>
      </c>
      <c r="G17" s="183" t="s">
        <v>2843</v>
      </c>
      <c r="H17" s="183" t="s">
        <v>946</v>
      </c>
      <c r="I17" s="183" t="s">
        <v>946</v>
      </c>
      <c r="J17" s="183" t="s">
        <v>2843</v>
      </c>
      <c r="K17" s="183" t="s">
        <v>946</v>
      </c>
      <c r="L17" s="183" t="s">
        <v>946</v>
      </c>
      <c r="M17" s="183" t="s">
        <v>2843</v>
      </c>
      <c r="N17" s="183" t="s">
        <v>946</v>
      </c>
      <c r="O17" s="183" t="s">
        <v>946</v>
      </c>
      <c r="P17" s="183" t="s">
        <v>2843</v>
      </c>
      <c r="Q17" s="183" t="s">
        <v>946</v>
      </c>
      <c r="R17" s="183" t="s">
        <v>946</v>
      </c>
      <c r="S17" s="183" t="s">
        <v>2843</v>
      </c>
      <c r="T17" s="183" t="s">
        <v>946</v>
      </c>
      <c r="U17" s="183" t="s">
        <v>946</v>
      </c>
      <c r="V17" s="183" t="s">
        <v>2843</v>
      </c>
      <c r="W17" s="183" t="s">
        <v>946</v>
      </c>
      <c r="X17" s="183" t="s">
        <v>946</v>
      </c>
      <c r="Y17" s="183" t="s">
        <v>2843</v>
      </c>
      <c r="Z17" s="183" t="s">
        <v>946</v>
      </c>
      <c r="AA17" s="183" t="s">
        <v>946</v>
      </c>
      <c r="AB17" s="183" t="s">
        <v>2843</v>
      </c>
      <c r="AC17" s="183" t="s">
        <v>946</v>
      </c>
      <c r="AD17" s="183" t="s">
        <v>946</v>
      </c>
      <c r="AE17" s="183" t="s">
        <v>2843</v>
      </c>
      <c r="AF17" s="183" t="s">
        <v>946</v>
      </c>
      <c r="AG17" s="183" t="s">
        <v>946</v>
      </c>
      <c r="AH17" s="183" t="s">
        <v>2843</v>
      </c>
      <c r="AI17" s="183" t="s">
        <v>946</v>
      </c>
      <c r="AJ17" s="183" t="s">
        <v>946</v>
      </c>
      <c r="AK17" s="183" t="s">
        <v>2843</v>
      </c>
      <c r="AL17" s="183" t="s">
        <v>946</v>
      </c>
      <c r="AM17" s="183" t="s">
        <v>946</v>
      </c>
      <c r="AN17" s="183" t="s">
        <v>2843</v>
      </c>
      <c r="AO17" s="183" t="s">
        <v>946</v>
      </c>
      <c r="AP17" s="183" t="s">
        <v>946</v>
      </c>
      <c r="AQ17" s="183" t="s">
        <v>2843</v>
      </c>
      <c r="AR17" s="183" t="s">
        <v>946</v>
      </c>
      <c r="AS17" s="183" t="s">
        <v>946</v>
      </c>
      <c r="AT17" s="183" t="s">
        <v>2843</v>
      </c>
      <c r="AU17" s="183" t="s">
        <v>946</v>
      </c>
      <c r="AV17" s="183" t="s">
        <v>946</v>
      </c>
      <c r="AW17" s="183" t="s">
        <v>2843</v>
      </c>
      <c r="AX17" s="183" t="s">
        <v>946</v>
      </c>
      <c r="AY17" s="183" t="s">
        <v>946</v>
      </c>
      <c r="AZ17" s="183" t="s">
        <v>2843</v>
      </c>
      <c r="BA17" s="183" t="s">
        <v>946</v>
      </c>
      <c r="BB17" s="183" t="s">
        <v>946</v>
      </c>
      <c r="BC17" s="183" t="s">
        <v>2843</v>
      </c>
      <c r="BD17" s="183" t="s">
        <v>946</v>
      </c>
      <c r="BE17" s="183" t="s">
        <v>946</v>
      </c>
      <c r="BF17" s="183" t="s">
        <v>2843</v>
      </c>
      <c r="BG17" s="183" t="s">
        <v>946</v>
      </c>
      <c r="BH17" s="183" t="s">
        <v>946</v>
      </c>
      <c r="BI17" s="183" t="s">
        <v>2843</v>
      </c>
      <c r="BJ17" s="183" t="s">
        <v>946</v>
      </c>
      <c r="BK17" s="183" t="s">
        <v>946</v>
      </c>
      <c r="BL17" s="183" t="s">
        <v>2843</v>
      </c>
      <c r="BM17" s="183" t="s">
        <v>946</v>
      </c>
      <c r="BN17" s="183" t="s">
        <v>946</v>
      </c>
      <c r="BO17" s="183" t="s">
        <v>2843</v>
      </c>
      <c r="BP17" s="183" t="s">
        <v>946</v>
      </c>
      <c r="BQ17" s="183" t="s">
        <v>946</v>
      </c>
      <c r="BR17" s="183" t="s">
        <v>2843</v>
      </c>
      <c r="BS17" s="183" t="s">
        <v>946</v>
      </c>
      <c r="BT17" s="183" t="s">
        <v>946</v>
      </c>
      <c r="BU17" s="183" t="s">
        <v>2843</v>
      </c>
      <c r="BV17" s="183" t="s">
        <v>946</v>
      </c>
      <c r="BW17" s="183" t="s">
        <v>946</v>
      </c>
      <c r="BX17" s="183" t="s">
        <v>2843</v>
      </c>
      <c r="BY17" s="183" t="s">
        <v>946</v>
      </c>
      <c r="BZ17" s="183" t="s">
        <v>946</v>
      </c>
      <c r="CA17" s="183" t="s">
        <v>2843</v>
      </c>
      <c r="CB17" s="183" t="s">
        <v>946</v>
      </c>
      <c r="CC17" s="183" t="s">
        <v>946</v>
      </c>
      <c r="CD17" s="183" t="s">
        <v>2843</v>
      </c>
      <c r="CE17" s="183" t="s">
        <v>946</v>
      </c>
      <c r="CF17" s="183" t="s">
        <v>946</v>
      </c>
      <c r="CG17" s="183" t="s">
        <v>2843</v>
      </c>
      <c r="CH17" s="183" t="s">
        <v>946</v>
      </c>
      <c r="CI17" s="183" t="s">
        <v>946</v>
      </c>
      <c r="CJ17" s="183" t="s">
        <v>2843</v>
      </c>
      <c r="CK17" s="183" t="s">
        <v>946</v>
      </c>
      <c r="CL17" s="183" t="s">
        <v>946</v>
      </c>
      <c r="CM17" s="183" t="s">
        <v>2843</v>
      </c>
      <c r="CN17" s="183" t="s">
        <v>946</v>
      </c>
      <c r="CO17" s="183" t="s">
        <v>946</v>
      </c>
      <c r="CP17" s="183" t="s">
        <v>2843</v>
      </c>
      <c r="CQ17" s="183" t="s">
        <v>946</v>
      </c>
      <c r="CR17" s="183" t="s">
        <v>946</v>
      </c>
      <c r="CS17" s="183" t="s">
        <v>2843</v>
      </c>
      <c r="CT17" s="183" t="s">
        <v>946</v>
      </c>
      <c r="CU17" s="183" t="s">
        <v>946</v>
      </c>
      <c r="CV17" s="183" t="s">
        <v>2843</v>
      </c>
      <c r="CW17" s="183" t="s">
        <v>946</v>
      </c>
      <c r="CX17" s="183" t="s">
        <v>946</v>
      </c>
      <c r="CY17" s="183" t="s">
        <v>2843</v>
      </c>
      <c r="CZ17" s="183" t="s">
        <v>946</v>
      </c>
      <c r="DA17" s="183" t="s">
        <v>946</v>
      </c>
      <c r="DB17" s="183" t="s">
        <v>2843</v>
      </c>
      <c r="DC17" s="183" t="s">
        <v>946</v>
      </c>
      <c r="DD17" s="183" t="s">
        <v>946</v>
      </c>
      <c r="DE17" s="183" t="s">
        <v>2843</v>
      </c>
      <c r="DF17" s="183" t="s">
        <v>946</v>
      </c>
      <c r="DG17" s="183" t="s">
        <v>946</v>
      </c>
      <c r="DH17" s="183" t="s">
        <v>2843</v>
      </c>
      <c r="DI17" s="183" t="s">
        <v>946</v>
      </c>
      <c r="DJ17" s="183" t="s">
        <v>946</v>
      </c>
      <c r="DK17" s="183" t="s">
        <v>2843</v>
      </c>
      <c r="DL17" s="183" t="s">
        <v>946</v>
      </c>
      <c r="DM17" s="183" t="s">
        <v>946</v>
      </c>
      <c r="DN17" s="183" t="s">
        <v>2843</v>
      </c>
      <c r="DO17" s="183" t="s">
        <v>946</v>
      </c>
      <c r="DP17" s="183" t="s">
        <v>946</v>
      </c>
      <c r="DQ17" s="183" t="s">
        <v>2843</v>
      </c>
      <c r="DR17" s="183" t="s">
        <v>946</v>
      </c>
      <c r="DS17" s="183" t="s">
        <v>946</v>
      </c>
      <c r="DT17" s="183" t="s">
        <v>2843</v>
      </c>
      <c r="DU17" s="183" t="s">
        <v>946</v>
      </c>
      <c r="DV17" s="183" t="s">
        <v>946</v>
      </c>
      <c r="DW17" s="183" t="s">
        <v>2843</v>
      </c>
      <c r="DX17" s="183" t="s">
        <v>946</v>
      </c>
      <c r="DY17" s="183" t="s">
        <v>946</v>
      </c>
      <c r="DZ17" s="183" t="s">
        <v>2843</v>
      </c>
      <c r="EA17" s="183" t="s">
        <v>946</v>
      </c>
      <c r="EB17" s="183" t="s">
        <v>946</v>
      </c>
      <c r="EC17" s="183" t="s">
        <v>2843</v>
      </c>
      <c r="ED17" s="183" t="s">
        <v>946</v>
      </c>
      <c r="EE17" s="183" t="s">
        <v>946</v>
      </c>
      <c r="EF17" s="183" t="s">
        <v>2843</v>
      </c>
      <c r="EG17" s="183" t="s">
        <v>946</v>
      </c>
      <c r="EH17" s="183" t="s">
        <v>946</v>
      </c>
      <c r="EI17" s="183" t="s">
        <v>2843</v>
      </c>
      <c r="EJ17" s="183" t="s">
        <v>946</v>
      </c>
      <c r="EK17" s="183" t="s">
        <v>946</v>
      </c>
      <c r="EL17" s="183" t="s">
        <v>2843</v>
      </c>
      <c r="EM17" s="183" t="s">
        <v>946</v>
      </c>
      <c r="EN17" s="183" t="s">
        <v>946</v>
      </c>
      <c r="EO17" s="183" t="s">
        <v>2843</v>
      </c>
      <c r="EP17" s="183" t="s">
        <v>946</v>
      </c>
      <c r="EQ17" s="183" t="s">
        <v>946</v>
      </c>
      <c r="ER17" s="183" t="s">
        <v>2843</v>
      </c>
      <c r="ES17" s="183" t="s">
        <v>946</v>
      </c>
      <c r="ET17" s="183" t="s">
        <v>946</v>
      </c>
    </row>
    <row r="18" spans="1:150" x14ac:dyDescent="0.3">
      <c r="A18" s="1"/>
      <c r="B18" s="181" t="s">
        <v>2865</v>
      </c>
      <c r="C18" s="181" t="s">
        <v>130</v>
      </c>
      <c r="D18" s="181" t="s">
        <v>1010</v>
      </c>
      <c r="E18" s="181" t="s">
        <v>2866</v>
      </c>
      <c r="F18" s="181" t="s">
        <v>2867</v>
      </c>
      <c r="G18" s="181" t="s">
        <v>2843</v>
      </c>
      <c r="H18" s="181" t="s">
        <v>2736</v>
      </c>
      <c r="I18" s="181" t="s">
        <v>2736</v>
      </c>
      <c r="J18" s="181" t="s">
        <v>2843</v>
      </c>
      <c r="K18" s="181" t="s">
        <v>2736</v>
      </c>
      <c r="L18" s="181" t="s">
        <v>2736</v>
      </c>
      <c r="M18" s="181" t="s">
        <v>2843</v>
      </c>
      <c r="N18" s="181" t="s">
        <v>2736</v>
      </c>
      <c r="O18" s="181" t="s">
        <v>2736</v>
      </c>
      <c r="P18" s="181" t="s">
        <v>2843</v>
      </c>
      <c r="Q18" s="181" t="s">
        <v>2736</v>
      </c>
      <c r="R18" s="181" t="s">
        <v>2736</v>
      </c>
      <c r="S18" s="181" t="s">
        <v>2843</v>
      </c>
      <c r="T18" s="181" t="s">
        <v>2736</v>
      </c>
      <c r="U18" s="181" t="s">
        <v>2736</v>
      </c>
      <c r="V18" s="181" t="s">
        <v>2843</v>
      </c>
      <c r="W18" s="181" t="s">
        <v>2736</v>
      </c>
      <c r="X18" s="181" t="s">
        <v>2736</v>
      </c>
      <c r="Y18" s="181" t="s">
        <v>2843</v>
      </c>
      <c r="Z18" s="181" t="s">
        <v>2736</v>
      </c>
      <c r="AA18" s="181" t="s">
        <v>2736</v>
      </c>
      <c r="AB18" s="181" t="s">
        <v>2843</v>
      </c>
      <c r="AC18" s="181" t="s">
        <v>2736</v>
      </c>
      <c r="AD18" s="181" t="s">
        <v>2736</v>
      </c>
      <c r="AE18" s="181" t="s">
        <v>2843</v>
      </c>
      <c r="AF18" s="181" t="s">
        <v>2736</v>
      </c>
      <c r="AG18" s="181" t="s">
        <v>2736</v>
      </c>
      <c r="AH18" s="181" t="s">
        <v>2843</v>
      </c>
      <c r="AI18" s="181" t="s">
        <v>2736</v>
      </c>
      <c r="AJ18" s="181" t="s">
        <v>2736</v>
      </c>
      <c r="AK18" s="181" t="s">
        <v>2843</v>
      </c>
      <c r="AL18" s="181" t="s">
        <v>2736</v>
      </c>
      <c r="AM18" s="181" t="s">
        <v>2736</v>
      </c>
      <c r="AN18" s="181" t="s">
        <v>2843</v>
      </c>
      <c r="AO18" s="181" t="s">
        <v>2736</v>
      </c>
      <c r="AP18" s="181" t="s">
        <v>2736</v>
      </c>
      <c r="AQ18" s="181" t="s">
        <v>2843</v>
      </c>
      <c r="AR18" s="181" t="s">
        <v>2736</v>
      </c>
      <c r="AS18" s="181" t="s">
        <v>2736</v>
      </c>
      <c r="AT18" s="181" t="s">
        <v>2843</v>
      </c>
      <c r="AU18" s="181" t="s">
        <v>2736</v>
      </c>
      <c r="AV18" s="181" t="s">
        <v>2736</v>
      </c>
      <c r="AW18" s="181" t="s">
        <v>2843</v>
      </c>
      <c r="AX18" s="181" t="s">
        <v>2736</v>
      </c>
      <c r="AY18" s="181" t="s">
        <v>2736</v>
      </c>
      <c r="AZ18" s="181" t="s">
        <v>2843</v>
      </c>
      <c r="BA18" s="181" t="s">
        <v>2736</v>
      </c>
      <c r="BB18" s="181" t="s">
        <v>2736</v>
      </c>
      <c r="BC18" s="181" t="s">
        <v>2843</v>
      </c>
      <c r="BD18" s="181" t="s">
        <v>2736</v>
      </c>
      <c r="BE18" s="181" t="s">
        <v>2736</v>
      </c>
      <c r="BF18" s="181" t="s">
        <v>2843</v>
      </c>
      <c r="BG18" s="181" t="s">
        <v>2736</v>
      </c>
      <c r="BH18" s="181" t="s">
        <v>2736</v>
      </c>
      <c r="BI18" s="181" t="s">
        <v>2843</v>
      </c>
      <c r="BJ18" s="181" t="s">
        <v>2736</v>
      </c>
      <c r="BK18" s="181" t="s">
        <v>2736</v>
      </c>
      <c r="BL18" s="181" t="s">
        <v>2843</v>
      </c>
      <c r="BM18" s="181" t="s">
        <v>2736</v>
      </c>
      <c r="BN18" s="181" t="s">
        <v>2736</v>
      </c>
      <c r="BO18" s="181" t="s">
        <v>2843</v>
      </c>
      <c r="BP18" s="181" t="s">
        <v>2736</v>
      </c>
      <c r="BQ18" s="181" t="s">
        <v>2736</v>
      </c>
      <c r="BR18" s="181" t="s">
        <v>2843</v>
      </c>
      <c r="BS18" s="181" t="s">
        <v>2736</v>
      </c>
      <c r="BT18" s="181" t="s">
        <v>2736</v>
      </c>
      <c r="BU18" s="181" t="s">
        <v>2843</v>
      </c>
      <c r="BV18" s="181" t="s">
        <v>2736</v>
      </c>
      <c r="BW18" s="181" t="s">
        <v>2736</v>
      </c>
      <c r="BX18" s="181" t="s">
        <v>2843</v>
      </c>
      <c r="BY18" s="181" t="s">
        <v>2736</v>
      </c>
      <c r="BZ18" s="181" t="s">
        <v>2736</v>
      </c>
      <c r="CA18" s="181" t="s">
        <v>2843</v>
      </c>
      <c r="CB18" s="181" t="s">
        <v>2736</v>
      </c>
      <c r="CC18" s="181" t="s">
        <v>2736</v>
      </c>
      <c r="CD18" s="181" t="s">
        <v>2843</v>
      </c>
      <c r="CE18" s="181" t="s">
        <v>2736</v>
      </c>
      <c r="CF18" s="181" t="s">
        <v>2736</v>
      </c>
      <c r="CG18" s="181" t="s">
        <v>2843</v>
      </c>
      <c r="CH18" s="181" t="s">
        <v>2736</v>
      </c>
      <c r="CI18" s="181" t="s">
        <v>2736</v>
      </c>
      <c r="CJ18" s="181" t="s">
        <v>2843</v>
      </c>
      <c r="CK18" s="181" t="s">
        <v>2736</v>
      </c>
      <c r="CL18" s="181" t="s">
        <v>2736</v>
      </c>
      <c r="CM18" s="181" t="s">
        <v>2843</v>
      </c>
      <c r="CN18" s="181" t="s">
        <v>2736</v>
      </c>
      <c r="CO18" s="181" t="s">
        <v>2736</v>
      </c>
      <c r="CP18" s="181" t="s">
        <v>2843</v>
      </c>
      <c r="CQ18" s="181" t="s">
        <v>2736</v>
      </c>
      <c r="CR18" s="181" t="s">
        <v>2736</v>
      </c>
      <c r="CS18" s="181" t="s">
        <v>2843</v>
      </c>
      <c r="CT18" s="181" t="s">
        <v>2736</v>
      </c>
      <c r="CU18" s="181" t="s">
        <v>2736</v>
      </c>
      <c r="CV18" s="181" t="s">
        <v>2843</v>
      </c>
      <c r="CW18" s="181" t="s">
        <v>2736</v>
      </c>
      <c r="CX18" s="181" t="s">
        <v>2736</v>
      </c>
      <c r="CY18" s="181" t="s">
        <v>2843</v>
      </c>
      <c r="CZ18" s="181" t="s">
        <v>2736</v>
      </c>
      <c r="DA18" s="181" t="s">
        <v>2736</v>
      </c>
      <c r="DB18" s="181" t="s">
        <v>2843</v>
      </c>
      <c r="DC18" s="181" t="s">
        <v>2736</v>
      </c>
      <c r="DD18" s="181" t="s">
        <v>2736</v>
      </c>
      <c r="DE18" s="181" t="s">
        <v>2843</v>
      </c>
      <c r="DF18" s="181" t="s">
        <v>2736</v>
      </c>
      <c r="DG18" s="181" t="s">
        <v>2736</v>
      </c>
      <c r="DH18" s="181" t="s">
        <v>2843</v>
      </c>
      <c r="DI18" s="181" t="s">
        <v>2736</v>
      </c>
      <c r="DJ18" s="181" t="s">
        <v>2736</v>
      </c>
      <c r="DK18" s="181" t="s">
        <v>2843</v>
      </c>
      <c r="DL18" s="181" t="s">
        <v>2736</v>
      </c>
      <c r="DM18" s="181" t="s">
        <v>2736</v>
      </c>
      <c r="DN18" s="181" t="s">
        <v>2843</v>
      </c>
      <c r="DO18" s="181" t="s">
        <v>2736</v>
      </c>
      <c r="DP18" s="181" t="s">
        <v>2736</v>
      </c>
      <c r="DQ18" s="181" t="s">
        <v>2843</v>
      </c>
      <c r="DR18" s="181" t="s">
        <v>2736</v>
      </c>
      <c r="DS18" s="181" t="s">
        <v>2736</v>
      </c>
      <c r="DT18" s="181" t="s">
        <v>2843</v>
      </c>
      <c r="DU18" s="181" t="s">
        <v>2736</v>
      </c>
      <c r="DV18" s="181" t="s">
        <v>2736</v>
      </c>
      <c r="DW18" s="181" t="s">
        <v>2843</v>
      </c>
      <c r="DX18" s="181" t="s">
        <v>2736</v>
      </c>
      <c r="DY18" s="181" t="s">
        <v>2736</v>
      </c>
      <c r="DZ18" s="181" t="s">
        <v>2843</v>
      </c>
      <c r="EA18" s="181" t="s">
        <v>2736</v>
      </c>
      <c r="EB18" s="181" t="s">
        <v>2736</v>
      </c>
      <c r="EC18" s="181" t="s">
        <v>2843</v>
      </c>
      <c r="ED18" s="181" t="s">
        <v>2736</v>
      </c>
      <c r="EE18" s="181" t="s">
        <v>2736</v>
      </c>
      <c r="EF18" s="181" t="s">
        <v>2843</v>
      </c>
      <c r="EG18" s="181" t="s">
        <v>2736</v>
      </c>
      <c r="EH18" s="181" t="s">
        <v>2736</v>
      </c>
      <c r="EI18" s="181" t="s">
        <v>2843</v>
      </c>
      <c r="EJ18" s="181" t="s">
        <v>2736</v>
      </c>
      <c r="EK18" s="181" t="s">
        <v>2736</v>
      </c>
      <c r="EL18" s="181" t="s">
        <v>2843</v>
      </c>
      <c r="EM18" s="181" t="s">
        <v>2736</v>
      </c>
      <c r="EN18" s="181" t="s">
        <v>2736</v>
      </c>
      <c r="EO18" s="181" t="s">
        <v>2843</v>
      </c>
      <c r="EP18" s="181" t="s">
        <v>2736</v>
      </c>
      <c r="EQ18" s="181" t="s">
        <v>2736</v>
      </c>
      <c r="ER18" s="181" t="s">
        <v>2843</v>
      </c>
      <c r="ES18" s="181" t="s">
        <v>2736</v>
      </c>
      <c r="ET18" s="181" t="s">
        <v>2736</v>
      </c>
    </row>
    <row r="19" spans="1:150" x14ac:dyDescent="0.3">
      <c r="A19" s="1"/>
      <c r="B19" s="182" t="s">
        <v>2868</v>
      </c>
      <c r="C19" s="182" t="s">
        <v>130</v>
      </c>
      <c r="D19" s="182" t="s">
        <v>1010</v>
      </c>
      <c r="E19" s="182" t="s">
        <v>2869</v>
      </c>
      <c r="F19" s="182" t="s">
        <v>2870</v>
      </c>
      <c r="G19" s="183" t="s">
        <v>2843</v>
      </c>
      <c r="H19" s="183" t="s">
        <v>2736</v>
      </c>
      <c r="I19" s="183" t="s">
        <v>2736</v>
      </c>
      <c r="J19" s="183" t="s">
        <v>2843</v>
      </c>
      <c r="K19" s="183" t="s">
        <v>2736</v>
      </c>
      <c r="L19" s="183" t="s">
        <v>2736</v>
      </c>
      <c r="M19" s="183" t="s">
        <v>2843</v>
      </c>
      <c r="N19" s="183" t="s">
        <v>2736</v>
      </c>
      <c r="O19" s="183" t="s">
        <v>2736</v>
      </c>
      <c r="P19" s="183" t="s">
        <v>2843</v>
      </c>
      <c r="Q19" s="183" t="s">
        <v>2736</v>
      </c>
      <c r="R19" s="183" t="s">
        <v>2736</v>
      </c>
      <c r="S19" s="183" t="s">
        <v>2843</v>
      </c>
      <c r="T19" s="183" t="s">
        <v>2736</v>
      </c>
      <c r="U19" s="183" t="s">
        <v>2736</v>
      </c>
      <c r="V19" s="183" t="s">
        <v>2843</v>
      </c>
      <c r="W19" s="183" t="s">
        <v>2736</v>
      </c>
      <c r="X19" s="183" t="s">
        <v>2736</v>
      </c>
      <c r="Y19" s="183" t="s">
        <v>2843</v>
      </c>
      <c r="Z19" s="183" t="s">
        <v>2736</v>
      </c>
      <c r="AA19" s="183" t="s">
        <v>2736</v>
      </c>
      <c r="AB19" s="183" t="s">
        <v>2843</v>
      </c>
      <c r="AC19" s="183" t="s">
        <v>2736</v>
      </c>
      <c r="AD19" s="183" t="s">
        <v>2736</v>
      </c>
      <c r="AE19" s="183" t="s">
        <v>2843</v>
      </c>
      <c r="AF19" s="183" t="s">
        <v>2736</v>
      </c>
      <c r="AG19" s="183" t="s">
        <v>2736</v>
      </c>
      <c r="AH19" s="183" t="s">
        <v>2843</v>
      </c>
      <c r="AI19" s="183" t="s">
        <v>2736</v>
      </c>
      <c r="AJ19" s="183" t="s">
        <v>2736</v>
      </c>
      <c r="AK19" s="183" t="s">
        <v>2843</v>
      </c>
      <c r="AL19" s="183" t="s">
        <v>2736</v>
      </c>
      <c r="AM19" s="183" t="s">
        <v>2736</v>
      </c>
      <c r="AN19" s="183" t="s">
        <v>2843</v>
      </c>
      <c r="AO19" s="183" t="s">
        <v>2736</v>
      </c>
      <c r="AP19" s="183" t="s">
        <v>2736</v>
      </c>
      <c r="AQ19" s="183" t="s">
        <v>2843</v>
      </c>
      <c r="AR19" s="183" t="s">
        <v>2736</v>
      </c>
      <c r="AS19" s="183" t="s">
        <v>2736</v>
      </c>
      <c r="AT19" s="183" t="s">
        <v>2843</v>
      </c>
      <c r="AU19" s="183" t="s">
        <v>2736</v>
      </c>
      <c r="AV19" s="183" t="s">
        <v>2736</v>
      </c>
      <c r="AW19" s="183" t="s">
        <v>2843</v>
      </c>
      <c r="AX19" s="183" t="s">
        <v>2736</v>
      </c>
      <c r="AY19" s="183" t="s">
        <v>2736</v>
      </c>
      <c r="AZ19" s="183" t="s">
        <v>2843</v>
      </c>
      <c r="BA19" s="183" t="s">
        <v>2736</v>
      </c>
      <c r="BB19" s="183" t="s">
        <v>2736</v>
      </c>
      <c r="BC19" s="183" t="s">
        <v>2843</v>
      </c>
      <c r="BD19" s="183" t="s">
        <v>2736</v>
      </c>
      <c r="BE19" s="183" t="s">
        <v>2736</v>
      </c>
      <c r="BF19" s="183" t="s">
        <v>2843</v>
      </c>
      <c r="BG19" s="183" t="s">
        <v>2736</v>
      </c>
      <c r="BH19" s="183" t="s">
        <v>2736</v>
      </c>
      <c r="BI19" s="183" t="s">
        <v>2843</v>
      </c>
      <c r="BJ19" s="183" t="s">
        <v>2736</v>
      </c>
      <c r="BK19" s="183" t="s">
        <v>2736</v>
      </c>
      <c r="BL19" s="183" t="s">
        <v>2843</v>
      </c>
      <c r="BM19" s="183" t="s">
        <v>2736</v>
      </c>
      <c r="BN19" s="183" t="s">
        <v>2736</v>
      </c>
      <c r="BO19" s="183" t="s">
        <v>2843</v>
      </c>
      <c r="BP19" s="183" t="s">
        <v>2736</v>
      </c>
      <c r="BQ19" s="183" t="s">
        <v>2736</v>
      </c>
      <c r="BR19" s="183" t="s">
        <v>2843</v>
      </c>
      <c r="BS19" s="183" t="s">
        <v>2736</v>
      </c>
      <c r="BT19" s="183" t="s">
        <v>2736</v>
      </c>
      <c r="BU19" s="183" t="s">
        <v>2843</v>
      </c>
      <c r="BV19" s="183" t="s">
        <v>2736</v>
      </c>
      <c r="BW19" s="183" t="s">
        <v>2736</v>
      </c>
      <c r="BX19" s="183" t="s">
        <v>2843</v>
      </c>
      <c r="BY19" s="183" t="s">
        <v>2736</v>
      </c>
      <c r="BZ19" s="183" t="s">
        <v>2736</v>
      </c>
      <c r="CA19" s="183" t="s">
        <v>2843</v>
      </c>
      <c r="CB19" s="183" t="s">
        <v>2736</v>
      </c>
      <c r="CC19" s="183" t="s">
        <v>2736</v>
      </c>
      <c r="CD19" s="183" t="s">
        <v>2843</v>
      </c>
      <c r="CE19" s="183" t="s">
        <v>2736</v>
      </c>
      <c r="CF19" s="183" t="s">
        <v>2736</v>
      </c>
      <c r="CG19" s="183" t="s">
        <v>2843</v>
      </c>
      <c r="CH19" s="183" t="s">
        <v>2736</v>
      </c>
      <c r="CI19" s="183" t="s">
        <v>2736</v>
      </c>
      <c r="CJ19" s="183" t="s">
        <v>2843</v>
      </c>
      <c r="CK19" s="183" t="s">
        <v>2736</v>
      </c>
      <c r="CL19" s="183" t="s">
        <v>2736</v>
      </c>
      <c r="CM19" s="183" t="s">
        <v>2843</v>
      </c>
      <c r="CN19" s="183" t="s">
        <v>2736</v>
      </c>
      <c r="CO19" s="183" t="s">
        <v>2736</v>
      </c>
      <c r="CP19" s="183" t="s">
        <v>2843</v>
      </c>
      <c r="CQ19" s="183" t="s">
        <v>2736</v>
      </c>
      <c r="CR19" s="183" t="s">
        <v>2736</v>
      </c>
      <c r="CS19" s="183" t="s">
        <v>2843</v>
      </c>
      <c r="CT19" s="183" t="s">
        <v>2736</v>
      </c>
      <c r="CU19" s="183" t="s">
        <v>2736</v>
      </c>
      <c r="CV19" s="183" t="s">
        <v>2843</v>
      </c>
      <c r="CW19" s="183" t="s">
        <v>2736</v>
      </c>
      <c r="CX19" s="183" t="s">
        <v>2736</v>
      </c>
      <c r="CY19" s="183" t="s">
        <v>2843</v>
      </c>
      <c r="CZ19" s="183" t="s">
        <v>2736</v>
      </c>
      <c r="DA19" s="183" t="s">
        <v>2736</v>
      </c>
      <c r="DB19" s="183" t="s">
        <v>2843</v>
      </c>
      <c r="DC19" s="183" t="s">
        <v>2736</v>
      </c>
      <c r="DD19" s="183" t="s">
        <v>2736</v>
      </c>
      <c r="DE19" s="183" t="s">
        <v>2843</v>
      </c>
      <c r="DF19" s="183" t="s">
        <v>2736</v>
      </c>
      <c r="DG19" s="183" t="s">
        <v>2736</v>
      </c>
      <c r="DH19" s="183" t="s">
        <v>2843</v>
      </c>
      <c r="DI19" s="183" t="s">
        <v>2736</v>
      </c>
      <c r="DJ19" s="183" t="s">
        <v>2736</v>
      </c>
      <c r="DK19" s="183" t="s">
        <v>2843</v>
      </c>
      <c r="DL19" s="183" t="s">
        <v>2736</v>
      </c>
      <c r="DM19" s="183" t="s">
        <v>2736</v>
      </c>
      <c r="DN19" s="183" t="s">
        <v>2843</v>
      </c>
      <c r="DO19" s="183" t="s">
        <v>2736</v>
      </c>
      <c r="DP19" s="183" t="s">
        <v>2736</v>
      </c>
      <c r="DQ19" s="183" t="s">
        <v>2843</v>
      </c>
      <c r="DR19" s="183" t="s">
        <v>2736</v>
      </c>
      <c r="DS19" s="183" t="s">
        <v>2736</v>
      </c>
      <c r="DT19" s="183" t="s">
        <v>2843</v>
      </c>
      <c r="DU19" s="183" t="s">
        <v>2736</v>
      </c>
      <c r="DV19" s="183" t="s">
        <v>2736</v>
      </c>
      <c r="DW19" s="183" t="s">
        <v>2843</v>
      </c>
      <c r="DX19" s="183" t="s">
        <v>2736</v>
      </c>
      <c r="DY19" s="183" t="s">
        <v>2736</v>
      </c>
      <c r="DZ19" s="183" t="s">
        <v>2843</v>
      </c>
      <c r="EA19" s="183" t="s">
        <v>2736</v>
      </c>
      <c r="EB19" s="183" t="s">
        <v>2736</v>
      </c>
      <c r="EC19" s="183" t="s">
        <v>2843</v>
      </c>
      <c r="ED19" s="183" t="s">
        <v>2736</v>
      </c>
      <c r="EE19" s="183" t="s">
        <v>2736</v>
      </c>
      <c r="EF19" s="183" t="s">
        <v>2843</v>
      </c>
      <c r="EG19" s="183" t="s">
        <v>2736</v>
      </c>
      <c r="EH19" s="183" t="s">
        <v>2736</v>
      </c>
      <c r="EI19" s="183" t="s">
        <v>2843</v>
      </c>
      <c r="EJ19" s="183" t="s">
        <v>2736</v>
      </c>
      <c r="EK19" s="183" t="s">
        <v>2736</v>
      </c>
      <c r="EL19" s="183" t="s">
        <v>2843</v>
      </c>
      <c r="EM19" s="183" t="s">
        <v>2736</v>
      </c>
      <c r="EN19" s="183" t="s">
        <v>2736</v>
      </c>
      <c r="EO19" s="183" t="s">
        <v>2843</v>
      </c>
      <c r="EP19" s="183" t="s">
        <v>2736</v>
      </c>
      <c r="EQ19" s="183" t="s">
        <v>2736</v>
      </c>
      <c r="ER19" s="183" t="s">
        <v>2843</v>
      </c>
      <c r="ES19" s="183" t="s">
        <v>2736</v>
      </c>
      <c r="ET19" s="183" t="s">
        <v>2736</v>
      </c>
    </row>
    <row r="20" spans="1:150" x14ac:dyDescent="0.3">
      <c r="A20" s="1"/>
      <c r="B20" s="182" t="s">
        <v>2871</v>
      </c>
      <c r="C20" s="182" t="s">
        <v>130</v>
      </c>
      <c r="D20" s="182" t="s">
        <v>1010</v>
      </c>
      <c r="E20" s="182" t="s">
        <v>2872</v>
      </c>
      <c r="F20" s="182" t="s">
        <v>2873</v>
      </c>
      <c r="G20" s="183" t="s">
        <v>2843</v>
      </c>
      <c r="H20" s="183" t="s">
        <v>2736</v>
      </c>
      <c r="I20" s="183" t="s">
        <v>2736</v>
      </c>
      <c r="J20" s="183" t="s">
        <v>2843</v>
      </c>
      <c r="K20" s="183" t="s">
        <v>2736</v>
      </c>
      <c r="L20" s="183" t="s">
        <v>2736</v>
      </c>
      <c r="M20" s="183" t="s">
        <v>2843</v>
      </c>
      <c r="N20" s="183" t="s">
        <v>2736</v>
      </c>
      <c r="O20" s="183" t="s">
        <v>2736</v>
      </c>
      <c r="P20" s="183" t="s">
        <v>2843</v>
      </c>
      <c r="Q20" s="183" t="s">
        <v>2736</v>
      </c>
      <c r="R20" s="183" t="s">
        <v>2736</v>
      </c>
      <c r="S20" s="183" t="s">
        <v>2843</v>
      </c>
      <c r="T20" s="183" t="s">
        <v>2736</v>
      </c>
      <c r="U20" s="183" t="s">
        <v>2736</v>
      </c>
      <c r="V20" s="183" t="s">
        <v>2843</v>
      </c>
      <c r="W20" s="183" t="s">
        <v>2736</v>
      </c>
      <c r="X20" s="183" t="s">
        <v>2736</v>
      </c>
      <c r="Y20" s="183" t="s">
        <v>2843</v>
      </c>
      <c r="Z20" s="183" t="s">
        <v>2736</v>
      </c>
      <c r="AA20" s="183" t="s">
        <v>2736</v>
      </c>
      <c r="AB20" s="183" t="s">
        <v>2843</v>
      </c>
      <c r="AC20" s="183" t="s">
        <v>2736</v>
      </c>
      <c r="AD20" s="183" t="s">
        <v>2736</v>
      </c>
      <c r="AE20" s="183" t="s">
        <v>2843</v>
      </c>
      <c r="AF20" s="183" t="s">
        <v>2736</v>
      </c>
      <c r="AG20" s="183" t="s">
        <v>2736</v>
      </c>
      <c r="AH20" s="183" t="s">
        <v>2843</v>
      </c>
      <c r="AI20" s="183" t="s">
        <v>2736</v>
      </c>
      <c r="AJ20" s="183" t="s">
        <v>2736</v>
      </c>
      <c r="AK20" s="183" t="s">
        <v>2843</v>
      </c>
      <c r="AL20" s="183" t="s">
        <v>2736</v>
      </c>
      <c r="AM20" s="183" t="s">
        <v>2736</v>
      </c>
      <c r="AN20" s="183" t="s">
        <v>2843</v>
      </c>
      <c r="AO20" s="183" t="s">
        <v>2736</v>
      </c>
      <c r="AP20" s="183" t="s">
        <v>2736</v>
      </c>
      <c r="AQ20" s="183" t="s">
        <v>2843</v>
      </c>
      <c r="AR20" s="183" t="s">
        <v>2736</v>
      </c>
      <c r="AS20" s="183" t="s">
        <v>2736</v>
      </c>
      <c r="AT20" s="183" t="s">
        <v>2843</v>
      </c>
      <c r="AU20" s="183" t="s">
        <v>2736</v>
      </c>
      <c r="AV20" s="183" t="s">
        <v>2736</v>
      </c>
      <c r="AW20" s="183" t="s">
        <v>2843</v>
      </c>
      <c r="AX20" s="183" t="s">
        <v>2736</v>
      </c>
      <c r="AY20" s="183" t="s">
        <v>2736</v>
      </c>
      <c r="AZ20" s="183" t="s">
        <v>2843</v>
      </c>
      <c r="BA20" s="183" t="s">
        <v>2736</v>
      </c>
      <c r="BB20" s="183" t="s">
        <v>2736</v>
      </c>
      <c r="BC20" s="183" t="s">
        <v>2843</v>
      </c>
      <c r="BD20" s="183" t="s">
        <v>2736</v>
      </c>
      <c r="BE20" s="183" t="s">
        <v>2736</v>
      </c>
      <c r="BF20" s="183" t="s">
        <v>2843</v>
      </c>
      <c r="BG20" s="183" t="s">
        <v>2736</v>
      </c>
      <c r="BH20" s="183" t="s">
        <v>2736</v>
      </c>
      <c r="BI20" s="183" t="s">
        <v>2843</v>
      </c>
      <c r="BJ20" s="183" t="s">
        <v>2736</v>
      </c>
      <c r="BK20" s="183" t="s">
        <v>2736</v>
      </c>
      <c r="BL20" s="183" t="s">
        <v>2843</v>
      </c>
      <c r="BM20" s="183" t="s">
        <v>2736</v>
      </c>
      <c r="BN20" s="183" t="s">
        <v>2736</v>
      </c>
      <c r="BO20" s="183" t="s">
        <v>2843</v>
      </c>
      <c r="BP20" s="183" t="s">
        <v>2736</v>
      </c>
      <c r="BQ20" s="183" t="s">
        <v>2736</v>
      </c>
      <c r="BR20" s="183" t="s">
        <v>2843</v>
      </c>
      <c r="BS20" s="183" t="s">
        <v>2736</v>
      </c>
      <c r="BT20" s="183" t="s">
        <v>2736</v>
      </c>
      <c r="BU20" s="183" t="s">
        <v>2843</v>
      </c>
      <c r="BV20" s="183" t="s">
        <v>2736</v>
      </c>
      <c r="BW20" s="183" t="s">
        <v>2736</v>
      </c>
      <c r="BX20" s="183" t="s">
        <v>2843</v>
      </c>
      <c r="BY20" s="183" t="s">
        <v>2736</v>
      </c>
      <c r="BZ20" s="183" t="s">
        <v>2736</v>
      </c>
      <c r="CA20" s="183" t="s">
        <v>2843</v>
      </c>
      <c r="CB20" s="183" t="s">
        <v>2736</v>
      </c>
      <c r="CC20" s="183" t="s">
        <v>2736</v>
      </c>
      <c r="CD20" s="183" t="s">
        <v>2843</v>
      </c>
      <c r="CE20" s="183" t="s">
        <v>2736</v>
      </c>
      <c r="CF20" s="183" t="s">
        <v>2736</v>
      </c>
      <c r="CG20" s="183" t="s">
        <v>2843</v>
      </c>
      <c r="CH20" s="183" t="s">
        <v>2736</v>
      </c>
      <c r="CI20" s="183" t="s">
        <v>2736</v>
      </c>
      <c r="CJ20" s="183" t="s">
        <v>2843</v>
      </c>
      <c r="CK20" s="183" t="s">
        <v>2736</v>
      </c>
      <c r="CL20" s="183" t="s">
        <v>2736</v>
      </c>
      <c r="CM20" s="183" t="s">
        <v>2843</v>
      </c>
      <c r="CN20" s="183" t="s">
        <v>2736</v>
      </c>
      <c r="CO20" s="183" t="s">
        <v>2736</v>
      </c>
      <c r="CP20" s="183" t="s">
        <v>2843</v>
      </c>
      <c r="CQ20" s="183" t="s">
        <v>2736</v>
      </c>
      <c r="CR20" s="183" t="s">
        <v>2736</v>
      </c>
      <c r="CS20" s="183" t="s">
        <v>2843</v>
      </c>
      <c r="CT20" s="183" t="s">
        <v>2736</v>
      </c>
      <c r="CU20" s="183" t="s">
        <v>2736</v>
      </c>
      <c r="CV20" s="183" t="s">
        <v>2843</v>
      </c>
      <c r="CW20" s="183" t="s">
        <v>2736</v>
      </c>
      <c r="CX20" s="183" t="s">
        <v>2736</v>
      </c>
      <c r="CY20" s="183" t="s">
        <v>2843</v>
      </c>
      <c r="CZ20" s="183" t="s">
        <v>2736</v>
      </c>
      <c r="DA20" s="183" t="s">
        <v>2736</v>
      </c>
      <c r="DB20" s="183" t="s">
        <v>2843</v>
      </c>
      <c r="DC20" s="183" t="s">
        <v>2736</v>
      </c>
      <c r="DD20" s="183" t="s">
        <v>2736</v>
      </c>
      <c r="DE20" s="183" t="s">
        <v>2843</v>
      </c>
      <c r="DF20" s="183" t="s">
        <v>2736</v>
      </c>
      <c r="DG20" s="183" t="s">
        <v>2736</v>
      </c>
      <c r="DH20" s="183" t="s">
        <v>2843</v>
      </c>
      <c r="DI20" s="183" t="s">
        <v>2736</v>
      </c>
      <c r="DJ20" s="183" t="s">
        <v>2736</v>
      </c>
      <c r="DK20" s="183" t="s">
        <v>2843</v>
      </c>
      <c r="DL20" s="183" t="s">
        <v>2736</v>
      </c>
      <c r="DM20" s="183" t="s">
        <v>2736</v>
      </c>
      <c r="DN20" s="183" t="s">
        <v>2843</v>
      </c>
      <c r="DO20" s="183" t="s">
        <v>2736</v>
      </c>
      <c r="DP20" s="183" t="s">
        <v>2736</v>
      </c>
      <c r="DQ20" s="183" t="s">
        <v>2843</v>
      </c>
      <c r="DR20" s="183" t="s">
        <v>2736</v>
      </c>
      <c r="DS20" s="183" t="s">
        <v>2736</v>
      </c>
      <c r="DT20" s="183" t="s">
        <v>2843</v>
      </c>
      <c r="DU20" s="183" t="s">
        <v>2736</v>
      </c>
      <c r="DV20" s="183" t="s">
        <v>2736</v>
      </c>
      <c r="DW20" s="183" t="s">
        <v>2843</v>
      </c>
      <c r="DX20" s="183" t="s">
        <v>2736</v>
      </c>
      <c r="DY20" s="183" t="s">
        <v>2736</v>
      </c>
      <c r="DZ20" s="183" t="s">
        <v>2843</v>
      </c>
      <c r="EA20" s="183" t="s">
        <v>2736</v>
      </c>
      <c r="EB20" s="183" t="s">
        <v>2736</v>
      </c>
      <c r="EC20" s="183" t="s">
        <v>2843</v>
      </c>
      <c r="ED20" s="183" t="s">
        <v>2736</v>
      </c>
      <c r="EE20" s="183" t="s">
        <v>2736</v>
      </c>
      <c r="EF20" s="183" t="s">
        <v>2843</v>
      </c>
      <c r="EG20" s="183" t="s">
        <v>2736</v>
      </c>
      <c r="EH20" s="183" t="s">
        <v>2736</v>
      </c>
      <c r="EI20" s="183" t="s">
        <v>2843</v>
      </c>
      <c r="EJ20" s="183" t="s">
        <v>2736</v>
      </c>
      <c r="EK20" s="183" t="s">
        <v>2736</v>
      </c>
      <c r="EL20" s="183" t="s">
        <v>2843</v>
      </c>
      <c r="EM20" s="183" t="s">
        <v>2736</v>
      </c>
      <c r="EN20" s="183" t="s">
        <v>2736</v>
      </c>
      <c r="EO20" s="183" t="s">
        <v>2843</v>
      </c>
      <c r="EP20" s="183" t="s">
        <v>2736</v>
      </c>
      <c r="EQ20" s="183" t="s">
        <v>2736</v>
      </c>
      <c r="ER20" s="183" t="s">
        <v>2843</v>
      </c>
      <c r="ES20" s="183" t="s">
        <v>2736</v>
      </c>
      <c r="ET20" s="183" t="s">
        <v>2736</v>
      </c>
    </row>
    <row r="21" spans="1:150" x14ac:dyDescent="0.3">
      <c r="A21" s="1"/>
      <c r="B21" s="182" t="s">
        <v>2874</v>
      </c>
      <c r="C21" s="182" t="s">
        <v>130</v>
      </c>
      <c r="D21" s="182" t="s">
        <v>1010</v>
      </c>
      <c r="E21" s="182" t="s">
        <v>2875</v>
      </c>
      <c r="F21" s="182" t="s">
        <v>2876</v>
      </c>
      <c r="G21" s="183" t="s">
        <v>2843</v>
      </c>
      <c r="H21" s="183" t="s">
        <v>2736</v>
      </c>
      <c r="I21" s="183" t="s">
        <v>2736</v>
      </c>
      <c r="J21" s="183" t="s">
        <v>2843</v>
      </c>
      <c r="K21" s="183" t="s">
        <v>2736</v>
      </c>
      <c r="L21" s="183" t="s">
        <v>2736</v>
      </c>
      <c r="M21" s="183" t="s">
        <v>2843</v>
      </c>
      <c r="N21" s="183" t="s">
        <v>2736</v>
      </c>
      <c r="O21" s="183" t="s">
        <v>2736</v>
      </c>
      <c r="P21" s="183" t="s">
        <v>2843</v>
      </c>
      <c r="Q21" s="183" t="s">
        <v>2736</v>
      </c>
      <c r="R21" s="183" t="s">
        <v>2736</v>
      </c>
      <c r="S21" s="183" t="s">
        <v>2843</v>
      </c>
      <c r="T21" s="183" t="s">
        <v>2736</v>
      </c>
      <c r="U21" s="183" t="s">
        <v>2736</v>
      </c>
      <c r="V21" s="183" t="s">
        <v>2843</v>
      </c>
      <c r="W21" s="183" t="s">
        <v>2736</v>
      </c>
      <c r="X21" s="183" t="s">
        <v>2736</v>
      </c>
      <c r="Y21" s="183" t="s">
        <v>2843</v>
      </c>
      <c r="Z21" s="183" t="s">
        <v>2736</v>
      </c>
      <c r="AA21" s="183" t="s">
        <v>2736</v>
      </c>
      <c r="AB21" s="183" t="s">
        <v>2843</v>
      </c>
      <c r="AC21" s="183" t="s">
        <v>2736</v>
      </c>
      <c r="AD21" s="183" t="s">
        <v>2736</v>
      </c>
      <c r="AE21" s="183" t="s">
        <v>2843</v>
      </c>
      <c r="AF21" s="183" t="s">
        <v>2736</v>
      </c>
      <c r="AG21" s="183" t="s">
        <v>2736</v>
      </c>
      <c r="AH21" s="183" t="s">
        <v>2843</v>
      </c>
      <c r="AI21" s="183" t="s">
        <v>2736</v>
      </c>
      <c r="AJ21" s="183" t="s">
        <v>2736</v>
      </c>
      <c r="AK21" s="183" t="s">
        <v>2843</v>
      </c>
      <c r="AL21" s="183" t="s">
        <v>2736</v>
      </c>
      <c r="AM21" s="183" t="s">
        <v>2736</v>
      </c>
      <c r="AN21" s="183" t="s">
        <v>2843</v>
      </c>
      <c r="AO21" s="183" t="s">
        <v>2736</v>
      </c>
      <c r="AP21" s="183" t="s">
        <v>2736</v>
      </c>
      <c r="AQ21" s="183" t="s">
        <v>2843</v>
      </c>
      <c r="AR21" s="183" t="s">
        <v>2736</v>
      </c>
      <c r="AS21" s="183" t="s">
        <v>2736</v>
      </c>
      <c r="AT21" s="183" t="s">
        <v>2843</v>
      </c>
      <c r="AU21" s="183" t="s">
        <v>2736</v>
      </c>
      <c r="AV21" s="183" t="s">
        <v>2736</v>
      </c>
      <c r="AW21" s="183" t="s">
        <v>2843</v>
      </c>
      <c r="AX21" s="183" t="s">
        <v>2736</v>
      </c>
      <c r="AY21" s="183" t="s">
        <v>2736</v>
      </c>
      <c r="AZ21" s="183" t="s">
        <v>2843</v>
      </c>
      <c r="BA21" s="183" t="s">
        <v>2736</v>
      </c>
      <c r="BB21" s="183" t="s">
        <v>2736</v>
      </c>
      <c r="BC21" s="183" t="s">
        <v>2843</v>
      </c>
      <c r="BD21" s="183" t="s">
        <v>2736</v>
      </c>
      <c r="BE21" s="183" t="s">
        <v>2736</v>
      </c>
      <c r="BF21" s="183" t="s">
        <v>2843</v>
      </c>
      <c r="BG21" s="183" t="s">
        <v>2736</v>
      </c>
      <c r="BH21" s="183" t="s">
        <v>2736</v>
      </c>
      <c r="BI21" s="183" t="s">
        <v>2843</v>
      </c>
      <c r="BJ21" s="183" t="s">
        <v>2736</v>
      </c>
      <c r="BK21" s="183" t="s">
        <v>2736</v>
      </c>
      <c r="BL21" s="183" t="s">
        <v>2843</v>
      </c>
      <c r="BM21" s="183" t="s">
        <v>2736</v>
      </c>
      <c r="BN21" s="183" t="s">
        <v>2736</v>
      </c>
      <c r="BO21" s="183" t="s">
        <v>2843</v>
      </c>
      <c r="BP21" s="183" t="s">
        <v>2736</v>
      </c>
      <c r="BQ21" s="183" t="s">
        <v>2736</v>
      </c>
      <c r="BR21" s="183" t="s">
        <v>2843</v>
      </c>
      <c r="BS21" s="183" t="s">
        <v>2736</v>
      </c>
      <c r="BT21" s="183" t="s">
        <v>2736</v>
      </c>
      <c r="BU21" s="183" t="s">
        <v>2843</v>
      </c>
      <c r="BV21" s="183" t="s">
        <v>2736</v>
      </c>
      <c r="BW21" s="183" t="s">
        <v>2736</v>
      </c>
      <c r="BX21" s="183" t="s">
        <v>2843</v>
      </c>
      <c r="BY21" s="183" t="s">
        <v>2736</v>
      </c>
      <c r="BZ21" s="183" t="s">
        <v>2736</v>
      </c>
      <c r="CA21" s="183" t="s">
        <v>2843</v>
      </c>
      <c r="CB21" s="183" t="s">
        <v>2736</v>
      </c>
      <c r="CC21" s="183" t="s">
        <v>2736</v>
      </c>
      <c r="CD21" s="183" t="s">
        <v>2843</v>
      </c>
      <c r="CE21" s="183" t="s">
        <v>2736</v>
      </c>
      <c r="CF21" s="183" t="s">
        <v>2736</v>
      </c>
      <c r="CG21" s="183" t="s">
        <v>2843</v>
      </c>
      <c r="CH21" s="183" t="s">
        <v>2736</v>
      </c>
      <c r="CI21" s="183" t="s">
        <v>2736</v>
      </c>
      <c r="CJ21" s="183" t="s">
        <v>2843</v>
      </c>
      <c r="CK21" s="183" t="s">
        <v>2736</v>
      </c>
      <c r="CL21" s="183" t="s">
        <v>2736</v>
      </c>
      <c r="CM21" s="183" t="s">
        <v>2843</v>
      </c>
      <c r="CN21" s="183" t="s">
        <v>2736</v>
      </c>
      <c r="CO21" s="183" t="s">
        <v>2736</v>
      </c>
      <c r="CP21" s="183" t="s">
        <v>2843</v>
      </c>
      <c r="CQ21" s="183" t="s">
        <v>2736</v>
      </c>
      <c r="CR21" s="183" t="s">
        <v>2736</v>
      </c>
      <c r="CS21" s="183" t="s">
        <v>2843</v>
      </c>
      <c r="CT21" s="183" t="s">
        <v>2736</v>
      </c>
      <c r="CU21" s="183" t="s">
        <v>2736</v>
      </c>
      <c r="CV21" s="183" t="s">
        <v>2843</v>
      </c>
      <c r="CW21" s="183" t="s">
        <v>2736</v>
      </c>
      <c r="CX21" s="183" t="s">
        <v>2736</v>
      </c>
      <c r="CY21" s="183" t="s">
        <v>2843</v>
      </c>
      <c r="CZ21" s="183" t="s">
        <v>2736</v>
      </c>
      <c r="DA21" s="183" t="s">
        <v>2736</v>
      </c>
      <c r="DB21" s="183" t="s">
        <v>2843</v>
      </c>
      <c r="DC21" s="183" t="s">
        <v>2736</v>
      </c>
      <c r="DD21" s="183" t="s">
        <v>2736</v>
      </c>
      <c r="DE21" s="183" t="s">
        <v>2843</v>
      </c>
      <c r="DF21" s="183" t="s">
        <v>2736</v>
      </c>
      <c r="DG21" s="183" t="s">
        <v>2736</v>
      </c>
      <c r="DH21" s="183" t="s">
        <v>2843</v>
      </c>
      <c r="DI21" s="183" t="s">
        <v>2736</v>
      </c>
      <c r="DJ21" s="183" t="s">
        <v>2736</v>
      </c>
      <c r="DK21" s="183" t="s">
        <v>2843</v>
      </c>
      <c r="DL21" s="183" t="s">
        <v>2736</v>
      </c>
      <c r="DM21" s="183" t="s">
        <v>2736</v>
      </c>
      <c r="DN21" s="183" t="s">
        <v>2843</v>
      </c>
      <c r="DO21" s="183" t="s">
        <v>2736</v>
      </c>
      <c r="DP21" s="183" t="s">
        <v>2736</v>
      </c>
      <c r="DQ21" s="183" t="s">
        <v>2843</v>
      </c>
      <c r="DR21" s="183" t="s">
        <v>2736</v>
      </c>
      <c r="DS21" s="183" t="s">
        <v>2736</v>
      </c>
      <c r="DT21" s="183" t="s">
        <v>2843</v>
      </c>
      <c r="DU21" s="183" t="s">
        <v>2736</v>
      </c>
      <c r="DV21" s="183" t="s">
        <v>2736</v>
      </c>
      <c r="DW21" s="183" t="s">
        <v>2843</v>
      </c>
      <c r="DX21" s="183" t="s">
        <v>2736</v>
      </c>
      <c r="DY21" s="183" t="s">
        <v>2736</v>
      </c>
      <c r="DZ21" s="183" t="s">
        <v>2843</v>
      </c>
      <c r="EA21" s="183" t="s">
        <v>2736</v>
      </c>
      <c r="EB21" s="183" t="s">
        <v>2736</v>
      </c>
      <c r="EC21" s="183" t="s">
        <v>2843</v>
      </c>
      <c r="ED21" s="183" t="s">
        <v>2736</v>
      </c>
      <c r="EE21" s="183" t="s">
        <v>2736</v>
      </c>
      <c r="EF21" s="183" t="s">
        <v>2843</v>
      </c>
      <c r="EG21" s="183" t="s">
        <v>2736</v>
      </c>
      <c r="EH21" s="183" t="s">
        <v>2736</v>
      </c>
      <c r="EI21" s="183" t="s">
        <v>2843</v>
      </c>
      <c r="EJ21" s="183" t="s">
        <v>2736</v>
      </c>
      <c r="EK21" s="183" t="s">
        <v>2736</v>
      </c>
      <c r="EL21" s="183" t="s">
        <v>2843</v>
      </c>
      <c r="EM21" s="183" t="s">
        <v>2736</v>
      </c>
      <c r="EN21" s="183" t="s">
        <v>2736</v>
      </c>
      <c r="EO21" s="183" t="s">
        <v>2843</v>
      </c>
      <c r="EP21" s="183" t="s">
        <v>2736</v>
      </c>
      <c r="EQ21" s="183" t="s">
        <v>2736</v>
      </c>
      <c r="ER21" s="183" t="s">
        <v>2843</v>
      </c>
      <c r="ES21" s="183" t="s">
        <v>2736</v>
      </c>
      <c r="ET21" s="183" t="s">
        <v>2736</v>
      </c>
    </row>
    <row r="22" spans="1:150" x14ac:dyDescent="0.3">
      <c r="A22" s="1"/>
      <c r="B22" s="182" t="s">
        <v>2877</v>
      </c>
      <c r="C22" s="182" t="s">
        <v>130</v>
      </c>
      <c r="D22" s="182" t="s">
        <v>1010</v>
      </c>
      <c r="E22" s="182" t="s">
        <v>2878</v>
      </c>
      <c r="F22" s="182" t="s">
        <v>2879</v>
      </c>
      <c r="G22" s="183" t="s">
        <v>2843</v>
      </c>
      <c r="H22" s="183" t="s">
        <v>2736</v>
      </c>
      <c r="I22" s="183" t="s">
        <v>2736</v>
      </c>
      <c r="J22" s="183" t="s">
        <v>2843</v>
      </c>
      <c r="K22" s="183" t="s">
        <v>2736</v>
      </c>
      <c r="L22" s="183" t="s">
        <v>2736</v>
      </c>
      <c r="M22" s="183" t="s">
        <v>2843</v>
      </c>
      <c r="N22" s="183" t="s">
        <v>2736</v>
      </c>
      <c r="O22" s="183" t="s">
        <v>2736</v>
      </c>
      <c r="P22" s="183" t="s">
        <v>2843</v>
      </c>
      <c r="Q22" s="183" t="s">
        <v>2736</v>
      </c>
      <c r="R22" s="183" t="s">
        <v>2736</v>
      </c>
      <c r="S22" s="183" t="s">
        <v>2843</v>
      </c>
      <c r="T22" s="183" t="s">
        <v>2736</v>
      </c>
      <c r="U22" s="183" t="s">
        <v>2736</v>
      </c>
      <c r="V22" s="183" t="s">
        <v>2843</v>
      </c>
      <c r="W22" s="183" t="s">
        <v>2736</v>
      </c>
      <c r="X22" s="183" t="s">
        <v>2736</v>
      </c>
      <c r="Y22" s="183" t="s">
        <v>2843</v>
      </c>
      <c r="Z22" s="183" t="s">
        <v>2736</v>
      </c>
      <c r="AA22" s="183" t="s">
        <v>2736</v>
      </c>
      <c r="AB22" s="183" t="s">
        <v>2843</v>
      </c>
      <c r="AC22" s="183" t="s">
        <v>2736</v>
      </c>
      <c r="AD22" s="183" t="s">
        <v>2736</v>
      </c>
      <c r="AE22" s="183" t="s">
        <v>2843</v>
      </c>
      <c r="AF22" s="183" t="s">
        <v>2736</v>
      </c>
      <c r="AG22" s="183" t="s">
        <v>2736</v>
      </c>
      <c r="AH22" s="183" t="s">
        <v>2843</v>
      </c>
      <c r="AI22" s="183" t="s">
        <v>2736</v>
      </c>
      <c r="AJ22" s="183" t="s">
        <v>2736</v>
      </c>
      <c r="AK22" s="183" t="s">
        <v>2843</v>
      </c>
      <c r="AL22" s="183" t="s">
        <v>2736</v>
      </c>
      <c r="AM22" s="183" t="s">
        <v>2736</v>
      </c>
      <c r="AN22" s="183" t="s">
        <v>2843</v>
      </c>
      <c r="AO22" s="183" t="s">
        <v>2736</v>
      </c>
      <c r="AP22" s="183" t="s">
        <v>2736</v>
      </c>
      <c r="AQ22" s="183" t="s">
        <v>2843</v>
      </c>
      <c r="AR22" s="183" t="s">
        <v>2736</v>
      </c>
      <c r="AS22" s="183" t="s">
        <v>2736</v>
      </c>
      <c r="AT22" s="183" t="s">
        <v>2843</v>
      </c>
      <c r="AU22" s="183" t="s">
        <v>2736</v>
      </c>
      <c r="AV22" s="183" t="s">
        <v>2736</v>
      </c>
      <c r="AW22" s="183" t="s">
        <v>2843</v>
      </c>
      <c r="AX22" s="183" t="s">
        <v>2736</v>
      </c>
      <c r="AY22" s="183" t="s">
        <v>2736</v>
      </c>
      <c r="AZ22" s="183" t="s">
        <v>2843</v>
      </c>
      <c r="BA22" s="183" t="s">
        <v>2736</v>
      </c>
      <c r="BB22" s="183" t="s">
        <v>2736</v>
      </c>
      <c r="BC22" s="183" t="s">
        <v>2843</v>
      </c>
      <c r="BD22" s="183" t="s">
        <v>2736</v>
      </c>
      <c r="BE22" s="183" t="s">
        <v>2736</v>
      </c>
      <c r="BF22" s="183" t="s">
        <v>2843</v>
      </c>
      <c r="BG22" s="183" t="s">
        <v>2736</v>
      </c>
      <c r="BH22" s="183" t="s">
        <v>2736</v>
      </c>
      <c r="BI22" s="183" t="s">
        <v>2843</v>
      </c>
      <c r="BJ22" s="183" t="s">
        <v>2736</v>
      </c>
      <c r="BK22" s="183" t="s">
        <v>2736</v>
      </c>
      <c r="BL22" s="183" t="s">
        <v>2843</v>
      </c>
      <c r="BM22" s="183" t="s">
        <v>2736</v>
      </c>
      <c r="BN22" s="183" t="s">
        <v>2736</v>
      </c>
      <c r="BO22" s="183" t="s">
        <v>2843</v>
      </c>
      <c r="BP22" s="183" t="s">
        <v>2736</v>
      </c>
      <c r="BQ22" s="183" t="s">
        <v>2736</v>
      </c>
      <c r="BR22" s="183" t="s">
        <v>2843</v>
      </c>
      <c r="BS22" s="183" t="s">
        <v>2736</v>
      </c>
      <c r="BT22" s="183" t="s">
        <v>2736</v>
      </c>
      <c r="BU22" s="183" t="s">
        <v>2843</v>
      </c>
      <c r="BV22" s="183" t="s">
        <v>2736</v>
      </c>
      <c r="BW22" s="183" t="s">
        <v>2736</v>
      </c>
      <c r="BX22" s="183" t="s">
        <v>2843</v>
      </c>
      <c r="BY22" s="183" t="s">
        <v>2736</v>
      </c>
      <c r="BZ22" s="183" t="s">
        <v>2736</v>
      </c>
      <c r="CA22" s="183" t="s">
        <v>2843</v>
      </c>
      <c r="CB22" s="183" t="s">
        <v>2736</v>
      </c>
      <c r="CC22" s="183" t="s">
        <v>2736</v>
      </c>
      <c r="CD22" s="183" t="s">
        <v>2843</v>
      </c>
      <c r="CE22" s="183" t="s">
        <v>2736</v>
      </c>
      <c r="CF22" s="183" t="s">
        <v>2736</v>
      </c>
      <c r="CG22" s="183" t="s">
        <v>2843</v>
      </c>
      <c r="CH22" s="183" t="s">
        <v>2736</v>
      </c>
      <c r="CI22" s="183" t="s">
        <v>2736</v>
      </c>
      <c r="CJ22" s="183" t="s">
        <v>2843</v>
      </c>
      <c r="CK22" s="183" t="s">
        <v>2736</v>
      </c>
      <c r="CL22" s="183" t="s">
        <v>2736</v>
      </c>
      <c r="CM22" s="183" t="s">
        <v>2843</v>
      </c>
      <c r="CN22" s="183" t="s">
        <v>2736</v>
      </c>
      <c r="CO22" s="183" t="s">
        <v>2736</v>
      </c>
      <c r="CP22" s="183" t="s">
        <v>2843</v>
      </c>
      <c r="CQ22" s="183" t="s">
        <v>2736</v>
      </c>
      <c r="CR22" s="183" t="s">
        <v>2736</v>
      </c>
      <c r="CS22" s="183" t="s">
        <v>2843</v>
      </c>
      <c r="CT22" s="183" t="s">
        <v>2736</v>
      </c>
      <c r="CU22" s="183" t="s">
        <v>2736</v>
      </c>
      <c r="CV22" s="183" t="s">
        <v>2843</v>
      </c>
      <c r="CW22" s="183" t="s">
        <v>2736</v>
      </c>
      <c r="CX22" s="183" t="s">
        <v>2736</v>
      </c>
      <c r="CY22" s="183" t="s">
        <v>2843</v>
      </c>
      <c r="CZ22" s="183" t="s">
        <v>2736</v>
      </c>
      <c r="DA22" s="183" t="s">
        <v>2736</v>
      </c>
      <c r="DB22" s="183" t="s">
        <v>2843</v>
      </c>
      <c r="DC22" s="183" t="s">
        <v>2736</v>
      </c>
      <c r="DD22" s="183" t="s">
        <v>2736</v>
      </c>
      <c r="DE22" s="183" t="s">
        <v>2843</v>
      </c>
      <c r="DF22" s="183" t="s">
        <v>2736</v>
      </c>
      <c r="DG22" s="183" t="s">
        <v>2736</v>
      </c>
      <c r="DH22" s="183" t="s">
        <v>2843</v>
      </c>
      <c r="DI22" s="183" t="s">
        <v>2736</v>
      </c>
      <c r="DJ22" s="183" t="s">
        <v>2736</v>
      </c>
      <c r="DK22" s="183" t="s">
        <v>2843</v>
      </c>
      <c r="DL22" s="183" t="s">
        <v>2736</v>
      </c>
      <c r="DM22" s="183" t="s">
        <v>2736</v>
      </c>
      <c r="DN22" s="183" t="s">
        <v>2843</v>
      </c>
      <c r="DO22" s="183" t="s">
        <v>2736</v>
      </c>
      <c r="DP22" s="183" t="s">
        <v>2736</v>
      </c>
      <c r="DQ22" s="183" t="s">
        <v>2843</v>
      </c>
      <c r="DR22" s="183" t="s">
        <v>2736</v>
      </c>
      <c r="DS22" s="183" t="s">
        <v>2736</v>
      </c>
      <c r="DT22" s="183" t="s">
        <v>2843</v>
      </c>
      <c r="DU22" s="183" t="s">
        <v>2736</v>
      </c>
      <c r="DV22" s="183" t="s">
        <v>2736</v>
      </c>
      <c r="DW22" s="183" t="s">
        <v>2843</v>
      </c>
      <c r="DX22" s="183" t="s">
        <v>2736</v>
      </c>
      <c r="DY22" s="183" t="s">
        <v>2736</v>
      </c>
      <c r="DZ22" s="183" t="s">
        <v>2843</v>
      </c>
      <c r="EA22" s="183" t="s">
        <v>2736</v>
      </c>
      <c r="EB22" s="183" t="s">
        <v>2736</v>
      </c>
      <c r="EC22" s="183" t="s">
        <v>2843</v>
      </c>
      <c r="ED22" s="183" t="s">
        <v>2736</v>
      </c>
      <c r="EE22" s="183" t="s">
        <v>2736</v>
      </c>
      <c r="EF22" s="183" t="s">
        <v>2843</v>
      </c>
      <c r="EG22" s="183" t="s">
        <v>2736</v>
      </c>
      <c r="EH22" s="183" t="s">
        <v>2736</v>
      </c>
      <c r="EI22" s="183" t="s">
        <v>2843</v>
      </c>
      <c r="EJ22" s="183" t="s">
        <v>2736</v>
      </c>
      <c r="EK22" s="183" t="s">
        <v>2736</v>
      </c>
      <c r="EL22" s="183" t="s">
        <v>2843</v>
      </c>
      <c r="EM22" s="183" t="s">
        <v>2736</v>
      </c>
      <c r="EN22" s="183" t="s">
        <v>2736</v>
      </c>
      <c r="EO22" s="183" t="s">
        <v>2843</v>
      </c>
      <c r="EP22" s="183" t="s">
        <v>2736</v>
      </c>
      <c r="EQ22" s="183" t="s">
        <v>2736</v>
      </c>
      <c r="ER22" s="183" t="s">
        <v>2843</v>
      </c>
      <c r="ES22" s="183" t="s">
        <v>2736</v>
      </c>
      <c r="ET22" s="183" t="s">
        <v>2736</v>
      </c>
    </row>
    <row r="23" spans="1:150" x14ac:dyDescent="0.3">
      <c r="A23" s="1"/>
      <c r="B23" s="182" t="s">
        <v>2880</v>
      </c>
      <c r="C23" s="182" t="s">
        <v>130</v>
      </c>
      <c r="D23" s="182" t="s">
        <v>1010</v>
      </c>
      <c r="E23" s="182" t="s">
        <v>2881</v>
      </c>
      <c r="F23" s="182" t="s">
        <v>2882</v>
      </c>
      <c r="G23" s="183" t="s">
        <v>2843</v>
      </c>
      <c r="H23" s="183" t="s">
        <v>2736</v>
      </c>
      <c r="I23" s="183" t="s">
        <v>2736</v>
      </c>
      <c r="J23" s="183" t="s">
        <v>2843</v>
      </c>
      <c r="K23" s="183" t="s">
        <v>2736</v>
      </c>
      <c r="L23" s="183" t="s">
        <v>2736</v>
      </c>
      <c r="M23" s="183" t="s">
        <v>2843</v>
      </c>
      <c r="N23" s="183" t="s">
        <v>2736</v>
      </c>
      <c r="O23" s="183" t="s">
        <v>2736</v>
      </c>
      <c r="P23" s="183" t="s">
        <v>2843</v>
      </c>
      <c r="Q23" s="183" t="s">
        <v>2736</v>
      </c>
      <c r="R23" s="183" t="s">
        <v>2736</v>
      </c>
      <c r="S23" s="183" t="s">
        <v>2843</v>
      </c>
      <c r="T23" s="183" t="s">
        <v>2736</v>
      </c>
      <c r="U23" s="183" t="s">
        <v>2736</v>
      </c>
      <c r="V23" s="183" t="s">
        <v>2843</v>
      </c>
      <c r="W23" s="183" t="s">
        <v>2736</v>
      </c>
      <c r="X23" s="183" t="s">
        <v>2736</v>
      </c>
      <c r="Y23" s="183" t="s">
        <v>2843</v>
      </c>
      <c r="Z23" s="183" t="s">
        <v>2736</v>
      </c>
      <c r="AA23" s="183" t="s">
        <v>2736</v>
      </c>
      <c r="AB23" s="183" t="s">
        <v>2843</v>
      </c>
      <c r="AC23" s="183" t="s">
        <v>2736</v>
      </c>
      <c r="AD23" s="183" t="s">
        <v>2736</v>
      </c>
      <c r="AE23" s="183" t="s">
        <v>2843</v>
      </c>
      <c r="AF23" s="183" t="s">
        <v>2736</v>
      </c>
      <c r="AG23" s="183" t="s">
        <v>2736</v>
      </c>
      <c r="AH23" s="183" t="s">
        <v>2843</v>
      </c>
      <c r="AI23" s="183" t="s">
        <v>2736</v>
      </c>
      <c r="AJ23" s="183" t="s">
        <v>2736</v>
      </c>
      <c r="AK23" s="183" t="s">
        <v>2843</v>
      </c>
      <c r="AL23" s="183" t="s">
        <v>2736</v>
      </c>
      <c r="AM23" s="183" t="s">
        <v>2736</v>
      </c>
      <c r="AN23" s="183" t="s">
        <v>2843</v>
      </c>
      <c r="AO23" s="183" t="s">
        <v>2736</v>
      </c>
      <c r="AP23" s="183" t="s">
        <v>2736</v>
      </c>
      <c r="AQ23" s="183" t="s">
        <v>2843</v>
      </c>
      <c r="AR23" s="183" t="s">
        <v>2736</v>
      </c>
      <c r="AS23" s="183" t="s">
        <v>2736</v>
      </c>
      <c r="AT23" s="183" t="s">
        <v>2843</v>
      </c>
      <c r="AU23" s="183" t="s">
        <v>2736</v>
      </c>
      <c r="AV23" s="183" t="s">
        <v>2736</v>
      </c>
      <c r="AW23" s="183" t="s">
        <v>2843</v>
      </c>
      <c r="AX23" s="183" t="s">
        <v>2736</v>
      </c>
      <c r="AY23" s="183" t="s">
        <v>2736</v>
      </c>
      <c r="AZ23" s="183" t="s">
        <v>2843</v>
      </c>
      <c r="BA23" s="183" t="s">
        <v>2736</v>
      </c>
      <c r="BB23" s="183" t="s">
        <v>2736</v>
      </c>
      <c r="BC23" s="183" t="s">
        <v>2843</v>
      </c>
      <c r="BD23" s="183" t="s">
        <v>2736</v>
      </c>
      <c r="BE23" s="183" t="s">
        <v>2736</v>
      </c>
      <c r="BF23" s="183" t="s">
        <v>2843</v>
      </c>
      <c r="BG23" s="183" t="s">
        <v>2736</v>
      </c>
      <c r="BH23" s="183" t="s">
        <v>2736</v>
      </c>
      <c r="BI23" s="183" t="s">
        <v>2843</v>
      </c>
      <c r="BJ23" s="183" t="s">
        <v>2736</v>
      </c>
      <c r="BK23" s="183" t="s">
        <v>2736</v>
      </c>
      <c r="BL23" s="183" t="s">
        <v>2843</v>
      </c>
      <c r="BM23" s="183" t="s">
        <v>2736</v>
      </c>
      <c r="BN23" s="183" t="s">
        <v>2736</v>
      </c>
      <c r="BO23" s="183" t="s">
        <v>2843</v>
      </c>
      <c r="BP23" s="183" t="s">
        <v>2736</v>
      </c>
      <c r="BQ23" s="183" t="s">
        <v>2736</v>
      </c>
      <c r="BR23" s="183" t="s">
        <v>2843</v>
      </c>
      <c r="BS23" s="183" t="s">
        <v>2736</v>
      </c>
      <c r="BT23" s="183" t="s">
        <v>2736</v>
      </c>
      <c r="BU23" s="183" t="s">
        <v>2843</v>
      </c>
      <c r="BV23" s="183" t="s">
        <v>2736</v>
      </c>
      <c r="BW23" s="183" t="s">
        <v>2736</v>
      </c>
      <c r="BX23" s="183" t="s">
        <v>2843</v>
      </c>
      <c r="BY23" s="183" t="s">
        <v>2736</v>
      </c>
      <c r="BZ23" s="183" t="s">
        <v>2736</v>
      </c>
      <c r="CA23" s="183" t="s">
        <v>2843</v>
      </c>
      <c r="CB23" s="183" t="s">
        <v>2736</v>
      </c>
      <c r="CC23" s="183" t="s">
        <v>2736</v>
      </c>
      <c r="CD23" s="183" t="s">
        <v>2843</v>
      </c>
      <c r="CE23" s="183" t="s">
        <v>2736</v>
      </c>
      <c r="CF23" s="183" t="s">
        <v>2736</v>
      </c>
      <c r="CG23" s="183" t="s">
        <v>2843</v>
      </c>
      <c r="CH23" s="183" t="s">
        <v>2736</v>
      </c>
      <c r="CI23" s="183" t="s">
        <v>2736</v>
      </c>
      <c r="CJ23" s="183" t="s">
        <v>2843</v>
      </c>
      <c r="CK23" s="183" t="s">
        <v>2736</v>
      </c>
      <c r="CL23" s="183" t="s">
        <v>2736</v>
      </c>
      <c r="CM23" s="183" t="s">
        <v>2843</v>
      </c>
      <c r="CN23" s="183" t="s">
        <v>2736</v>
      </c>
      <c r="CO23" s="183" t="s">
        <v>2736</v>
      </c>
      <c r="CP23" s="183" t="s">
        <v>2843</v>
      </c>
      <c r="CQ23" s="183" t="s">
        <v>2736</v>
      </c>
      <c r="CR23" s="183" t="s">
        <v>2736</v>
      </c>
      <c r="CS23" s="183" t="s">
        <v>2843</v>
      </c>
      <c r="CT23" s="183" t="s">
        <v>2736</v>
      </c>
      <c r="CU23" s="183" t="s">
        <v>2736</v>
      </c>
      <c r="CV23" s="183" t="s">
        <v>2843</v>
      </c>
      <c r="CW23" s="183" t="s">
        <v>2736</v>
      </c>
      <c r="CX23" s="183" t="s">
        <v>2736</v>
      </c>
      <c r="CY23" s="183" t="s">
        <v>2843</v>
      </c>
      <c r="CZ23" s="183" t="s">
        <v>2736</v>
      </c>
      <c r="DA23" s="183" t="s">
        <v>2736</v>
      </c>
      <c r="DB23" s="183" t="s">
        <v>2843</v>
      </c>
      <c r="DC23" s="183" t="s">
        <v>2736</v>
      </c>
      <c r="DD23" s="183" t="s">
        <v>2736</v>
      </c>
      <c r="DE23" s="183" t="s">
        <v>2843</v>
      </c>
      <c r="DF23" s="183" t="s">
        <v>2736</v>
      </c>
      <c r="DG23" s="183" t="s">
        <v>2736</v>
      </c>
      <c r="DH23" s="183" t="s">
        <v>2843</v>
      </c>
      <c r="DI23" s="183" t="s">
        <v>2736</v>
      </c>
      <c r="DJ23" s="183" t="s">
        <v>2736</v>
      </c>
      <c r="DK23" s="183" t="s">
        <v>2843</v>
      </c>
      <c r="DL23" s="183" t="s">
        <v>2736</v>
      </c>
      <c r="DM23" s="183" t="s">
        <v>2736</v>
      </c>
      <c r="DN23" s="183" t="s">
        <v>2843</v>
      </c>
      <c r="DO23" s="183" t="s">
        <v>2736</v>
      </c>
      <c r="DP23" s="183" t="s">
        <v>2736</v>
      </c>
      <c r="DQ23" s="183" t="s">
        <v>2843</v>
      </c>
      <c r="DR23" s="183" t="s">
        <v>2736</v>
      </c>
      <c r="DS23" s="183" t="s">
        <v>2736</v>
      </c>
      <c r="DT23" s="183" t="s">
        <v>2843</v>
      </c>
      <c r="DU23" s="183" t="s">
        <v>2736</v>
      </c>
      <c r="DV23" s="183" t="s">
        <v>2736</v>
      </c>
      <c r="DW23" s="183" t="s">
        <v>2843</v>
      </c>
      <c r="DX23" s="183" t="s">
        <v>2736</v>
      </c>
      <c r="DY23" s="183" t="s">
        <v>2736</v>
      </c>
      <c r="DZ23" s="183" t="s">
        <v>2843</v>
      </c>
      <c r="EA23" s="183" t="s">
        <v>2736</v>
      </c>
      <c r="EB23" s="183" t="s">
        <v>2736</v>
      </c>
      <c r="EC23" s="183" t="s">
        <v>2843</v>
      </c>
      <c r="ED23" s="183" t="s">
        <v>2736</v>
      </c>
      <c r="EE23" s="183" t="s">
        <v>2736</v>
      </c>
      <c r="EF23" s="183" t="s">
        <v>2843</v>
      </c>
      <c r="EG23" s="183" t="s">
        <v>2736</v>
      </c>
      <c r="EH23" s="183" t="s">
        <v>2736</v>
      </c>
      <c r="EI23" s="183" t="s">
        <v>2843</v>
      </c>
      <c r="EJ23" s="183" t="s">
        <v>2736</v>
      </c>
      <c r="EK23" s="183" t="s">
        <v>2736</v>
      </c>
      <c r="EL23" s="183" t="s">
        <v>2843</v>
      </c>
      <c r="EM23" s="183" t="s">
        <v>2736</v>
      </c>
      <c r="EN23" s="183" t="s">
        <v>2736</v>
      </c>
      <c r="EO23" s="183" t="s">
        <v>2843</v>
      </c>
      <c r="EP23" s="183" t="s">
        <v>2736</v>
      </c>
      <c r="EQ23" s="183" t="s">
        <v>2736</v>
      </c>
      <c r="ER23" s="183" t="s">
        <v>2843</v>
      </c>
      <c r="ES23" s="183" t="s">
        <v>2736</v>
      </c>
      <c r="ET23" s="183" t="s">
        <v>2736</v>
      </c>
    </row>
    <row r="24" spans="1:150" x14ac:dyDescent="0.3">
      <c r="A24" s="1"/>
      <c r="B24" s="181" t="s">
        <v>2883</v>
      </c>
      <c r="C24" s="181" t="s">
        <v>130</v>
      </c>
      <c r="D24" s="181" t="s">
        <v>1007</v>
      </c>
      <c r="E24" s="181" t="s">
        <v>2884</v>
      </c>
      <c r="F24" s="181" t="s">
        <v>2885</v>
      </c>
      <c r="G24" s="181" t="s">
        <v>2843</v>
      </c>
      <c r="H24" s="181" t="s">
        <v>2736</v>
      </c>
      <c r="I24" s="181" t="s">
        <v>2736</v>
      </c>
      <c r="J24" s="181" t="s">
        <v>2843</v>
      </c>
      <c r="K24" s="181" t="s">
        <v>2736</v>
      </c>
      <c r="L24" s="181" t="s">
        <v>2736</v>
      </c>
      <c r="M24" s="181" t="s">
        <v>2843</v>
      </c>
      <c r="N24" s="181" t="s">
        <v>2736</v>
      </c>
      <c r="O24" s="181" t="s">
        <v>2736</v>
      </c>
      <c r="P24" s="181" t="s">
        <v>2843</v>
      </c>
      <c r="Q24" s="181" t="s">
        <v>2736</v>
      </c>
      <c r="R24" s="181" t="s">
        <v>2886</v>
      </c>
      <c r="S24" s="181" t="s">
        <v>2843</v>
      </c>
      <c r="T24" s="181" t="s">
        <v>2736</v>
      </c>
      <c r="U24" s="181" t="s">
        <v>2887</v>
      </c>
      <c r="V24" s="181" t="s">
        <v>2843</v>
      </c>
      <c r="W24" s="181" t="s">
        <v>2888</v>
      </c>
      <c r="X24" s="181" t="s">
        <v>2736</v>
      </c>
      <c r="Y24" s="181" t="s">
        <v>2843</v>
      </c>
      <c r="Z24" s="181" t="s">
        <v>2736</v>
      </c>
      <c r="AA24" s="181" t="s">
        <v>2736</v>
      </c>
      <c r="AB24" s="181" t="s">
        <v>2843</v>
      </c>
      <c r="AC24" s="181" t="s">
        <v>2736</v>
      </c>
      <c r="AD24" s="181" t="s">
        <v>2736</v>
      </c>
      <c r="AE24" s="181" t="s">
        <v>2843</v>
      </c>
      <c r="AF24" s="181" t="s">
        <v>2736</v>
      </c>
      <c r="AG24" s="181" t="s">
        <v>2736</v>
      </c>
      <c r="AH24" s="181" t="s">
        <v>2843</v>
      </c>
      <c r="AI24" s="181" t="s">
        <v>2736</v>
      </c>
      <c r="AJ24" s="181" t="s">
        <v>2889</v>
      </c>
      <c r="AK24" s="181" t="s">
        <v>2843</v>
      </c>
      <c r="AL24" s="181" t="s">
        <v>2736</v>
      </c>
      <c r="AM24" s="181" t="s">
        <v>2736</v>
      </c>
      <c r="AN24" s="181" t="s">
        <v>2843</v>
      </c>
      <c r="AO24" s="181" t="s">
        <v>2736</v>
      </c>
      <c r="AP24" s="181" t="s">
        <v>2736</v>
      </c>
      <c r="AQ24" s="181" t="s">
        <v>2843</v>
      </c>
      <c r="AR24" s="181" t="s">
        <v>2736</v>
      </c>
      <c r="AS24" s="181" t="s">
        <v>2736</v>
      </c>
      <c r="AT24" s="181" t="s">
        <v>2843</v>
      </c>
      <c r="AU24" s="181" t="s">
        <v>2736</v>
      </c>
      <c r="AV24" s="181" t="s">
        <v>2736</v>
      </c>
      <c r="AW24" s="181" t="s">
        <v>2843</v>
      </c>
      <c r="AX24" s="181" t="s">
        <v>2736</v>
      </c>
      <c r="AY24" s="181" t="s">
        <v>2736</v>
      </c>
      <c r="AZ24" s="181" t="s">
        <v>2843</v>
      </c>
      <c r="BA24" s="181" t="s">
        <v>2736</v>
      </c>
      <c r="BB24" s="181" t="s">
        <v>2736</v>
      </c>
      <c r="BC24" s="181" t="s">
        <v>2843</v>
      </c>
      <c r="BD24" s="181" t="s">
        <v>2736</v>
      </c>
      <c r="BE24" s="181" t="s">
        <v>2890</v>
      </c>
      <c r="BF24" s="181" t="s">
        <v>2843</v>
      </c>
      <c r="BG24" s="181" t="s">
        <v>2891</v>
      </c>
      <c r="BH24" s="181" t="s">
        <v>2736</v>
      </c>
      <c r="BI24" s="181" t="s">
        <v>2843</v>
      </c>
      <c r="BJ24" s="181" t="s">
        <v>2736</v>
      </c>
      <c r="BK24" s="181" t="s">
        <v>2892</v>
      </c>
      <c r="BL24" s="181" t="s">
        <v>2843</v>
      </c>
      <c r="BM24" s="181" t="s">
        <v>2736</v>
      </c>
      <c r="BN24" s="181" t="s">
        <v>2893</v>
      </c>
      <c r="BO24" s="181" t="s">
        <v>2843</v>
      </c>
      <c r="BP24" s="181" t="s">
        <v>2736</v>
      </c>
      <c r="BQ24" s="181" t="s">
        <v>2894</v>
      </c>
      <c r="BR24" s="181" t="s">
        <v>2843</v>
      </c>
      <c r="BS24" s="181" t="s">
        <v>2736</v>
      </c>
      <c r="BT24" s="181" t="s">
        <v>2895</v>
      </c>
      <c r="BU24" s="181" t="s">
        <v>2843</v>
      </c>
      <c r="BV24" s="181" t="s">
        <v>2736</v>
      </c>
      <c r="BW24" s="181" t="s">
        <v>2896</v>
      </c>
      <c r="BX24" s="181" t="s">
        <v>2843</v>
      </c>
      <c r="BY24" s="181" t="s">
        <v>2897</v>
      </c>
      <c r="BZ24" s="181" t="s">
        <v>2736</v>
      </c>
      <c r="CA24" s="181" t="s">
        <v>2843</v>
      </c>
      <c r="CB24" s="181" t="s">
        <v>2898</v>
      </c>
      <c r="CC24" s="181" t="s">
        <v>2899</v>
      </c>
      <c r="CD24" s="181" t="s">
        <v>2843</v>
      </c>
      <c r="CE24" s="181" t="s">
        <v>2900</v>
      </c>
      <c r="CF24" s="181" t="s">
        <v>2736</v>
      </c>
      <c r="CG24" s="181" t="s">
        <v>2843</v>
      </c>
      <c r="CH24" s="181" t="s">
        <v>2888</v>
      </c>
      <c r="CI24" s="181" t="s">
        <v>2736</v>
      </c>
      <c r="CJ24" s="181" t="s">
        <v>2843</v>
      </c>
      <c r="CK24" s="181" t="s">
        <v>2901</v>
      </c>
      <c r="CL24" s="181" t="s">
        <v>2736</v>
      </c>
      <c r="CM24" s="181" t="s">
        <v>2843</v>
      </c>
      <c r="CN24" s="181" t="s">
        <v>2888</v>
      </c>
      <c r="CO24" s="181" t="s">
        <v>2736</v>
      </c>
      <c r="CP24" s="181" t="s">
        <v>2843</v>
      </c>
      <c r="CQ24" s="181" t="s">
        <v>2736</v>
      </c>
      <c r="CR24" s="181" t="s">
        <v>2887</v>
      </c>
      <c r="CS24" s="181" t="s">
        <v>2843</v>
      </c>
      <c r="CT24" s="181" t="s">
        <v>2736</v>
      </c>
      <c r="CU24" s="181" t="s">
        <v>2899</v>
      </c>
      <c r="CV24" s="181" t="s">
        <v>2843</v>
      </c>
      <c r="CW24" s="181" t="s">
        <v>2736</v>
      </c>
      <c r="CX24" s="181" t="s">
        <v>2736</v>
      </c>
      <c r="CY24" s="181" t="s">
        <v>2843</v>
      </c>
      <c r="CZ24" s="181" t="s">
        <v>2902</v>
      </c>
      <c r="DA24" s="181" t="s">
        <v>2736</v>
      </c>
      <c r="DB24" s="181" t="s">
        <v>2843</v>
      </c>
      <c r="DC24" s="181" t="s">
        <v>2903</v>
      </c>
      <c r="DD24" s="181" t="s">
        <v>2736</v>
      </c>
      <c r="DE24" s="181" t="s">
        <v>2843</v>
      </c>
      <c r="DF24" s="181" t="s">
        <v>2888</v>
      </c>
      <c r="DG24" s="181" t="s">
        <v>2736</v>
      </c>
      <c r="DH24" s="181" t="s">
        <v>2843</v>
      </c>
      <c r="DI24" s="181" t="s">
        <v>2888</v>
      </c>
      <c r="DJ24" s="181" t="s">
        <v>2736</v>
      </c>
      <c r="DK24" s="181" t="s">
        <v>2843</v>
      </c>
      <c r="DL24" s="181" t="s">
        <v>2888</v>
      </c>
      <c r="DM24" s="181" t="s">
        <v>2736</v>
      </c>
      <c r="DN24" s="181" t="s">
        <v>2843</v>
      </c>
      <c r="DO24" s="181" t="s">
        <v>2736</v>
      </c>
      <c r="DP24" s="181" t="s">
        <v>2899</v>
      </c>
      <c r="DQ24" s="181" t="s">
        <v>2843</v>
      </c>
      <c r="DR24" s="181" t="s">
        <v>2736</v>
      </c>
      <c r="DS24" s="181" t="s">
        <v>2736</v>
      </c>
      <c r="DT24" s="181" t="s">
        <v>2843</v>
      </c>
      <c r="DU24" s="181" t="s">
        <v>2904</v>
      </c>
      <c r="DV24" s="181" t="s">
        <v>2899</v>
      </c>
      <c r="DW24" s="181" t="s">
        <v>2843</v>
      </c>
      <c r="DX24" s="181" t="s">
        <v>2736</v>
      </c>
      <c r="DY24" s="181" t="s">
        <v>2905</v>
      </c>
      <c r="DZ24" s="181" t="s">
        <v>2843</v>
      </c>
      <c r="EA24" s="181" t="s">
        <v>2736</v>
      </c>
      <c r="EB24" s="181" t="s">
        <v>2899</v>
      </c>
      <c r="EC24" s="181" t="s">
        <v>2843</v>
      </c>
      <c r="ED24" s="181" t="s">
        <v>2736</v>
      </c>
      <c r="EE24" s="181" t="s">
        <v>2906</v>
      </c>
      <c r="EF24" s="181" t="s">
        <v>2843</v>
      </c>
      <c r="EG24" s="181" t="s">
        <v>2899</v>
      </c>
      <c r="EH24" s="181" t="s">
        <v>2736</v>
      </c>
      <c r="EI24" s="181" t="s">
        <v>2843</v>
      </c>
      <c r="EJ24" s="181" t="s">
        <v>2907</v>
      </c>
      <c r="EK24" s="181" t="s">
        <v>2736</v>
      </c>
      <c r="EL24" s="181" t="s">
        <v>2843</v>
      </c>
      <c r="EM24" s="181" t="s">
        <v>2736</v>
      </c>
      <c r="EN24" s="181" t="s">
        <v>2736</v>
      </c>
      <c r="EO24" s="181" t="s">
        <v>2843</v>
      </c>
      <c r="EP24" s="181" t="s">
        <v>2736</v>
      </c>
      <c r="EQ24" s="181" t="s">
        <v>2887</v>
      </c>
      <c r="ER24" s="181" t="s">
        <v>2843</v>
      </c>
      <c r="ES24" s="181" t="s">
        <v>2736</v>
      </c>
      <c r="ET24" s="181" t="s">
        <v>2736</v>
      </c>
    </row>
    <row r="25" spans="1:150" x14ac:dyDescent="0.3">
      <c r="A25" s="1"/>
      <c r="B25" s="182" t="s">
        <v>2908</v>
      </c>
      <c r="C25" s="182" t="s">
        <v>130</v>
      </c>
      <c r="D25" s="182" t="s">
        <v>1007</v>
      </c>
      <c r="E25" s="182" t="s">
        <v>2909</v>
      </c>
      <c r="F25" s="182" t="s">
        <v>2910</v>
      </c>
      <c r="G25" s="183" t="s">
        <v>2843</v>
      </c>
      <c r="H25" s="183" t="s">
        <v>2736</v>
      </c>
      <c r="I25" s="183" t="s">
        <v>2736</v>
      </c>
      <c r="J25" s="183" t="s">
        <v>2843</v>
      </c>
      <c r="K25" s="183" t="s">
        <v>2736</v>
      </c>
      <c r="L25" s="183" t="s">
        <v>2736</v>
      </c>
      <c r="M25" s="183" t="s">
        <v>2843</v>
      </c>
      <c r="N25" s="183" t="s">
        <v>2736</v>
      </c>
      <c r="O25" s="183" t="s">
        <v>2736</v>
      </c>
      <c r="P25" s="183" t="s">
        <v>2843</v>
      </c>
      <c r="Q25" s="183" t="s">
        <v>2736</v>
      </c>
      <c r="R25" s="183" t="s">
        <v>2911</v>
      </c>
      <c r="S25" s="183" t="s">
        <v>2843</v>
      </c>
      <c r="T25" s="183" t="s">
        <v>2736</v>
      </c>
      <c r="U25" s="183" t="s">
        <v>2912</v>
      </c>
      <c r="V25" s="183" t="s">
        <v>2843</v>
      </c>
      <c r="W25" s="183" t="s">
        <v>2913</v>
      </c>
      <c r="X25" s="183" t="s">
        <v>2736</v>
      </c>
      <c r="Y25" s="183" t="s">
        <v>2843</v>
      </c>
      <c r="Z25" s="183" t="s">
        <v>2736</v>
      </c>
      <c r="AA25" s="183" t="s">
        <v>2736</v>
      </c>
      <c r="AB25" s="183" t="s">
        <v>2843</v>
      </c>
      <c r="AC25" s="183" t="s">
        <v>2736</v>
      </c>
      <c r="AD25" s="183" t="s">
        <v>2736</v>
      </c>
      <c r="AE25" s="183" t="s">
        <v>2843</v>
      </c>
      <c r="AF25" s="183" t="s">
        <v>2736</v>
      </c>
      <c r="AG25" s="183" t="s">
        <v>2736</v>
      </c>
      <c r="AH25" s="183" t="s">
        <v>2843</v>
      </c>
      <c r="AI25" s="183" t="s">
        <v>2736</v>
      </c>
      <c r="AJ25" s="183" t="s">
        <v>2914</v>
      </c>
      <c r="AK25" s="183" t="s">
        <v>2843</v>
      </c>
      <c r="AL25" s="183" t="s">
        <v>2736</v>
      </c>
      <c r="AM25" s="183" t="s">
        <v>2736</v>
      </c>
      <c r="AN25" s="183" t="s">
        <v>2843</v>
      </c>
      <c r="AO25" s="183" t="s">
        <v>2736</v>
      </c>
      <c r="AP25" s="183" t="s">
        <v>2736</v>
      </c>
      <c r="AQ25" s="183" t="s">
        <v>2843</v>
      </c>
      <c r="AR25" s="183" t="s">
        <v>2736</v>
      </c>
      <c r="AS25" s="183" t="s">
        <v>2736</v>
      </c>
      <c r="AT25" s="183" t="s">
        <v>2843</v>
      </c>
      <c r="AU25" s="183" t="s">
        <v>2736</v>
      </c>
      <c r="AV25" s="183" t="s">
        <v>2736</v>
      </c>
      <c r="AW25" s="183" t="s">
        <v>2843</v>
      </c>
      <c r="AX25" s="183" t="s">
        <v>2736</v>
      </c>
      <c r="AY25" s="183" t="s">
        <v>2736</v>
      </c>
      <c r="AZ25" s="183" t="s">
        <v>2843</v>
      </c>
      <c r="BA25" s="183" t="s">
        <v>2736</v>
      </c>
      <c r="BB25" s="183" t="s">
        <v>2736</v>
      </c>
      <c r="BC25" s="183" t="s">
        <v>2843</v>
      </c>
      <c r="BD25" s="183" t="s">
        <v>2736</v>
      </c>
      <c r="BE25" s="183" t="s">
        <v>2911</v>
      </c>
      <c r="BF25" s="183" t="s">
        <v>2843</v>
      </c>
      <c r="BG25" s="183" t="s">
        <v>2915</v>
      </c>
      <c r="BH25" s="183" t="s">
        <v>2736</v>
      </c>
      <c r="BI25" s="183" t="s">
        <v>2843</v>
      </c>
      <c r="BJ25" s="183" t="s">
        <v>2736</v>
      </c>
      <c r="BK25" s="183" t="s">
        <v>2916</v>
      </c>
      <c r="BL25" s="183" t="s">
        <v>2843</v>
      </c>
      <c r="BM25" s="183" t="s">
        <v>2736</v>
      </c>
      <c r="BN25" s="183" t="s">
        <v>2917</v>
      </c>
      <c r="BO25" s="183" t="s">
        <v>2843</v>
      </c>
      <c r="BP25" s="183" t="s">
        <v>2736</v>
      </c>
      <c r="BQ25" s="183" t="s">
        <v>2918</v>
      </c>
      <c r="BR25" s="183" t="s">
        <v>2843</v>
      </c>
      <c r="BS25" s="183" t="s">
        <v>2736</v>
      </c>
      <c r="BT25" s="183" t="s">
        <v>2919</v>
      </c>
      <c r="BU25" s="183" t="s">
        <v>2843</v>
      </c>
      <c r="BV25" s="183" t="s">
        <v>2736</v>
      </c>
      <c r="BW25" s="183" t="s">
        <v>2920</v>
      </c>
      <c r="BX25" s="183" t="s">
        <v>2843</v>
      </c>
      <c r="BY25" s="183" t="s">
        <v>2921</v>
      </c>
      <c r="BZ25" s="183" t="s">
        <v>2736</v>
      </c>
      <c r="CA25" s="183" t="s">
        <v>2843</v>
      </c>
      <c r="CB25" s="183" t="s">
        <v>2922</v>
      </c>
      <c r="CC25" s="183" t="s">
        <v>2923</v>
      </c>
      <c r="CD25" s="183" t="s">
        <v>2843</v>
      </c>
      <c r="CE25" s="183" t="s">
        <v>2924</v>
      </c>
      <c r="CF25" s="183" t="s">
        <v>2736</v>
      </c>
      <c r="CG25" s="183" t="s">
        <v>2843</v>
      </c>
      <c r="CH25" s="183" t="s">
        <v>2913</v>
      </c>
      <c r="CI25" s="183" t="s">
        <v>2736</v>
      </c>
      <c r="CJ25" s="183" t="s">
        <v>2843</v>
      </c>
      <c r="CK25" s="183" t="s">
        <v>2925</v>
      </c>
      <c r="CL25" s="183" t="s">
        <v>2736</v>
      </c>
      <c r="CM25" s="183" t="s">
        <v>2843</v>
      </c>
      <c r="CN25" s="183" t="s">
        <v>2913</v>
      </c>
      <c r="CO25" s="183" t="s">
        <v>2736</v>
      </c>
      <c r="CP25" s="183" t="s">
        <v>2843</v>
      </c>
      <c r="CQ25" s="183" t="s">
        <v>2736</v>
      </c>
      <c r="CR25" s="183" t="s">
        <v>2912</v>
      </c>
      <c r="CS25" s="183" t="s">
        <v>2843</v>
      </c>
      <c r="CT25" s="183" t="s">
        <v>2736</v>
      </c>
      <c r="CU25" s="183" t="s">
        <v>2923</v>
      </c>
      <c r="CV25" s="183" t="s">
        <v>2843</v>
      </c>
      <c r="CW25" s="183" t="s">
        <v>2736</v>
      </c>
      <c r="CX25" s="183" t="s">
        <v>2736</v>
      </c>
      <c r="CY25" s="183" t="s">
        <v>2843</v>
      </c>
      <c r="CZ25" s="183" t="s">
        <v>2926</v>
      </c>
      <c r="DA25" s="183" t="s">
        <v>2736</v>
      </c>
      <c r="DB25" s="183" t="s">
        <v>2843</v>
      </c>
      <c r="DC25" s="183" t="s">
        <v>2927</v>
      </c>
      <c r="DD25" s="183" t="s">
        <v>2736</v>
      </c>
      <c r="DE25" s="183" t="s">
        <v>2843</v>
      </c>
      <c r="DF25" s="183" t="s">
        <v>2913</v>
      </c>
      <c r="DG25" s="183" t="s">
        <v>2736</v>
      </c>
      <c r="DH25" s="183" t="s">
        <v>2843</v>
      </c>
      <c r="DI25" s="183" t="s">
        <v>2913</v>
      </c>
      <c r="DJ25" s="183" t="s">
        <v>2736</v>
      </c>
      <c r="DK25" s="183" t="s">
        <v>2843</v>
      </c>
      <c r="DL25" s="183" t="s">
        <v>2913</v>
      </c>
      <c r="DM25" s="183" t="s">
        <v>2736</v>
      </c>
      <c r="DN25" s="183" t="s">
        <v>2843</v>
      </c>
      <c r="DO25" s="183" t="s">
        <v>2736</v>
      </c>
      <c r="DP25" s="183" t="s">
        <v>2923</v>
      </c>
      <c r="DQ25" s="183" t="s">
        <v>2843</v>
      </c>
      <c r="DR25" s="183" t="s">
        <v>2736</v>
      </c>
      <c r="DS25" s="183" t="s">
        <v>2736</v>
      </c>
      <c r="DT25" s="183" t="s">
        <v>2843</v>
      </c>
      <c r="DU25" s="183" t="s">
        <v>2928</v>
      </c>
      <c r="DV25" s="183" t="s">
        <v>2923</v>
      </c>
      <c r="DW25" s="183" t="s">
        <v>2843</v>
      </c>
      <c r="DX25" s="183" t="s">
        <v>2736</v>
      </c>
      <c r="DY25" s="183" t="s">
        <v>2929</v>
      </c>
      <c r="DZ25" s="183" t="s">
        <v>2843</v>
      </c>
      <c r="EA25" s="183" t="s">
        <v>2736</v>
      </c>
      <c r="EB25" s="183" t="s">
        <v>2923</v>
      </c>
      <c r="EC25" s="183" t="s">
        <v>2843</v>
      </c>
      <c r="ED25" s="183" t="s">
        <v>2736</v>
      </c>
      <c r="EE25" s="183" t="s">
        <v>2930</v>
      </c>
      <c r="EF25" s="183" t="s">
        <v>2843</v>
      </c>
      <c r="EG25" s="183" t="s">
        <v>2923</v>
      </c>
      <c r="EH25" s="183" t="s">
        <v>2736</v>
      </c>
      <c r="EI25" s="183" t="s">
        <v>2843</v>
      </c>
      <c r="EJ25" s="183" t="s">
        <v>2931</v>
      </c>
      <c r="EK25" s="183" t="s">
        <v>2736</v>
      </c>
      <c r="EL25" s="183" t="s">
        <v>2843</v>
      </c>
      <c r="EM25" s="183" t="s">
        <v>2736</v>
      </c>
      <c r="EN25" s="183" t="s">
        <v>2736</v>
      </c>
      <c r="EO25" s="183" t="s">
        <v>2843</v>
      </c>
      <c r="EP25" s="183" t="s">
        <v>2736</v>
      </c>
      <c r="EQ25" s="183" t="s">
        <v>2912</v>
      </c>
      <c r="ER25" s="183" t="s">
        <v>2843</v>
      </c>
      <c r="ES25" s="183" t="s">
        <v>2736</v>
      </c>
      <c r="ET25" s="183" t="s">
        <v>2736</v>
      </c>
    </row>
    <row r="26" spans="1:150" x14ac:dyDescent="0.3">
      <c r="A26" s="1"/>
      <c r="B26" s="182" t="s">
        <v>2932</v>
      </c>
      <c r="C26" s="182" t="s">
        <v>130</v>
      </c>
      <c r="D26" s="182" t="s">
        <v>1007</v>
      </c>
      <c r="E26" s="182" t="s">
        <v>2933</v>
      </c>
      <c r="F26" s="182" t="s">
        <v>2934</v>
      </c>
      <c r="G26" s="183" t="s">
        <v>2843</v>
      </c>
      <c r="H26" s="183" t="s">
        <v>2736</v>
      </c>
      <c r="I26" s="183" t="s">
        <v>2736</v>
      </c>
      <c r="J26" s="183" t="s">
        <v>2843</v>
      </c>
      <c r="K26" s="183" t="s">
        <v>2736</v>
      </c>
      <c r="L26" s="183" t="s">
        <v>2736</v>
      </c>
      <c r="M26" s="183" t="s">
        <v>2843</v>
      </c>
      <c r="N26" s="183" t="s">
        <v>2736</v>
      </c>
      <c r="O26" s="183" t="s">
        <v>2736</v>
      </c>
      <c r="P26" s="183" t="s">
        <v>2843</v>
      </c>
      <c r="Q26" s="183" t="s">
        <v>2736</v>
      </c>
      <c r="R26" s="183" t="s">
        <v>2911</v>
      </c>
      <c r="S26" s="183" t="s">
        <v>2843</v>
      </c>
      <c r="T26" s="183" t="s">
        <v>2736</v>
      </c>
      <c r="U26" s="183" t="s">
        <v>2912</v>
      </c>
      <c r="V26" s="183" t="s">
        <v>2843</v>
      </c>
      <c r="W26" s="183" t="s">
        <v>2913</v>
      </c>
      <c r="X26" s="183" t="s">
        <v>2736</v>
      </c>
      <c r="Y26" s="183" t="s">
        <v>2843</v>
      </c>
      <c r="Z26" s="183" t="s">
        <v>2736</v>
      </c>
      <c r="AA26" s="183" t="s">
        <v>2736</v>
      </c>
      <c r="AB26" s="183" t="s">
        <v>2843</v>
      </c>
      <c r="AC26" s="183" t="s">
        <v>2736</v>
      </c>
      <c r="AD26" s="183" t="s">
        <v>2736</v>
      </c>
      <c r="AE26" s="183" t="s">
        <v>2843</v>
      </c>
      <c r="AF26" s="183" t="s">
        <v>2736</v>
      </c>
      <c r="AG26" s="183" t="s">
        <v>2736</v>
      </c>
      <c r="AH26" s="183" t="s">
        <v>2843</v>
      </c>
      <c r="AI26" s="183" t="s">
        <v>2736</v>
      </c>
      <c r="AJ26" s="183" t="s">
        <v>2914</v>
      </c>
      <c r="AK26" s="183" t="s">
        <v>2843</v>
      </c>
      <c r="AL26" s="183" t="s">
        <v>2736</v>
      </c>
      <c r="AM26" s="183" t="s">
        <v>2736</v>
      </c>
      <c r="AN26" s="183" t="s">
        <v>2843</v>
      </c>
      <c r="AO26" s="183" t="s">
        <v>2736</v>
      </c>
      <c r="AP26" s="183" t="s">
        <v>2736</v>
      </c>
      <c r="AQ26" s="183" t="s">
        <v>2843</v>
      </c>
      <c r="AR26" s="183" t="s">
        <v>2736</v>
      </c>
      <c r="AS26" s="183" t="s">
        <v>2736</v>
      </c>
      <c r="AT26" s="183" t="s">
        <v>2843</v>
      </c>
      <c r="AU26" s="183" t="s">
        <v>2736</v>
      </c>
      <c r="AV26" s="183" t="s">
        <v>2736</v>
      </c>
      <c r="AW26" s="183" t="s">
        <v>2843</v>
      </c>
      <c r="AX26" s="183" t="s">
        <v>2736</v>
      </c>
      <c r="AY26" s="183" t="s">
        <v>2736</v>
      </c>
      <c r="AZ26" s="183" t="s">
        <v>2843</v>
      </c>
      <c r="BA26" s="183" t="s">
        <v>2736</v>
      </c>
      <c r="BB26" s="183" t="s">
        <v>2736</v>
      </c>
      <c r="BC26" s="183" t="s">
        <v>2843</v>
      </c>
      <c r="BD26" s="183" t="s">
        <v>2736</v>
      </c>
      <c r="BE26" s="183" t="s">
        <v>2911</v>
      </c>
      <c r="BF26" s="183" t="s">
        <v>2843</v>
      </c>
      <c r="BG26" s="183" t="s">
        <v>2915</v>
      </c>
      <c r="BH26" s="183" t="s">
        <v>2736</v>
      </c>
      <c r="BI26" s="183" t="s">
        <v>2843</v>
      </c>
      <c r="BJ26" s="183" t="s">
        <v>2736</v>
      </c>
      <c r="BK26" s="183" t="s">
        <v>2916</v>
      </c>
      <c r="BL26" s="183" t="s">
        <v>2843</v>
      </c>
      <c r="BM26" s="183" t="s">
        <v>2736</v>
      </c>
      <c r="BN26" s="183" t="s">
        <v>2917</v>
      </c>
      <c r="BO26" s="183" t="s">
        <v>2843</v>
      </c>
      <c r="BP26" s="183" t="s">
        <v>2736</v>
      </c>
      <c r="BQ26" s="183" t="s">
        <v>2918</v>
      </c>
      <c r="BR26" s="183" t="s">
        <v>2843</v>
      </c>
      <c r="BS26" s="183" t="s">
        <v>2736</v>
      </c>
      <c r="BT26" s="183" t="s">
        <v>2919</v>
      </c>
      <c r="BU26" s="183" t="s">
        <v>2843</v>
      </c>
      <c r="BV26" s="183" t="s">
        <v>2736</v>
      </c>
      <c r="BW26" s="183" t="s">
        <v>2920</v>
      </c>
      <c r="BX26" s="183" t="s">
        <v>2843</v>
      </c>
      <c r="BY26" s="183" t="s">
        <v>2921</v>
      </c>
      <c r="BZ26" s="183" t="s">
        <v>2736</v>
      </c>
      <c r="CA26" s="183" t="s">
        <v>2843</v>
      </c>
      <c r="CB26" s="183" t="s">
        <v>2922</v>
      </c>
      <c r="CC26" s="183" t="s">
        <v>2923</v>
      </c>
      <c r="CD26" s="183" t="s">
        <v>2843</v>
      </c>
      <c r="CE26" s="183" t="s">
        <v>2924</v>
      </c>
      <c r="CF26" s="183" t="s">
        <v>2736</v>
      </c>
      <c r="CG26" s="183" t="s">
        <v>2843</v>
      </c>
      <c r="CH26" s="183" t="s">
        <v>2913</v>
      </c>
      <c r="CI26" s="183" t="s">
        <v>2736</v>
      </c>
      <c r="CJ26" s="183" t="s">
        <v>2843</v>
      </c>
      <c r="CK26" s="183" t="s">
        <v>2925</v>
      </c>
      <c r="CL26" s="183" t="s">
        <v>2736</v>
      </c>
      <c r="CM26" s="183" t="s">
        <v>2843</v>
      </c>
      <c r="CN26" s="183" t="s">
        <v>2913</v>
      </c>
      <c r="CO26" s="183" t="s">
        <v>2736</v>
      </c>
      <c r="CP26" s="183" t="s">
        <v>2843</v>
      </c>
      <c r="CQ26" s="183" t="s">
        <v>2736</v>
      </c>
      <c r="CR26" s="183" t="s">
        <v>2912</v>
      </c>
      <c r="CS26" s="183" t="s">
        <v>2843</v>
      </c>
      <c r="CT26" s="183" t="s">
        <v>2736</v>
      </c>
      <c r="CU26" s="183" t="s">
        <v>2923</v>
      </c>
      <c r="CV26" s="183" t="s">
        <v>2843</v>
      </c>
      <c r="CW26" s="183" t="s">
        <v>2736</v>
      </c>
      <c r="CX26" s="183" t="s">
        <v>2736</v>
      </c>
      <c r="CY26" s="183" t="s">
        <v>2843</v>
      </c>
      <c r="CZ26" s="183" t="s">
        <v>2926</v>
      </c>
      <c r="DA26" s="183" t="s">
        <v>2736</v>
      </c>
      <c r="DB26" s="183" t="s">
        <v>2843</v>
      </c>
      <c r="DC26" s="183" t="s">
        <v>2927</v>
      </c>
      <c r="DD26" s="183" t="s">
        <v>2736</v>
      </c>
      <c r="DE26" s="183" t="s">
        <v>2843</v>
      </c>
      <c r="DF26" s="183" t="s">
        <v>2913</v>
      </c>
      <c r="DG26" s="183" t="s">
        <v>2736</v>
      </c>
      <c r="DH26" s="183" t="s">
        <v>2843</v>
      </c>
      <c r="DI26" s="183" t="s">
        <v>2913</v>
      </c>
      <c r="DJ26" s="183" t="s">
        <v>2736</v>
      </c>
      <c r="DK26" s="183" t="s">
        <v>2843</v>
      </c>
      <c r="DL26" s="183" t="s">
        <v>2913</v>
      </c>
      <c r="DM26" s="183" t="s">
        <v>2736</v>
      </c>
      <c r="DN26" s="183" t="s">
        <v>2843</v>
      </c>
      <c r="DO26" s="183" t="s">
        <v>2736</v>
      </c>
      <c r="DP26" s="183" t="s">
        <v>2923</v>
      </c>
      <c r="DQ26" s="183" t="s">
        <v>2843</v>
      </c>
      <c r="DR26" s="183" t="s">
        <v>2736</v>
      </c>
      <c r="DS26" s="183" t="s">
        <v>2736</v>
      </c>
      <c r="DT26" s="183" t="s">
        <v>2843</v>
      </c>
      <c r="DU26" s="183" t="s">
        <v>2928</v>
      </c>
      <c r="DV26" s="183" t="s">
        <v>2923</v>
      </c>
      <c r="DW26" s="183" t="s">
        <v>2843</v>
      </c>
      <c r="DX26" s="183" t="s">
        <v>2736</v>
      </c>
      <c r="DY26" s="183" t="s">
        <v>2929</v>
      </c>
      <c r="DZ26" s="183" t="s">
        <v>2843</v>
      </c>
      <c r="EA26" s="183" t="s">
        <v>2736</v>
      </c>
      <c r="EB26" s="183" t="s">
        <v>2923</v>
      </c>
      <c r="EC26" s="183" t="s">
        <v>2843</v>
      </c>
      <c r="ED26" s="183" t="s">
        <v>2736</v>
      </c>
      <c r="EE26" s="183" t="s">
        <v>2930</v>
      </c>
      <c r="EF26" s="183" t="s">
        <v>2843</v>
      </c>
      <c r="EG26" s="183" t="s">
        <v>2923</v>
      </c>
      <c r="EH26" s="183" t="s">
        <v>2736</v>
      </c>
      <c r="EI26" s="183" t="s">
        <v>2843</v>
      </c>
      <c r="EJ26" s="183" t="s">
        <v>2931</v>
      </c>
      <c r="EK26" s="183" t="s">
        <v>2736</v>
      </c>
      <c r="EL26" s="183" t="s">
        <v>2843</v>
      </c>
      <c r="EM26" s="183" t="s">
        <v>2736</v>
      </c>
      <c r="EN26" s="183" t="s">
        <v>2736</v>
      </c>
      <c r="EO26" s="183" t="s">
        <v>2843</v>
      </c>
      <c r="EP26" s="183" t="s">
        <v>2736</v>
      </c>
      <c r="EQ26" s="183" t="s">
        <v>2912</v>
      </c>
      <c r="ER26" s="183" t="s">
        <v>2843</v>
      </c>
      <c r="ES26" s="183" t="s">
        <v>2736</v>
      </c>
      <c r="ET26" s="183" t="s">
        <v>2736</v>
      </c>
    </row>
    <row r="27" spans="1:150" x14ac:dyDescent="0.3">
      <c r="A27" s="1"/>
      <c r="B27" s="182" t="s">
        <v>2935</v>
      </c>
      <c r="C27" s="182" t="s">
        <v>130</v>
      </c>
      <c r="D27" s="182" t="s">
        <v>1007</v>
      </c>
      <c r="E27" s="182" t="s">
        <v>2936</v>
      </c>
      <c r="F27" s="182" t="s">
        <v>2937</v>
      </c>
      <c r="G27" s="183" t="s">
        <v>2843</v>
      </c>
      <c r="H27" s="183" t="s">
        <v>2736</v>
      </c>
      <c r="I27" s="183" t="s">
        <v>2736</v>
      </c>
      <c r="J27" s="183" t="s">
        <v>2843</v>
      </c>
      <c r="K27" s="183" t="s">
        <v>2736</v>
      </c>
      <c r="L27" s="183" t="s">
        <v>2736</v>
      </c>
      <c r="M27" s="183" t="s">
        <v>2843</v>
      </c>
      <c r="N27" s="183" t="s">
        <v>2736</v>
      </c>
      <c r="O27" s="183" t="s">
        <v>2736</v>
      </c>
      <c r="P27" s="183" t="s">
        <v>2843</v>
      </c>
      <c r="Q27" s="183" t="s">
        <v>2736</v>
      </c>
      <c r="R27" s="183" t="s">
        <v>2911</v>
      </c>
      <c r="S27" s="183" t="s">
        <v>2843</v>
      </c>
      <c r="T27" s="183" t="s">
        <v>2736</v>
      </c>
      <c r="U27" s="183" t="s">
        <v>2912</v>
      </c>
      <c r="V27" s="183" t="s">
        <v>2843</v>
      </c>
      <c r="W27" s="183" t="s">
        <v>2913</v>
      </c>
      <c r="X27" s="183" t="s">
        <v>2736</v>
      </c>
      <c r="Y27" s="183" t="s">
        <v>2843</v>
      </c>
      <c r="Z27" s="183" t="s">
        <v>2736</v>
      </c>
      <c r="AA27" s="183" t="s">
        <v>2736</v>
      </c>
      <c r="AB27" s="183" t="s">
        <v>2843</v>
      </c>
      <c r="AC27" s="183" t="s">
        <v>2736</v>
      </c>
      <c r="AD27" s="183" t="s">
        <v>2736</v>
      </c>
      <c r="AE27" s="183" t="s">
        <v>2843</v>
      </c>
      <c r="AF27" s="183" t="s">
        <v>2736</v>
      </c>
      <c r="AG27" s="183" t="s">
        <v>2736</v>
      </c>
      <c r="AH27" s="183" t="s">
        <v>2843</v>
      </c>
      <c r="AI27" s="183" t="s">
        <v>2736</v>
      </c>
      <c r="AJ27" s="183" t="s">
        <v>2914</v>
      </c>
      <c r="AK27" s="183" t="s">
        <v>2843</v>
      </c>
      <c r="AL27" s="183" t="s">
        <v>2736</v>
      </c>
      <c r="AM27" s="183" t="s">
        <v>2736</v>
      </c>
      <c r="AN27" s="183" t="s">
        <v>2843</v>
      </c>
      <c r="AO27" s="183" t="s">
        <v>2736</v>
      </c>
      <c r="AP27" s="183" t="s">
        <v>2736</v>
      </c>
      <c r="AQ27" s="183" t="s">
        <v>2843</v>
      </c>
      <c r="AR27" s="183" t="s">
        <v>2736</v>
      </c>
      <c r="AS27" s="183" t="s">
        <v>2736</v>
      </c>
      <c r="AT27" s="183" t="s">
        <v>2843</v>
      </c>
      <c r="AU27" s="183" t="s">
        <v>2736</v>
      </c>
      <c r="AV27" s="183" t="s">
        <v>2736</v>
      </c>
      <c r="AW27" s="183" t="s">
        <v>2843</v>
      </c>
      <c r="AX27" s="183" t="s">
        <v>2736</v>
      </c>
      <c r="AY27" s="183" t="s">
        <v>2736</v>
      </c>
      <c r="AZ27" s="183" t="s">
        <v>2843</v>
      </c>
      <c r="BA27" s="183" t="s">
        <v>2736</v>
      </c>
      <c r="BB27" s="183" t="s">
        <v>2736</v>
      </c>
      <c r="BC27" s="183" t="s">
        <v>2843</v>
      </c>
      <c r="BD27" s="183" t="s">
        <v>2736</v>
      </c>
      <c r="BE27" s="183" t="s">
        <v>2911</v>
      </c>
      <c r="BF27" s="183" t="s">
        <v>2843</v>
      </c>
      <c r="BG27" s="183" t="s">
        <v>2915</v>
      </c>
      <c r="BH27" s="183" t="s">
        <v>2736</v>
      </c>
      <c r="BI27" s="183" t="s">
        <v>2843</v>
      </c>
      <c r="BJ27" s="183" t="s">
        <v>2736</v>
      </c>
      <c r="BK27" s="183" t="s">
        <v>2916</v>
      </c>
      <c r="BL27" s="183" t="s">
        <v>2843</v>
      </c>
      <c r="BM27" s="183" t="s">
        <v>2736</v>
      </c>
      <c r="BN27" s="183" t="s">
        <v>2917</v>
      </c>
      <c r="BO27" s="183" t="s">
        <v>2843</v>
      </c>
      <c r="BP27" s="183" t="s">
        <v>2736</v>
      </c>
      <c r="BQ27" s="183" t="s">
        <v>2918</v>
      </c>
      <c r="BR27" s="183" t="s">
        <v>2843</v>
      </c>
      <c r="BS27" s="183" t="s">
        <v>2736</v>
      </c>
      <c r="BT27" s="183" t="s">
        <v>2919</v>
      </c>
      <c r="BU27" s="183" t="s">
        <v>2843</v>
      </c>
      <c r="BV27" s="183" t="s">
        <v>2736</v>
      </c>
      <c r="BW27" s="183" t="s">
        <v>2920</v>
      </c>
      <c r="BX27" s="183" t="s">
        <v>2843</v>
      </c>
      <c r="BY27" s="183" t="s">
        <v>2921</v>
      </c>
      <c r="BZ27" s="183" t="s">
        <v>2736</v>
      </c>
      <c r="CA27" s="183" t="s">
        <v>2843</v>
      </c>
      <c r="CB27" s="183" t="s">
        <v>2922</v>
      </c>
      <c r="CC27" s="183" t="s">
        <v>2923</v>
      </c>
      <c r="CD27" s="183" t="s">
        <v>2843</v>
      </c>
      <c r="CE27" s="183" t="s">
        <v>2924</v>
      </c>
      <c r="CF27" s="183" t="s">
        <v>2736</v>
      </c>
      <c r="CG27" s="183" t="s">
        <v>2843</v>
      </c>
      <c r="CH27" s="183" t="s">
        <v>2913</v>
      </c>
      <c r="CI27" s="183" t="s">
        <v>2736</v>
      </c>
      <c r="CJ27" s="183" t="s">
        <v>2843</v>
      </c>
      <c r="CK27" s="183" t="s">
        <v>2925</v>
      </c>
      <c r="CL27" s="183" t="s">
        <v>2736</v>
      </c>
      <c r="CM27" s="183" t="s">
        <v>2843</v>
      </c>
      <c r="CN27" s="183" t="s">
        <v>2913</v>
      </c>
      <c r="CO27" s="183" t="s">
        <v>2736</v>
      </c>
      <c r="CP27" s="183" t="s">
        <v>2843</v>
      </c>
      <c r="CQ27" s="183" t="s">
        <v>2736</v>
      </c>
      <c r="CR27" s="183" t="s">
        <v>2912</v>
      </c>
      <c r="CS27" s="183" t="s">
        <v>2843</v>
      </c>
      <c r="CT27" s="183" t="s">
        <v>2736</v>
      </c>
      <c r="CU27" s="183" t="s">
        <v>2923</v>
      </c>
      <c r="CV27" s="183" t="s">
        <v>2843</v>
      </c>
      <c r="CW27" s="183" t="s">
        <v>2736</v>
      </c>
      <c r="CX27" s="183" t="s">
        <v>2736</v>
      </c>
      <c r="CY27" s="183" t="s">
        <v>2843</v>
      </c>
      <c r="CZ27" s="183" t="s">
        <v>2926</v>
      </c>
      <c r="DA27" s="183" t="s">
        <v>2736</v>
      </c>
      <c r="DB27" s="183" t="s">
        <v>2843</v>
      </c>
      <c r="DC27" s="183" t="s">
        <v>2927</v>
      </c>
      <c r="DD27" s="183" t="s">
        <v>2736</v>
      </c>
      <c r="DE27" s="183" t="s">
        <v>2843</v>
      </c>
      <c r="DF27" s="183" t="s">
        <v>2913</v>
      </c>
      <c r="DG27" s="183" t="s">
        <v>2736</v>
      </c>
      <c r="DH27" s="183" t="s">
        <v>2843</v>
      </c>
      <c r="DI27" s="183" t="s">
        <v>2913</v>
      </c>
      <c r="DJ27" s="183" t="s">
        <v>2736</v>
      </c>
      <c r="DK27" s="183" t="s">
        <v>2843</v>
      </c>
      <c r="DL27" s="183" t="s">
        <v>2913</v>
      </c>
      <c r="DM27" s="183" t="s">
        <v>2736</v>
      </c>
      <c r="DN27" s="183" t="s">
        <v>2843</v>
      </c>
      <c r="DO27" s="183" t="s">
        <v>2736</v>
      </c>
      <c r="DP27" s="183" t="s">
        <v>2923</v>
      </c>
      <c r="DQ27" s="183" t="s">
        <v>2843</v>
      </c>
      <c r="DR27" s="183" t="s">
        <v>2736</v>
      </c>
      <c r="DS27" s="183" t="s">
        <v>2736</v>
      </c>
      <c r="DT27" s="183" t="s">
        <v>2843</v>
      </c>
      <c r="DU27" s="183" t="s">
        <v>2928</v>
      </c>
      <c r="DV27" s="183" t="s">
        <v>2923</v>
      </c>
      <c r="DW27" s="183" t="s">
        <v>2843</v>
      </c>
      <c r="DX27" s="183" t="s">
        <v>2736</v>
      </c>
      <c r="DY27" s="183" t="s">
        <v>2929</v>
      </c>
      <c r="DZ27" s="183" t="s">
        <v>2843</v>
      </c>
      <c r="EA27" s="183" t="s">
        <v>2736</v>
      </c>
      <c r="EB27" s="183" t="s">
        <v>2923</v>
      </c>
      <c r="EC27" s="183" t="s">
        <v>2843</v>
      </c>
      <c r="ED27" s="183" t="s">
        <v>2736</v>
      </c>
      <c r="EE27" s="183" t="s">
        <v>2930</v>
      </c>
      <c r="EF27" s="183" t="s">
        <v>2843</v>
      </c>
      <c r="EG27" s="183" t="s">
        <v>2923</v>
      </c>
      <c r="EH27" s="183" t="s">
        <v>2736</v>
      </c>
      <c r="EI27" s="183" t="s">
        <v>2843</v>
      </c>
      <c r="EJ27" s="183" t="s">
        <v>2931</v>
      </c>
      <c r="EK27" s="183" t="s">
        <v>2736</v>
      </c>
      <c r="EL27" s="183" t="s">
        <v>2843</v>
      </c>
      <c r="EM27" s="183" t="s">
        <v>2736</v>
      </c>
      <c r="EN27" s="183" t="s">
        <v>2736</v>
      </c>
      <c r="EO27" s="183" t="s">
        <v>2843</v>
      </c>
      <c r="EP27" s="183" t="s">
        <v>2736</v>
      </c>
      <c r="EQ27" s="183" t="s">
        <v>2912</v>
      </c>
      <c r="ER27" s="183" t="s">
        <v>2843</v>
      </c>
      <c r="ES27" s="183" t="s">
        <v>2736</v>
      </c>
      <c r="ET27" s="183" t="s">
        <v>2736</v>
      </c>
    </row>
    <row r="28" spans="1:150" x14ac:dyDescent="0.3">
      <c r="A28" s="1"/>
      <c r="B28" s="182" t="s">
        <v>2938</v>
      </c>
      <c r="C28" s="182" t="s">
        <v>130</v>
      </c>
      <c r="D28" s="182" t="s">
        <v>1007</v>
      </c>
      <c r="E28" s="182" t="s">
        <v>2939</v>
      </c>
      <c r="F28" s="182" t="s">
        <v>2940</v>
      </c>
      <c r="G28" s="183" t="s">
        <v>2736</v>
      </c>
      <c r="H28" s="183" t="s">
        <v>2736</v>
      </c>
      <c r="I28" s="183" t="s">
        <v>2736</v>
      </c>
      <c r="J28" s="183" t="s">
        <v>2736</v>
      </c>
      <c r="K28" s="183" t="s">
        <v>2736</v>
      </c>
      <c r="L28" s="183" t="s">
        <v>2736</v>
      </c>
      <c r="M28" s="183" t="s">
        <v>2736</v>
      </c>
      <c r="N28" s="183" t="s">
        <v>2736</v>
      </c>
      <c r="O28" s="183" t="s">
        <v>2736</v>
      </c>
      <c r="P28" s="183" t="s">
        <v>2736</v>
      </c>
      <c r="Q28" s="183" t="s">
        <v>2736</v>
      </c>
      <c r="R28" s="183" t="s">
        <v>2736</v>
      </c>
      <c r="S28" s="183" t="s">
        <v>2736</v>
      </c>
      <c r="T28" s="183" t="s">
        <v>2736</v>
      </c>
      <c r="U28" s="183" t="s">
        <v>2736</v>
      </c>
      <c r="V28" s="183" t="s">
        <v>2736</v>
      </c>
      <c r="W28" s="183" t="s">
        <v>2736</v>
      </c>
      <c r="X28" s="183" t="s">
        <v>2736</v>
      </c>
      <c r="Y28" s="183" t="s">
        <v>2736</v>
      </c>
      <c r="Z28" s="183" t="s">
        <v>2736</v>
      </c>
      <c r="AA28" s="183" t="s">
        <v>2736</v>
      </c>
      <c r="AB28" s="183" t="s">
        <v>2736</v>
      </c>
      <c r="AC28" s="183" t="s">
        <v>2736</v>
      </c>
      <c r="AD28" s="183" t="s">
        <v>2736</v>
      </c>
      <c r="AE28" s="183" t="s">
        <v>2736</v>
      </c>
      <c r="AF28" s="183" t="s">
        <v>2736</v>
      </c>
      <c r="AG28" s="183" t="s">
        <v>2736</v>
      </c>
      <c r="AH28" s="183" t="s">
        <v>2736</v>
      </c>
      <c r="AI28" s="183" t="s">
        <v>2736</v>
      </c>
      <c r="AJ28" s="183" t="s">
        <v>2736</v>
      </c>
      <c r="AK28" s="183" t="s">
        <v>2736</v>
      </c>
      <c r="AL28" s="183" t="s">
        <v>2736</v>
      </c>
      <c r="AM28" s="183" t="s">
        <v>2736</v>
      </c>
      <c r="AN28" s="183" t="s">
        <v>2736</v>
      </c>
      <c r="AO28" s="183" t="s">
        <v>2736</v>
      </c>
      <c r="AP28" s="183" t="s">
        <v>2736</v>
      </c>
      <c r="AQ28" s="183" t="s">
        <v>2736</v>
      </c>
      <c r="AR28" s="183" t="s">
        <v>2736</v>
      </c>
      <c r="AS28" s="183" t="s">
        <v>2736</v>
      </c>
      <c r="AT28" s="183" t="s">
        <v>2736</v>
      </c>
      <c r="AU28" s="183" t="s">
        <v>2736</v>
      </c>
      <c r="AV28" s="183" t="s">
        <v>2736</v>
      </c>
      <c r="AW28" s="183" t="s">
        <v>2736</v>
      </c>
      <c r="AX28" s="183" t="s">
        <v>2736</v>
      </c>
      <c r="AY28" s="183" t="s">
        <v>2736</v>
      </c>
      <c r="AZ28" s="183" t="s">
        <v>2736</v>
      </c>
      <c r="BA28" s="183" t="s">
        <v>2736</v>
      </c>
      <c r="BB28" s="183" t="s">
        <v>2736</v>
      </c>
      <c r="BC28" s="183" t="s">
        <v>2736</v>
      </c>
      <c r="BD28" s="183" t="s">
        <v>2736</v>
      </c>
      <c r="BE28" s="183" t="s">
        <v>2736</v>
      </c>
      <c r="BF28" s="183" t="s">
        <v>2736</v>
      </c>
      <c r="BG28" s="183" t="s">
        <v>2736</v>
      </c>
      <c r="BH28" s="183" t="s">
        <v>2736</v>
      </c>
      <c r="BI28" s="183" t="s">
        <v>2736</v>
      </c>
      <c r="BJ28" s="183" t="s">
        <v>2736</v>
      </c>
      <c r="BK28" s="183" t="s">
        <v>2736</v>
      </c>
      <c r="BL28" s="183" t="s">
        <v>2736</v>
      </c>
      <c r="BM28" s="183" t="s">
        <v>2736</v>
      </c>
      <c r="BN28" s="183" t="s">
        <v>2736</v>
      </c>
      <c r="BO28" s="183" t="s">
        <v>2736</v>
      </c>
      <c r="BP28" s="183" t="s">
        <v>2736</v>
      </c>
      <c r="BQ28" s="183" t="s">
        <v>2736</v>
      </c>
      <c r="BR28" s="183" t="s">
        <v>2736</v>
      </c>
      <c r="BS28" s="183" t="s">
        <v>2736</v>
      </c>
      <c r="BT28" s="183" t="s">
        <v>2736</v>
      </c>
      <c r="BU28" s="183" t="s">
        <v>2736</v>
      </c>
      <c r="BV28" s="183" t="s">
        <v>2736</v>
      </c>
      <c r="BW28" s="183" t="s">
        <v>2736</v>
      </c>
      <c r="BX28" s="183" t="s">
        <v>2736</v>
      </c>
      <c r="BY28" s="183" t="s">
        <v>2736</v>
      </c>
      <c r="BZ28" s="183" t="s">
        <v>2736</v>
      </c>
      <c r="CA28" s="183" t="s">
        <v>2736</v>
      </c>
      <c r="CB28" s="183" t="s">
        <v>2736</v>
      </c>
      <c r="CC28" s="183" t="s">
        <v>2736</v>
      </c>
      <c r="CD28" s="183" t="s">
        <v>2736</v>
      </c>
      <c r="CE28" s="183" t="s">
        <v>2736</v>
      </c>
      <c r="CF28" s="183" t="s">
        <v>2736</v>
      </c>
      <c r="CG28" s="183" t="s">
        <v>2736</v>
      </c>
      <c r="CH28" s="183" t="s">
        <v>2736</v>
      </c>
      <c r="CI28" s="183" t="s">
        <v>2736</v>
      </c>
      <c r="CJ28" s="183" t="s">
        <v>2736</v>
      </c>
      <c r="CK28" s="183" t="s">
        <v>2736</v>
      </c>
      <c r="CL28" s="183" t="s">
        <v>2736</v>
      </c>
      <c r="CM28" s="183" t="s">
        <v>2736</v>
      </c>
      <c r="CN28" s="183" t="s">
        <v>2736</v>
      </c>
      <c r="CO28" s="183" t="s">
        <v>2736</v>
      </c>
      <c r="CP28" s="183" t="s">
        <v>2736</v>
      </c>
      <c r="CQ28" s="183" t="s">
        <v>2736</v>
      </c>
      <c r="CR28" s="183" t="s">
        <v>2736</v>
      </c>
      <c r="CS28" s="183" t="s">
        <v>2736</v>
      </c>
      <c r="CT28" s="183" t="s">
        <v>2736</v>
      </c>
      <c r="CU28" s="183" t="s">
        <v>2736</v>
      </c>
      <c r="CV28" s="183" t="s">
        <v>2736</v>
      </c>
      <c r="CW28" s="183" t="s">
        <v>2736</v>
      </c>
      <c r="CX28" s="183" t="s">
        <v>2736</v>
      </c>
      <c r="CY28" s="183" t="s">
        <v>2736</v>
      </c>
      <c r="CZ28" s="183" t="s">
        <v>2736</v>
      </c>
      <c r="DA28" s="183" t="s">
        <v>2736</v>
      </c>
      <c r="DB28" s="183" t="s">
        <v>2736</v>
      </c>
      <c r="DC28" s="183" t="s">
        <v>2736</v>
      </c>
      <c r="DD28" s="183" t="s">
        <v>2736</v>
      </c>
      <c r="DE28" s="183" t="s">
        <v>2736</v>
      </c>
      <c r="DF28" s="183" t="s">
        <v>2736</v>
      </c>
      <c r="DG28" s="183" t="s">
        <v>2736</v>
      </c>
      <c r="DH28" s="183" t="s">
        <v>2736</v>
      </c>
      <c r="DI28" s="183" t="s">
        <v>2736</v>
      </c>
      <c r="DJ28" s="183" t="s">
        <v>2736</v>
      </c>
      <c r="DK28" s="183" t="s">
        <v>2736</v>
      </c>
      <c r="DL28" s="183" t="s">
        <v>2736</v>
      </c>
      <c r="DM28" s="183" t="s">
        <v>2736</v>
      </c>
      <c r="DN28" s="183" t="s">
        <v>2736</v>
      </c>
      <c r="DO28" s="183" t="s">
        <v>2736</v>
      </c>
      <c r="DP28" s="183" t="s">
        <v>2736</v>
      </c>
      <c r="DQ28" s="183" t="s">
        <v>2736</v>
      </c>
      <c r="DR28" s="183" t="s">
        <v>2736</v>
      </c>
      <c r="DS28" s="183" t="s">
        <v>2736</v>
      </c>
      <c r="DT28" s="183" t="s">
        <v>2736</v>
      </c>
      <c r="DU28" s="183" t="s">
        <v>2736</v>
      </c>
      <c r="DV28" s="183" t="s">
        <v>2736</v>
      </c>
      <c r="DW28" s="183" t="s">
        <v>2736</v>
      </c>
      <c r="DX28" s="183" t="s">
        <v>2736</v>
      </c>
      <c r="DY28" s="183" t="s">
        <v>2736</v>
      </c>
      <c r="DZ28" s="183" t="s">
        <v>2736</v>
      </c>
      <c r="EA28" s="183" t="s">
        <v>2736</v>
      </c>
      <c r="EB28" s="183" t="s">
        <v>2736</v>
      </c>
      <c r="EC28" s="183" t="s">
        <v>2736</v>
      </c>
      <c r="ED28" s="183" t="s">
        <v>2736</v>
      </c>
      <c r="EE28" s="183" t="s">
        <v>2736</v>
      </c>
      <c r="EF28" s="183" t="s">
        <v>2736</v>
      </c>
      <c r="EG28" s="183" t="s">
        <v>2736</v>
      </c>
      <c r="EH28" s="183" t="s">
        <v>2736</v>
      </c>
      <c r="EI28" s="183" t="s">
        <v>2736</v>
      </c>
      <c r="EJ28" s="183" t="s">
        <v>2736</v>
      </c>
      <c r="EK28" s="183" t="s">
        <v>2736</v>
      </c>
      <c r="EL28" s="183" t="s">
        <v>2736</v>
      </c>
      <c r="EM28" s="183" t="s">
        <v>2736</v>
      </c>
      <c r="EN28" s="183" t="s">
        <v>2736</v>
      </c>
      <c r="EO28" s="183" t="s">
        <v>2736</v>
      </c>
      <c r="EP28" s="183" t="s">
        <v>2736</v>
      </c>
      <c r="EQ28" s="183" t="s">
        <v>2736</v>
      </c>
      <c r="ER28" s="183" t="s">
        <v>2736</v>
      </c>
      <c r="ES28" s="183" t="s">
        <v>2736</v>
      </c>
      <c r="ET28" s="183" t="s">
        <v>2736</v>
      </c>
    </row>
    <row r="29" spans="1:150" x14ac:dyDescent="0.3">
      <c r="A29" s="1"/>
      <c r="B29" s="181" t="s">
        <v>2941</v>
      </c>
      <c r="C29" s="181" t="s">
        <v>130</v>
      </c>
      <c r="D29" s="181" t="s">
        <v>1158</v>
      </c>
      <c r="E29" s="181" t="s">
        <v>2942</v>
      </c>
      <c r="F29" s="181" t="s">
        <v>2943</v>
      </c>
      <c r="G29" s="181" t="s">
        <v>2843</v>
      </c>
      <c r="H29" s="181" t="s">
        <v>2736</v>
      </c>
      <c r="I29" s="181" t="s">
        <v>2736</v>
      </c>
      <c r="J29" s="181" t="s">
        <v>2843</v>
      </c>
      <c r="K29" s="181" t="s">
        <v>2736</v>
      </c>
      <c r="L29" s="181" t="s">
        <v>2736</v>
      </c>
      <c r="M29" s="181" t="s">
        <v>2843</v>
      </c>
      <c r="N29" s="181" t="s">
        <v>2736</v>
      </c>
      <c r="O29" s="181" t="s">
        <v>2736</v>
      </c>
      <c r="P29" s="181" t="s">
        <v>2843</v>
      </c>
      <c r="Q29" s="181" t="s">
        <v>2736</v>
      </c>
      <c r="R29" s="181" t="s">
        <v>2736</v>
      </c>
      <c r="S29" s="181" t="s">
        <v>2843</v>
      </c>
      <c r="T29" s="181" t="s">
        <v>2736</v>
      </c>
      <c r="U29" s="181" t="s">
        <v>2736</v>
      </c>
      <c r="V29" s="181" t="s">
        <v>2843</v>
      </c>
      <c r="W29" s="181" t="s">
        <v>2736</v>
      </c>
      <c r="X29" s="181" t="s">
        <v>2736</v>
      </c>
      <c r="Y29" s="181" t="s">
        <v>2843</v>
      </c>
      <c r="Z29" s="181" t="s">
        <v>2736</v>
      </c>
      <c r="AA29" s="181" t="s">
        <v>2736</v>
      </c>
      <c r="AB29" s="181" t="s">
        <v>2843</v>
      </c>
      <c r="AC29" s="181" t="s">
        <v>2736</v>
      </c>
      <c r="AD29" s="181" t="s">
        <v>2736</v>
      </c>
      <c r="AE29" s="181" t="s">
        <v>2843</v>
      </c>
      <c r="AF29" s="181" t="s">
        <v>2736</v>
      </c>
      <c r="AG29" s="181" t="s">
        <v>2736</v>
      </c>
      <c r="AH29" s="181" t="s">
        <v>2843</v>
      </c>
      <c r="AI29" s="181" t="s">
        <v>2736</v>
      </c>
      <c r="AJ29" s="181" t="s">
        <v>2736</v>
      </c>
      <c r="AK29" s="181" t="s">
        <v>2843</v>
      </c>
      <c r="AL29" s="181" t="s">
        <v>2736</v>
      </c>
      <c r="AM29" s="181" t="s">
        <v>2736</v>
      </c>
      <c r="AN29" s="181" t="s">
        <v>2843</v>
      </c>
      <c r="AO29" s="181" t="s">
        <v>2736</v>
      </c>
      <c r="AP29" s="181" t="s">
        <v>2736</v>
      </c>
      <c r="AQ29" s="181" t="s">
        <v>2843</v>
      </c>
      <c r="AR29" s="181" t="s">
        <v>2736</v>
      </c>
      <c r="AS29" s="181" t="s">
        <v>2736</v>
      </c>
      <c r="AT29" s="181" t="s">
        <v>2843</v>
      </c>
      <c r="AU29" s="181" t="s">
        <v>2736</v>
      </c>
      <c r="AV29" s="181" t="s">
        <v>2736</v>
      </c>
      <c r="AW29" s="181" t="s">
        <v>2843</v>
      </c>
      <c r="AX29" s="181" t="s">
        <v>2736</v>
      </c>
      <c r="AY29" s="181" t="s">
        <v>2736</v>
      </c>
      <c r="AZ29" s="181" t="s">
        <v>2843</v>
      </c>
      <c r="BA29" s="181" t="s">
        <v>2736</v>
      </c>
      <c r="BB29" s="181" t="s">
        <v>2736</v>
      </c>
      <c r="BC29" s="181" t="s">
        <v>2843</v>
      </c>
      <c r="BD29" s="181" t="s">
        <v>2736</v>
      </c>
      <c r="BE29" s="181" t="s">
        <v>2736</v>
      </c>
      <c r="BF29" s="181" t="s">
        <v>2843</v>
      </c>
      <c r="BG29" s="181" t="s">
        <v>2736</v>
      </c>
      <c r="BH29" s="181" t="s">
        <v>2736</v>
      </c>
      <c r="BI29" s="181" t="s">
        <v>2843</v>
      </c>
      <c r="BJ29" s="181" t="s">
        <v>2736</v>
      </c>
      <c r="BK29" s="181" t="s">
        <v>2736</v>
      </c>
      <c r="BL29" s="181" t="s">
        <v>2843</v>
      </c>
      <c r="BM29" s="181" t="s">
        <v>2736</v>
      </c>
      <c r="BN29" s="181" t="s">
        <v>2736</v>
      </c>
      <c r="BO29" s="181" t="s">
        <v>2843</v>
      </c>
      <c r="BP29" s="181" t="s">
        <v>2736</v>
      </c>
      <c r="BQ29" s="181" t="s">
        <v>2736</v>
      </c>
      <c r="BR29" s="181" t="s">
        <v>2843</v>
      </c>
      <c r="BS29" s="181" t="s">
        <v>2736</v>
      </c>
      <c r="BT29" s="181" t="s">
        <v>2736</v>
      </c>
      <c r="BU29" s="181" t="s">
        <v>2843</v>
      </c>
      <c r="BV29" s="181" t="s">
        <v>2736</v>
      </c>
      <c r="BW29" s="181" t="s">
        <v>2736</v>
      </c>
      <c r="BX29" s="181" t="s">
        <v>2843</v>
      </c>
      <c r="BY29" s="181" t="s">
        <v>2736</v>
      </c>
      <c r="BZ29" s="181" t="s">
        <v>2736</v>
      </c>
      <c r="CA29" s="181" t="s">
        <v>2843</v>
      </c>
      <c r="CB29" s="181" t="s">
        <v>2736</v>
      </c>
      <c r="CC29" s="181" t="s">
        <v>2736</v>
      </c>
      <c r="CD29" s="181" t="s">
        <v>2843</v>
      </c>
      <c r="CE29" s="181" t="s">
        <v>2736</v>
      </c>
      <c r="CF29" s="181" t="s">
        <v>2736</v>
      </c>
      <c r="CG29" s="181" t="s">
        <v>2843</v>
      </c>
      <c r="CH29" s="181" t="s">
        <v>2736</v>
      </c>
      <c r="CI29" s="181" t="s">
        <v>2736</v>
      </c>
      <c r="CJ29" s="181" t="s">
        <v>2843</v>
      </c>
      <c r="CK29" s="181" t="s">
        <v>2736</v>
      </c>
      <c r="CL29" s="181" t="s">
        <v>2736</v>
      </c>
      <c r="CM29" s="181" t="s">
        <v>2843</v>
      </c>
      <c r="CN29" s="181" t="s">
        <v>2736</v>
      </c>
      <c r="CO29" s="181" t="s">
        <v>2736</v>
      </c>
      <c r="CP29" s="181" t="s">
        <v>2843</v>
      </c>
      <c r="CQ29" s="181" t="s">
        <v>2736</v>
      </c>
      <c r="CR29" s="181" t="s">
        <v>2736</v>
      </c>
      <c r="CS29" s="181" t="s">
        <v>2843</v>
      </c>
      <c r="CT29" s="181" t="s">
        <v>2736</v>
      </c>
      <c r="CU29" s="181" t="s">
        <v>2736</v>
      </c>
      <c r="CV29" s="181" t="s">
        <v>2843</v>
      </c>
      <c r="CW29" s="181" t="s">
        <v>2736</v>
      </c>
      <c r="CX29" s="181" t="s">
        <v>2736</v>
      </c>
      <c r="CY29" s="181" t="s">
        <v>2843</v>
      </c>
      <c r="CZ29" s="181" t="s">
        <v>2736</v>
      </c>
      <c r="DA29" s="181" t="s">
        <v>2736</v>
      </c>
      <c r="DB29" s="181" t="s">
        <v>2843</v>
      </c>
      <c r="DC29" s="181" t="s">
        <v>2736</v>
      </c>
      <c r="DD29" s="181" t="s">
        <v>2736</v>
      </c>
      <c r="DE29" s="181" t="s">
        <v>2843</v>
      </c>
      <c r="DF29" s="181" t="s">
        <v>2736</v>
      </c>
      <c r="DG29" s="181" t="s">
        <v>2736</v>
      </c>
      <c r="DH29" s="181" t="s">
        <v>2843</v>
      </c>
      <c r="DI29" s="181" t="s">
        <v>2736</v>
      </c>
      <c r="DJ29" s="181" t="s">
        <v>2736</v>
      </c>
      <c r="DK29" s="181" t="s">
        <v>2843</v>
      </c>
      <c r="DL29" s="181" t="s">
        <v>2736</v>
      </c>
      <c r="DM29" s="181" t="s">
        <v>2736</v>
      </c>
      <c r="DN29" s="181" t="s">
        <v>2843</v>
      </c>
      <c r="DO29" s="181" t="s">
        <v>2736</v>
      </c>
      <c r="DP29" s="181" t="s">
        <v>2736</v>
      </c>
      <c r="DQ29" s="181" t="s">
        <v>2843</v>
      </c>
      <c r="DR29" s="181" t="s">
        <v>2736</v>
      </c>
      <c r="DS29" s="181" t="s">
        <v>2736</v>
      </c>
      <c r="DT29" s="181" t="s">
        <v>2843</v>
      </c>
      <c r="DU29" s="181" t="s">
        <v>2736</v>
      </c>
      <c r="DV29" s="181" t="s">
        <v>2736</v>
      </c>
      <c r="DW29" s="181" t="s">
        <v>2843</v>
      </c>
      <c r="DX29" s="181" t="s">
        <v>2736</v>
      </c>
      <c r="DY29" s="181" t="s">
        <v>2736</v>
      </c>
      <c r="DZ29" s="181" t="s">
        <v>2843</v>
      </c>
      <c r="EA29" s="181" t="s">
        <v>2736</v>
      </c>
      <c r="EB29" s="181" t="s">
        <v>2736</v>
      </c>
      <c r="EC29" s="181" t="s">
        <v>2843</v>
      </c>
      <c r="ED29" s="181" t="s">
        <v>2736</v>
      </c>
      <c r="EE29" s="181" t="s">
        <v>2736</v>
      </c>
      <c r="EF29" s="181" t="s">
        <v>2843</v>
      </c>
      <c r="EG29" s="181" t="s">
        <v>2736</v>
      </c>
      <c r="EH29" s="181" t="s">
        <v>2736</v>
      </c>
      <c r="EI29" s="181" t="s">
        <v>2843</v>
      </c>
      <c r="EJ29" s="181" t="s">
        <v>2736</v>
      </c>
      <c r="EK29" s="181" t="s">
        <v>2736</v>
      </c>
      <c r="EL29" s="181" t="s">
        <v>2843</v>
      </c>
      <c r="EM29" s="181" t="s">
        <v>2736</v>
      </c>
      <c r="EN29" s="181" t="s">
        <v>2736</v>
      </c>
      <c r="EO29" s="181" t="s">
        <v>2843</v>
      </c>
      <c r="EP29" s="181" t="s">
        <v>2736</v>
      </c>
      <c r="EQ29" s="181" t="s">
        <v>2736</v>
      </c>
      <c r="ER29" s="181" t="s">
        <v>2843</v>
      </c>
      <c r="ES29" s="181" t="s">
        <v>2736</v>
      </c>
      <c r="ET29" s="181" t="s">
        <v>2736</v>
      </c>
    </row>
    <row r="30" spans="1:150" x14ac:dyDescent="0.3">
      <c r="A30" s="1"/>
      <c r="B30" s="182" t="s">
        <v>2944</v>
      </c>
      <c r="C30" s="182" t="s">
        <v>130</v>
      </c>
      <c r="D30" s="182" t="s">
        <v>1158</v>
      </c>
      <c r="E30" s="182" t="s">
        <v>2945</v>
      </c>
      <c r="F30" s="182" t="s">
        <v>2946</v>
      </c>
      <c r="G30" s="183" t="s">
        <v>2843</v>
      </c>
      <c r="H30" s="183" t="s">
        <v>946</v>
      </c>
      <c r="I30" s="183" t="s">
        <v>946</v>
      </c>
      <c r="J30" s="183" t="s">
        <v>2843</v>
      </c>
      <c r="K30" s="183" t="s">
        <v>946</v>
      </c>
      <c r="L30" s="183" t="s">
        <v>946</v>
      </c>
      <c r="M30" s="183" t="s">
        <v>2843</v>
      </c>
      <c r="N30" s="183" t="s">
        <v>946</v>
      </c>
      <c r="O30" s="183" t="s">
        <v>946</v>
      </c>
      <c r="P30" s="183" t="s">
        <v>2843</v>
      </c>
      <c r="Q30" s="183" t="s">
        <v>946</v>
      </c>
      <c r="R30" s="183" t="s">
        <v>946</v>
      </c>
      <c r="S30" s="183" t="s">
        <v>2843</v>
      </c>
      <c r="T30" s="183" t="s">
        <v>946</v>
      </c>
      <c r="U30" s="183" t="s">
        <v>946</v>
      </c>
      <c r="V30" s="183" t="s">
        <v>2843</v>
      </c>
      <c r="W30" s="183" t="s">
        <v>946</v>
      </c>
      <c r="X30" s="183" t="s">
        <v>946</v>
      </c>
      <c r="Y30" s="183" t="s">
        <v>2843</v>
      </c>
      <c r="Z30" s="183" t="s">
        <v>946</v>
      </c>
      <c r="AA30" s="183" t="s">
        <v>946</v>
      </c>
      <c r="AB30" s="183" t="s">
        <v>2843</v>
      </c>
      <c r="AC30" s="183" t="s">
        <v>946</v>
      </c>
      <c r="AD30" s="183" t="s">
        <v>946</v>
      </c>
      <c r="AE30" s="183" t="s">
        <v>2843</v>
      </c>
      <c r="AF30" s="183" t="s">
        <v>946</v>
      </c>
      <c r="AG30" s="183" t="s">
        <v>946</v>
      </c>
      <c r="AH30" s="183" t="s">
        <v>2843</v>
      </c>
      <c r="AI30" s="183" t="s">
        <v>946</v>
      </c>
      <c r="AJ30" s="183" t="s">
        <v>946</v>
      </c>
      <c r="AK30" s="183" t="s">
        <v>2843</v>
      </c>
      <c r="AL30" s="183" t="s">
        <v>946</v>
      </c>
      <c r="AM30" s="183" t="s">
        <v>946</v>
      </c>
      <c r="AN30" s="183" t="s">
        <v>2843</v>
      </c>
      <c r="AO30" s="183" t="s">
        <v>946</v>
      </c>
      <c r="AP30" s="183" t="s">
        <v>946</v>
      </c>
      <c r="AQ30" s="183" t="s">
        <v>2843</v>
      </c>
      <c r="AR30" s="183" t="s">
        <v>946</v>
      </c>
      <c r="AS30" s="183" t="s">
        <v>946</v>
      </c>
      <c r="AT30" s="183" t="s">
        <v>2843</v>
      </c>
      <c r="AU30" s="183" t="s">
        <v>946</v>
      </c>
      <c r="AV30" s="183" t="s">
        <v>946</v>
      </c>
      <c r="AW30" s="183" t="s">
        <v>2843</v>
      </c>
      <c r="AX30" s="183" t="s">
        <v>946</v>
      </c>
      <c r="AY30" s="183" t="s">
        <v>946</v>
      </c>
      <c r="AZ30" s="183" t="s">
        <v>2843</v>
      </c>
      <c r="BA30" s="183" t="s">
        <v>946</v>
      </c>
      <c r="BB30" s="183" t="s">
        <v>946</v>
      </c>
      <c r="BC30" s="183" t="s">
        <v>2843</v>
      </c>
      <c r="BD30" s="183" t="s">
        <v>946</v>
      </c>
      <c r="BE30" s="183" t="s">
        <v>946</v>
      </c>
      <c r="BF30" s="183" t="s">
        <v>2843</v>
      </c>
      <c r="BG30" s="183" t="s">
        <v>946</v>
      </c>
      <c r="BH30" s="183" t="s">
        <v>946</v>
      </c>
      <c r="BI30" s="183" t="s">
        <v>2843</v>
      </c>
      <c r="BJ30" s="183" t="s">
        <v>946</v>
      </c>
      <c r="BK30" s="183" t="s">
        <v>946</v>
      </c>
      <c r="BL30" s="183" t="s">
        <v>2843</v>
      </c>
      <c r="BM30" s="183" t="s">
        <v>946</v>
      </c>
      <c r="BN30" s="183" t="s">
        <v>946</v>
      </c>
      <c r="BO30" s="183" t="s">
        <v>2843</v>
      </c>
      <c r="BP30" s="183" t="s">
        <v>946</v>
      </c>
      <c r="BQ30" s="183" t="s">
        <v>946</v>
      </c>
      <c r="BR30" s="183" t="s">
        <v>2843</v>
      </c>
      <c r="BS30" s="183" t="s">
        <v>946</v>
      </c>
      <c r="BT30" s="183" t="s">
        <v>946</v>
      </c>
      <c r="BU30" s="183" t="s">
        <v>2843</v>
      </c>
      <c r="BV30" s="183" t="s">
        <v>946</v>
      </c>
      <c r="BW30" s="183" t="s">
        <v>946</v>
      </c>
      <c r="BX30" s="183" t="s">
        <v>2843</v>
      </c>
      <c r="BY30" s="183" t="s">
        <v>946</v>
      </c>
      <c r="BZ30" s="183" t="s">
        <v>946</v>
      </c>
      <c r="CA30" s="183" t="s">
        <v>2843</v>
      </c>
      <c r="CB30" s="183" t="s">
        <v>946</v>
      </c>
      <c r="CC30" s="183" t="s">
        <v>946</v>
      </c>
      <c r="CD30" s="183" t="s">
        <v>2843</v>
      </c>
      <c r="CE30" s="183" t="s">
        <v>946</v>
      </c>
      <c r="CF30" s="183" t="s">
        <v>946</v>
      </c>
      <c r="CG30" s="183" t="s">
        <v>2843</v>
      </c>
      <c r="CH30" s="183" t="s">
        <v>946</v>
      </c>
      <c r="CI30" s="183" t="s">
        <v>946</v>
      </c>
      <c r="CJ30" s="183" t="s">
        <v>2843</v>
      </c>
      <c r="CK30" s="183" t="s">
        <v>946</v>
      </c>
      <c r="CL30" s="183" t="s">
        <v>946</v>
      </c>
      <c r="CM30" s="183" t="s">
        <v>2843</v>
      </c>
      <c r="CN30" s="183" t="s">
        <v>946</v>
      </c>
      <c r="CO30" s="183" t="s">
        <v>946</v>
      </c>
      <c r="CP30" s="183" t="s">
        <v>2843</v>
      </c>
      <c r="CQ30" s="183" t="s">
        <v>946</v>
      </c>
      <c r="CR30" s="183" t="s">
        <v>946</v>
      </c>
      <c r="CS30" s="183" t="s">
        <v>2843</v>
      </c>
      <c r="CT30" s="183" t="s">
        <v>946</v>
      </c>
      <c r="CU30" s="183" t="s">
        <v>946</v>
      </c>
      <c r="CV30" s="183" t="s">
        <v>2843</v>
      </c>
      <c r="CW30" s="183" t="s">
        <v>946</v>
      </c>
      <c r="CX30" s="183" t="s">
        <v>946</v>
      </c>
      <c r="CY30" s="183" t="s">
        <v>2843</v>
      </c>
      <c r="CZ30" s="183" t="s">
        <v>946</v>
      </c>
      <c r="DA30" s="183" t="s">
        <v>946</v>
      </c>
      <c r="DB30" s="183" t="s">
        <v>2843</v>
      </c>
      <c r="DC30" s="183" t="s">
        <v>946</v>
      </c>
      <c r="DD30" s="183" t="s">
        <v>946</v>
      </c>
      <c r="DE30" s="183" t="s">
        <v>2843</v>
      </c>
      <c r="DF30" s="183" t="s">
        <v>946</v>
      </c>
      <c r="DG30" s="183" t="s">
        <v>946</v>
      </c>
      <c r="DH30" s="183" t="s">
        <v>2843</v>
      </c>
      <c r="DI30" s="183" t="s">
        <v>946</v>
      </c>
      <c r="DJ30" s="183" t="s">
        <v>946</v>
      </c>
      <c r="DK30" s="183" t="s">
        <v>2843</v>
      </c>
      <c r="DL30" s="183" t="s">
        <v>946</v>
      </c>
      <c r="DM30" s="183" t="s">
        <v>946</v>
      </c>
      <c r="DN30" s="183" t="s">
        <v>2843</v>
      </c>
      <c r="DO30" s="183" t="s">
        <v>946</v>
      </c>
      <c r="DP30" s="183" t="s">
        <v>946</v>
      </c>
      <c r="DQ30" s="183" t="s">
        <v>2843</v>
      </c>
      <c r="DR30" s="183" t="s">
        <v>946</v>
      </c>
      <c r="DS30" s="183" t="s">
        <v>946</v>
      </c>
      <c r="DT30" s="183" t="s">
        <v>2843</v>
      </c>
      <c r="DU30" s="183" t="s">
        <v>946</v>
      </c>
      <c r="DV30" s="183" t="s">
        <v>946</v>
      </c>
      <c r="DW30" s="183" t="s">
        <v>2843</v>
      </c>
      <c r="DX30" s="183" t="s">
        <v>946</v>
      </c>
      <c r="DY30" s="183" t="s">
        <v>946</v>
      </c>
      <c r="DZ30" s="183" t="s">
        <v>2843</v>
      </c>
      <c r="EA30" s="183" t="s">
        <v>946</v>
      </c>
      <c r="EB30" s="183" t="s">
        <v>946</v>
      </c>
      <c r="EC30" s="183" t="s">
        <v>2843</v>
      </c>
      <c r="ED30" s="183" t="s">
        <v>946</v>
      </c>
      <c r="EE30" s="183" t="s">
        <v>946</v>
      </c>
      <c r="EF30" s="183" t="s">
        <v>2843</v>
      </c>
      <c r="EG30" s="183" t="s">
        <v>946</v>
      </c>
      <c r="EH30" s="183" t="s">
        <v>946</v>
      </c>
      <c r="EI30" s="183" t="s">
        <v>2843</v>
      </c>
      <c r="EJ30" s="183" t="s">
        <v>946</v>
      </c>
      <c r="EK30" s="183" t="s">
        <v>946</v>
      </c>
      <c r="EL30" s="183" t="s">
        <v>2843</v>
      </c>
      <c r="EM30" s="183" t="s">
        <v>946</v>
      </c>
      <c r="EN30" s="183" t="s">
        <v>946</v>
      </c>
      <c r="EO30" s="183" t="s">
        <v>2843</v>
      </c>
      <c r="EP30" s="183" t="s">
        <v>946</v>
      </c>
      <c r="EQ30" s="183" t="s">
        <v>946</v>
      </c>
      <c r="ER30" s="183" t="s">
        <v>2843</v>
      </c>
      <c r="ES30" s="183" t="s">
        <v>946</v>
      </c>
      <c r="ET30" s="183" t="s">
        <v>946</v>
      </c>
    </row>
    <row r="31" spans="1:150" x14ac:dyDescent="0.3">
      <c r="A31" s="1"/>
      <c r="B31" s="182" t="s">
        <v>2947</v>
      </c>
      <c r="C31" s="182" t="s">
        <v>130</v>
      </c>
      <c r="D31" s="182" t="s">
        <v>1158</v>
      </c>
      <c r="E31" s="182" t="s">
        <v>2948</v>
      </c>
      <c r="F31" s="182" t="s">
        <v>2949</v>
      </c>
      <c r="G31" s="183" t="s">
        <v>2843</v>
      </c>
      <c r="H31" s="183" t="s">
        <v>946</v>
      </c>
      <c r="I31" s="183" t="s">
        <v>946</v>
      </c>
      <c r="J31" s="183" t="s">
        <v>2843</v>
      </c>
      <c r="K31" s="183" t="s">
        <v>946</v>
      </c>
      <c r="L31" s="183" t="s">
        <v>946</v>
      </c>
      <c r="M31" s="183" t="s">
        <v>2843</v>
      </c>
      <c r="N31" s="183" t="s">
        <v>946</v>
      </c>
      <c r="O31" s="183" t="s">
        <v>946</v>
      </c>
      <c r="P31" s="183" t="s">
        <v>2843</v>
      </c>
      <c r="Q31" s="183" t="s">
        <v>946</v>
      </c>
      <c r="R31" s="183" t="s">
        <v>946</v>
      </c>
      <c r="S31" s="183" t="s">
        <v>2843</v>
      </c>
      <c r="T31" s="183" t="s">
        <v>946</v>
      </c>
      <c r="U31" s="183" t="s">
        <v>946</v>
      </c>
      <c r="V31" s="183" t="s">
        <v>2843</v>
      </c>
      <c r="W31" s="183" t="s">
        <v>946</v>
      </c>
      <c r="X31" s="183" t="s">
        <v>946</v>
      </c>
      <c r="Y31" s="183" t="s">
        <v>2843</v>
      </c>
      <c r="Z31" s="183" t="s">
        <v>946</v>
      </c>
      <c r="AA31" s="183" t="s">
        <v>946</v>
      </c>
      <c r="AB31" s="183" t="s">
        <v>2843</v>
      </c>
      <c r="AC31" s="183" t="s">
        <v>946</v>
      </c>
      <c r="AD31" s="183" t="s">
        <v>946</v>
      </c>
      <c r="AE31" s="183" t="s">
        <v>2843</v>
      </c>
      <c r="AF31" s="183" t="s">
        <v>946</v>
      </c>
      <c r="AG31" s="183" t="s">
        <v>946</v>
      </c>
      <c r="AH31" s="183" t="s">
        <v>2843</v>
      </c>
      <c r="AI31" s="183" t="s">
        <v>946</v>
      </c>
      <c r="AJ31" s="183" t="s">
        <v>946</v>
      </c>
      <c r="AK31" s="183" t="s">
        <v>2843</v>
      </c>
      <c r="AL31" s="183" t="s">
        <v>946</v>
      </c>
      <c r="AM31" s="183" t="s">
        <v>946</v>
      </c>
      <c r="AN31" s="183" t="s">
        <v>2843</v>
      </c>
      <c r="AO31" s="183" t="s">
        <v>946</v>
      </c>
      <c r="AP31" s="183" t="s">
        <v>946</v>
      </c>
      <c r="AQ31" s="183" t="s">
        <v>2843</v>
      </c>
      <c r="AR31" s="183" t="s">
        <v>946</v>
      </c>
      <c r="AS31" s="183" t="s">
        <v>946</v>
      </c>
      <c r="AT31" s="183" t="s">
        <v>2843</v>
      </c>
      <c r="AU31" s="183" t="s">
        <v>946</v>
      </c>
      <c r="AV31" s="183" t="s">
        <v>946</v>
      </c>
      <c r="AW31" s="183" t="s">
        <v>2843</v>
      </c>
      <c r="AX31" s="183" t="s">
        <v>946</v>
      </c>
      <c r="AY31" s="183" t="s">
        <v>946</v>
      </c>
      <c r="AZ31" s="183" t="s">
        <v>2843</v>
      </c>
      <c r="BA31" s="183" t="s">
        <v>946</v>
      </c>
      <c r="BB31" s="183" t="s">
        <v>946</v>
      </c>
      <c r="BC31" s="183" t="s">
        <v>2843</v>
      </c>
      <c r="BD31" s="183" t="s">
        <v>946</v>
      </c>
      <c r="BE31" s="183" t="s">
        <v>946</v>
      </c>
      <c r="BF31" s="183" t="s">
        <v>2843</v>
      </c>
      <c r="BG31" s="183" t="s">
        <v>946</v>
      </c>
      <c r="BH31" s="183" t="s">
        <v>946</v>
      </c>
      <c r="BI31" s="183" t="s">
        <v>2843</v>
      </c>
      <c r="BJ31" s="183" t="s">
        <v>946</v>
      </c>
      <c r="BK31" s="183" t="s">
        <v>946</v>
      </c>
      <c r="BL31" s="183" t="s">
        <v>2843</v>
      </c>
      <c r="BM31" s="183" t="s">
        <v>946</v>
      </c>
      <c r="BN31" s="183" t="s">
        <v>946</v>
      </c>
      <c r="BO31" s="183" t="s">
        <v>2843</v>
      </c>
      <c r="BP31" s="183" t="s">
        <v>946</v>
      </c>
      <c r="BQ31" s="183" t="s">
        <v>946</v>
      </c>
      <c r="BR31" s="183" t="s">
        <v>2843</v>
      </c>
      <c r="BS31" s="183" t="s">
        <v>946</v>
      </c>
      <c r="BT31" s="183" t="s">
        <v>946</v>
      </c>
      <c r="BU31" s="183" t="s">
        <v>2843</v>
      </c>
      <c r="BV31" s="183" t="s">
        <v>946</v>
      </c>
      <c r="BW31" s="183" t="s">
        <v>946</v>
      </c>
      <c r="BX31" s="183" t="s">
        <v>2843</v>
      </c>
      <c r="BY31" s="183" t="s">
        <v>946</v>
      </c>
      <c r="BZ31" s="183" t="s">
        <v>946</v>
      </c>
      <c r="CA31" s="183" t="s">
        <v>2843</v>
      </c>
      <c r="CB31" s="183" t="s">
        <v>946</v>
      </c>
      <c r="CC31" s="183" t="s">
        <v>946</v>
      </c>
      <c r="CD31" s="183" t="s">
        <v>2843</v>
      </c>
      <c r="CE31" s="183" t="s">
        <v>946</v>
      </c>
      <c r="CF31" s="183" t="s">
        <v>946</v>
      </c>
      <c r="CG31" s="183" t="s">
        <v>2843</v>
      </c>
      <c r="CH31" s="183" t="s">
        <v>946</v>
      </c>
      <c r="CI31" s="183" t="s">
        <v>946</v>
      </c>
      <c r="CJ31" s="183" t="s">
        <v>2843</v>
      </c>
      <c r="CK31" s="183" t="s">
        <v>946</v>
      </c>
      <c r="CL31" s="183" t="s">
        <v>946</v>
      </c>
      <c r="CM31" s="183" t="s">
        <v>2843</v>
      </c>
      <c r="CN31" s="183" t="s">
        <v>946</v>
      </c>
      <c r="CO31" s="183" t="s">
        <v>946</v>
      </c>
      <c r="CP31" s="183" t="s">
        <v>2843</v>
      </c>
      <c r="CQ31" s="183" t="s">
        <v>946</v>
      </c>
      <c r="CR31" s="183" t="s">
        <v>946</v>
      </c>
      <c r="CS31" s="183" t="s">
        <v>2843</v>
      </c>
      <c r="CT31" s="183" t="s">
        <v>946</v>
      </c>
      <c r="CU31" s="183" t="s">
        <v>946</v>
      </c>
      <c r="CV31" s="183" t="s">
        <v>2843</v>
      </c>
      <c r="CW31" s="183" t="s">
        <v>946</v>
      </c>
      <c r="CX31" s="183" t="s">
        <v>946</v>
      </c>
      <c r="CY31" s="183" t="s">
        <v>2843</v>
      </c>
      <c r="CZ31" s="183" t="s">
        <v>946</v>
      </c>
      <c r="DA31" s="183" t="s">
        <v>946</v>
      </c>
      <c r="DB31" s="183" t="s">
        <v>2843</v>
      </c>
      <c r="DC31" s="183" t="s">
        <v>946</v>
      </c>
      <c r="DD31" s="183" t="s">
        <v>946</v>
      </c>
      <c r="DE31" s="183" t="s">
        <v>2843</v>
      </c>
      <c r="DF31" s="183" t="s">
        <v>946</v>
      </c>
      <c r="DG31" s="183" t="s">
        <v>946</v>
      </c>
      <c r="DH31" s="183" t="s">
        <v>2843</v>
      </c>
      <c r="DI31" s="183" t="s">
        <v>946</v>
      </c>
      <c r="DJ31" s="183" t="s">
        <v>946</v>
      </c>
      <c r="DK31" s="183" t="s">
        <v>2843</v>
      </c>
      <c r="DL31" s="183" t="s">
        <v>946</v>
      </c>
      <c r="DM31" s="183" t="s">
        <v>946</v>
      </c>
      <c r="DN31" s="183" t="s">
        <v>2843</v>
      </c>
      <c r="DO31" s="183" t="s">
        <v>946</v>
      </c>
      <c r="DP31" s="183" t="s">
        <v>946</v>
      </c>
      <c r="DQ31" s="183" t="s">
        <v>2843</v>
      </c>
      <c r="DR31" s="183" t="s">
        <v>946</v>
      </c>
      <c r="DS31" s="183" t="s">
        <v>946</v>
      </c>
      <c r="DT31" s="183" t="s">
        <v>2843</v>
      </c>
      <c r="DU31" s="183" t="s">
        <v>946</v>
      </c>
      <c r="DV31" s="183" t="s">
        <v>946</v>
      </c>
      <c r="DW31" s="183" t="s">
        <v>2843</v>
      </c>
      <c r="DX31" s="183" t="s">
        <v>946</v>
      </c>
      <c r="DY31" s="183" t="s">
        <v>946</v>
      </c>
      <c r="DZ31" s="183" t="s">
        <v>2843</v>
      </c>
      <c r="EA31" s="183" t="s">
        <v>946</v>
      </c>
      <c r="EB31" s="183" t="s">
        <v>946</v>
      </c>
      <c r="EC31" s="183" t="s">
        <v>2843</v>
      </c>
      <c r="ED31" s="183" t="s">
        <v>946</v>
      </c>
      <c r="EE31" s="183" t="s">
        <v>946</v>
      </c>
      <c r="EF31" s="183" t="s">
        <v>2843</v>
      </c>
      <c r="EG31" s="183" t="s">
        <v>946</v>
      </c>
      <c r="EH31" s="183" t="s">
        <v>946</v>
      </c>
      <c r="EI31" s="183" t="s">
        <v>2843</v>
      </c>
      <c r="EJ31" s="183" t="s">
        <v>946</v>
      </c>
      <c r="EK31" s="183" t="s">
        <v>946</v>
      </c>
      <c r="EL31" s="183" t="s">
        <v>2843</v>
      </c>
      <c r="EM31" s="183" t="s">
        <v>946</v>
      </c>
      <c r="EN31" s="183" t="s">
        <v>946</v>
      </c>
      <c r="EO31" s="183" t="s">
        <v>2843</v>
      </c>
      <c r="EP31" s="183" t="s">
        <v>946</v>
      </c>
      <c r="EQ31" s="183" t="s">
        <v>946</v>
      </c>
      <c r="ER31" s="183" t="s">
        <v>2843</v>
      </c>
      <c r="ES31" s="183" t="s">
        <v>946</v>
      </c>
      <c r="ET31" s="183" t="s">
        <v>946</v>
      </c>
    </row>
    <row r="32" spans="1:150" x14ac:dyDescent="0.3">
      <c r="A32" s="1"/>
      <c r="B32" s="181" t="s">
        <v>2950</v>
      </c>
      <c r="C32" s="181" t="s">
        <v>101</v>
      </c>
      <c r="D32" s="181" t="s">
        <v>2951</v>
      </c>
      <c r="E32" s="181" t="s">
        <v>2952</v>
      </c>
      <c r="F32" s="181" t="s">
        <v>2953</v>
      </c>
      <c r="G32" s="181" t="s">
        <v>2843</v>
      </c>
      <c r="H32" s="181" t="s">
        <v>2736</v>
      </c>
      <c r="I32" s="181" t="s">
        <v>2736</v>
      </c>
      <c r="J32" s="181" t="s">
        <v>2843</v>
      </c>
      <c r="K32" s="181" t="s">
        <v>2736</v>
      </c>
      <c r="L32" s="181" t="s">
        <v>2736</v>
      </c>
      <c r="M32" s="181" t="s">
        <v>2843</v>
      </c>
      <c r="N32" s="181" t="s">
        <v>2736</v>
      </c>
      <c r="O32" s="181" t="s">
        <v>2736</v>
      </c>
      <c r="P32" s="181" t="s">
        <v>2843</v>
      </c>
      <c r="Q32" s="181" t="s">
        <v>2736</v>
      </c>
      <c r="R32" s="181" t="s">
        <v>2736</v>
      </c>
      <c r="S32" s="181" t="s">
        <v>2843</v>
      </c>
      <c r="T32" s="181" t="s">
        <v>2736</v>
      </c>
      <c r="U32" s="181" t="s">
        <v>2736</v>
      </c>
      <c r="V32" s="181" t="s">
        <v>2843</v>
      </c>
      <c r="W32" s="181" t="s">
        <v>2736</v>
      </c>
      <c r="X32" s="181" t="s">
        <v>2736</v>
      </c>
      <c r="Y32" s="181" t="s">
        <v>2843</v>
      </c>
      <c r="Z32" s="181" t="s">
        <v>2736</v>
      </c>
      <c r="AA32" s="181" t="s">
        <v>2736</v>
      </c>
      <c r="AB32" s="181" t="s">
        <v>2843</v>
      </c>
      <c r="AC32" s="181" t="s">
        <v>2736</v>
      </c>
      <c r="AD32" s="181" t="s">
        <v>2736</v>
      </c>
      <c r="AE32" s="181" t="s">
        <v>2843</v>
      </c>
      <c r="AF32" s="181" t="s">
        <v>2736</v>
      </c>
      <c r="AG32" s="181" t="s">
        <v>2736</v>
      </c>
      <c r="AH32" s="181" t="s">
        <v>2843</v>
      </c>
      <c r="AI32" s="181" t="s">
        <v>2736</v>
      </c>
      <c r="AJ32" s="181" t="s">
        <v>2736</v>
      </c>
      <c r="AK32" s="181" t="s">
        <v>2843</v>
      </c>
      <c r="AL32" s="181" t="s">
        <v>2736</v>
      </c>
      <c r="AM32" s="181" t="s">
        <v>2736</v>
      </c>
      <c r="AN32" s="181" t="s">
        <v>2843</v>
      </c>
      <c r="AO32" s="181" t="s">
        <v>2736</v>
      </c>
      <c r="AP32" s="181" t="s">
        <v>2736</v>
      </c>
      <c r="AQ32" s="181" t="s">
        <v>2843</v>
      </c>
      <c r="AR32" s="181" t="s">
        <v>2736</v>
      </c>
      <c r="AS32" s="181" t="s">
        <v>2736</v>
      </c>
      <c r="AT32" s="181" t="s">
        <v>2843</v>
      </c>
      <c r="AU32" s="181" t="s">
        <v>2736</v>
      </c>
      <c r="AV32" s="181" t="s">
        <v>2736</v>
      </c>
      <c r="AW32" s="181" t="s">
        <v>2843</v>
      </c>
      <c r="AX32" s="181" t="s">
        <v>2736</v>
      </c>
      <c r="AY32" s="181" t="s">
        <v>2736</v>
      </c>
      <c r="AZ32" s="181" t="s">
        <v>2843</v>
      </c>
      <c r="BA32" s="181" t="s">
        <v>2736</v>
      </c>
      <c r="BB32" s="181" t="s">
        <v>2736</v>
      </c>
      <c r="BC32" s="181" t="s">
        <v>2843</v>
      </c>
      <c r="BD32" s="181" t="s">
        <v>2736</v>
      </c>
      <c r="BE32" s="181" t="s">
        <v>2736</v>
      </c>
      <c r="BF32" s="181" t="s">
        <v>2843</v>
      </c>
      <c r="BG32" s="181" t="s">
        <v>2736</v>
      </c>
      <c r="BH32" s="181" t="s">
        <v>2736</v>
      </c>
      <c r="BI32" s="181" t="s">
        <v>2843</v>
      </c>
      <c r="BJ32" s="181" t="s">
        <v>2736</v>
      </c>
      <c r="BK32" s="181" t="s">
        <v>2736</v>
      </c>
      <c r="BL32" s="181" t="s">
        <v>2843</v>
      </c>
      <c r="BM32" s="181" t="s">
        <v>2736</v>
      </c>
      <c r="BN32" s="181" t="s">
        <v>2736</v>
      </c>
      <c r="BO32" s="181" t="s">
        <v>2843</v>
      </c>
      <c r="BP32" s="181" t="s">
        <v>2736</v>
      </c>
      <c r="BQ32" s="181" t="s">
        <v>2736</v>
      </c>
      <c r="BR32" s="181" t="s">
        <v>2843</v>
      </c>
      <c r="BS32" s="181" t="s">
        <v>2736</v>
      </c>
      <c r="BT32" s="181" t="s">
        <v>2736</v>
      </c>
      <c r="BU32" s="181" t="s">
        <v>2843</v>
      </c>
      <c r="BV32" s="181" t="s">
        <v>2736</v>
      </c>
      <c r="BW32" s="181" t="s">
        <v>2736</v>
      </c>
      <c r="BX32" s="181" t="s">
        <v>2843</v>
      </c>
      <c r="BY32" s="181" t="s">
        <v>2736</v>
      </c>
      <c r="BZ32" s="181" t="s">
        <v>2736</v>
      </c>
      <c r="CA32" s="181" t="s">
        <v>2843</v>
      </c>
      <c r="CB32" s="181" t="s">
        <v>2736</v>
      </c>
      <c r="CC32" s="181" t="s">
        <v>2736</v>
      </c>
      <c r="CD32" s="181" t="s">
        <v>2843</v>
      </c>
      <c r="CE32" s="181" t="s">
        <v>2736</v>
      </c>
      <c r="CF32" s="181" t="s">
        <v>2736</v>
      </c>
      <c r="CG32" s="181" t="s">
        <v>2843</v>
      </c>
      <c r="CH32" s="181" t="s">
        <v>2736</v>
      </c>
      <c r="CI32" s="181" t="s">
        <v>2736</v>
      </c>
      <c r="CJ32" s="181" t="s">
        <v>2843</v>
      </c>
      <c r="CK32" s="181" t="s">
        <v>2736</v>
      </c>
      <c r="CL32" s="181" t="s">
        <v>2736</v>
      </c>
      <c r="CM32" s="181" t="s">
        <v>2843</v>
      </c>
      <c r="CN32" s="181" t="s">
        <v>2736</v>
      </c>
      <c r="CO32" s="181" t="s">
        <v>2736</v>
      </c>
      <c r="CP32" s="181" t="s">
        <v>2843</v>
      </c>
      <c r="CQ32" s="181" t="s">
        <v>2736</v>
      </c>
      <c r="CR32" s="181" t="s">
        <v>2736</v>
      </c>
      <c r="CS32" s="181" t="s">
        <v>2843</v>
      </c>
      <c r="CT32" s="181" t="s">
        <v>2736</v>
      </c>
      <c r="CU32" s="181" t="s">
        <v>2736</v>
      </c>
      <c r="CV32" s="181" t="s">
        <v>2843</v>
      </c>
      <c r="CW32" s="181" t="s">
        <v>2736</v>
      </c>
      <c r="CX32" s="181" t="s">
        <v>2736</v>
      </c>
      <c r="CY32" s="181" t="s">
        <v>2843</v>
      </c>
      <c r="CZ32" s="181" t="s">
        <v>2736</v>
      </c>
      <c r="DA32" s="181" t="s">
        <v>2736</v>
      </c>
      <c r="DB32" s="181" t="s">
        <v>2843</v>
      </c>
      <c r="DC32" s="181" t="s">
        <v>2736</v>
      </c>
      <c r="DD32" s="181" t="s">
        <v>2736</v>
      </c>
      <c r="DE32" s="181" t="s">
        <v>2843</v>
      </c>
      <c r="DF32" s="181" t="s">
        <v>2736</v>
      </c>
      <c r="DG32" s="181" t="s">
        <v>2736</v>
      </c>
      <c r="DH32" s="181" t="s">
        <v>2843</v>
      </c>
      <c r="DI32" s="181" t="s">
        <v>2736</v>
      </c>
      <c r="DJ32" s="181" t="s">
        <v>2736</v>
      </c>
      <c r="DK32" s="181" t="s">
        <v>2843</v>
      </c>
      <c r="DL32" s="181" t="s">
        <v>2736</v>
      </c>
      <c r="DM32" s="181" t="s">
        <v>2736</v>
      </c>
      <c r="DN32" s="181" t="s">
        <v>2843</v>
      </c>
      <c r="DO32" s="181" t="s">
        <v>2736</v>
      </c>
      <c r="DP32" s="181" t="s">
        <v>2736</v>
      </c>
      <c r="DQ32" s="181" t="s">
        <v>2843</v>
      </c>
      <c r="DR32" s="181" t="s">
        <v>2736</v>
      </c>
      <c r="DS32" s="181" t="s">
        <v>2736</v>
      </c>
      <c r="DT32" s="181" t="s">
        <v>2843</v>
      </c>
      <c r="DU32" s="181" t="s">
        <v>2736</v>
      </c>
      <c r="DV32" s="181" t="s">
        <v>2736</v>
      </c>
      <c r="DW32" s="181" t="s">
        <v>2843</v>
      </c>
      <c r="DX32" s="181" t="s">
        <v>2736</v>
      </c>
      <c r="DY32" s="181" t="s">
        <v>2736</v>
      </c>
      <c r="DZ32" s="181" t="s">
        <v>2843</v>
      </c>
      <c r="EA32" s="181" t="s">
        <v>2736</v>
      </c>
      <c r="EB32" s="181" t="s">
        <v>2736</v>
      </c>
      <c r="EC32" s="181" t="s">
        <v>2843</v>
      </c>
      <c r="ED32" s="181" t="s">
        <v>2736</v>
      </c>
      <c r="EE32" s="181" t="s">
        <v>2736</v>
      </c>
      <c r="EF32" s="181" t="s">
        <v>2843</v>
      </c>
      <c r="EG32" s="181" t="s">
        <v>2736</v>
      </c>
      <c r="EH32" s="181" t="s">
        <v>2736</v>
      </c>
      <c r="EI32" s="181" t="s">
        <v>2843</v>
      </c>
      <c r="EJ32" s="181" t="s">
        <v>2736</v>
      </c>
      <c r="EK32" s="181" t="s">
        <v>2736</v>
      </c>
      <c r="EL32" s="181" t="s">
        <v>2843</v>
      </c>
      <c r="EM32" s="181" t="s">
        <v>2736</v>
      </c>
      <c r="EN32" s="181" t="s">
        <v>2736</v>
      </c>
      <c r="EO32" s="181" t="s">
        <v>2843</v>
      </c>
      <c r="EP32" s="181" t="s">
        <v>2736</v>
      </c>
      <c r="EQ32" s="181" t="s">
        <v>2736</v>
      </c>
      <c r="ER32" s="181" t="s">
        <v>2843</v>
      </c>
      <c r="ES32" s="181" t="s">
        <v>2736</v>
      </c>
      <c r="ET32" s="181" t="s">
        <v>2736</v>
      </c>
    </row>
    <row r="33" spans="1:150" x14ac:dyDescent="0.3">
      <c r="A33" s="1"/>
      <c r="B33" s="182" t="s">
        <v>2954</v>
      </c>
      <c r="C33" s="182" t="s">
        <v>101</v>
      </c>
      <c r="D33" s="182" t="s">
        <v>2951</v>
      </c>
      <c r="E33" s="182" t="s">
        <v>2955</v>
      </c>
      <c r="F33" s="182" t="s">
        <v>2956</v>
      </c>
      <c r="G33" s="183" t="s">
        <v>2843</v>
      </c>
      <c r="H33" s="183" t="s">
        <v>946</v>
      </c>
      <c r="I33" s="183" t="s">
        <v>946</v>
      </c>
      <c r="J33" s="183" t="s">
        <v>2843</v>
      </c>
      <c r="K33" s="183" t="s">
        <v>946</v>
      </c>
      <c r="L33" s="183" t="s">
        <v>946</v>
      </c>
      <c r="M33" s="183" t="s">
        <v>2843</v>
      </c>
      <c r="N33" s="183" t="s">
        <v>946</v>
      </c>
      <c r="O33" s="183" t="s">
        <v>946</v>
      </c>
      <c r="P33" s="183" t="s">
        <v>2843</v>
      </c>
      <c r="Q33" s="183" t="s">
        <v>946</v>
      </c>
      <c r="R33" s="183" t="s">
        <v>946</v>
      </c>
      <c r="S33" s="183" t="s">
        <v>2843</v>
      </c>
      <c r="T33" s="183" t="s">
        <v>946</v>
      </c>
      <c r="U33" s="183" t="s">
        <v>946</v>
      </c>
      <c r="V33" s="183" t="s">
        <v>2843</v>
      </c>
      <c r="W33" s="183" t="s">
        <v>946</v>
      </c>
      <c r="X33" s="183" t="s">
        <v>946</v>
      </c>
      <c r="Y33" s="183" t="s">
        <v>2843</v>
      </c>
      <c r="Z33" s="183" t="s">
        <v>946</v>
      </c>
      <c r="AA33" s="183" t="s">
        <v>946</v>
      </c>
      <c r="AB33" s="183" t="s">
        <v>2843</v>
      </c>
      <c r="AC33" s="183" t="s">
        <v>946</v>
      </c>
      <c r="AD33" s="183" t="s">
        <v>946</v>
      </c>
      <c r="AE33" s="183" t="s">
        <v>2843</v>
      </c>
      <c r="AF33" s="183" t="s">
        <v>946</v>
      </c>
      <c r="AG33" s="183" t="s">
        <v>946</v>
      </c>
      <c r="AH33" s="183" t="s">
        <v>2843</v>
      </c>
      <c r="AI33" s="183" t="s">
        <v>946</v>
      </c>
      <c r="AJ33" s="183" t="s">
        <v>946</v>
      </c>
      <c r="AK33" s="183" t="s">
        <v>2843</v>
      </c>
      <c r="AL33" s="183" t="s">
        <v>946</v>
      </c>
      <c r="AM33" s="183" t="s">
        <v>946</v>
      </c>
      <c r="AN33" s="183" t="s">
        <v>2843</v>
      </c>
      <c r="AO33" s="183" t="s">
        <v>946</v>
      </c>
      <c r="AP33" s="183" t="s">
        <v>946</v>
      </c>
      <c r="AQ33" s="183" t="s">
        <v>2843</v>
      </c>
      <c r="AR33" s="183" t="s">
        <v>946</v>
      </c>
      <c r="AS33" s="183" t="s">
        <v>946</v>
      </c>
      <c r="AT33" s="183" t="s">
        <v>2843</v>
      </c>
      <c r="AU33" s="183" t="s">
        <v>946</v>
      </c>
      <c r="AV33" s="183" t="s">
        <v>946</v>
      </c>
      <c r="AW33" s="183" t="s">
        <v>2843</v>
      </c>
      <c r="AX33" s="183" t="s">
        <v>946</v>
      </c>
      <c r="AY33" s="183" t="s">
        <v>946</v>
      </c>
      <c r="AZ33" s="183" t="s">
        <v>2843</v>
      </c>
      <c r="BA33" s="183" t="s">
        <v>946</v>
      </c>
      <c r="BB33" s="183" t="s">
        <v>946</v>
      </c>
      <c r="BC33" s="183" t="s">
        <v>2843</v>
      </c>
      <c r="BD33" s="183" t="s">
        <v>946</v>
      </c>
      <c r="BE33" s="183" t="s">
        <v>946</v>
      </c>
      <c r="BF33" s="183" t="s">
        <v>2843</v>
      </c>
      <c r="BG33" s="183" t="s">
        <v>946</v>
      </c>
      <c r="BH33" s="183" t="s">
        <v>946</v>
      </c>
      <c r="BI33" s="183" t="s">
        <v>2843</v>
      </c>
      <c r="BJ33" s="183" t="s">
        <v>946</v>
      </c>
      <c r="BK33" s="183" t="s">
        <v>946</v>
      </c>
      <c r="BL33" s="183" t="s">
        <v>2843</v>
      </c>
      <c r="BM33" s="183" t="s">
        <v>946</v>
      </c>
      <c r="BN33" s="183" t="s">
        <v>946</v>
      </c>
      <c r="BO33" s="183" t="s">
        <v>2843</v>
      </c>
      <c r="BP33" s="183" t="s">
        <v>946</v>
      </c>
      <c r="BQ33" s="183" t="s">
        <v>946</v>
      </c>
      <c r="BR33" s="183" t="s">
        <v>2843</v>
      </c>
      <c r="BS33" s="183" t="s">
        <v>946</v>
      </c>
      <c r="BT33" s="183" t="s">
        <v>946</v>
      </c>
      <c r="BU33" s="183" t="s">
        <v>2843</v>
      </c>
      <c r="BV33" s="183" t="s">
        <v>946</v>
      </c>
      <c r="BW33" s="183" t="s">
        <v>946</v>
      </c>
      <c r="BX33" s="183" t="s">
        <v>2843</v>
      </c>
      <c r="BY33" s="183" t="s">
        <v>946</v>
      </c>
      <c r="BZ33" s="183" t="s">
        <v>946</v>
      </c>
      <c r="CA33" s="183" t="s">
        <v>2843</v>
      </c>
      <c r="CB33" s="183" t="s">
        <v>946</v>
      </c>
      <c r="CC33" s="183" t="s">
        <v>946</v>
      </c>
      <c r="CD33" s="183" t="s">
        <v>2843</v>
      </c>
      <c r="CE33" s="183" t="s">
        <v>946</v>
      </c>
      <c r="CF33" s="183" t="s">
        <v>946</v>
      </c>
      <c r="CG33" s="183" t="s">
        <v>2843</v>
      </c>
      <c r="CH33" s="183" t="s">
        <v>946</v>
      </c>
      <c r="CI33" s="183" t="s">
        <v>946</v>
      </c>
      <c r="CJ33" s="183" t="s">
        <v>2843</v>
      </c>
      <c r="CK33" s="183" t="s">
        <v>946</v>
      </c>
      <c r="CL33" s="183" t="s">
        <v>946</v>
      </c>
      <c r="CM33" s="183" t="s">
        <v>2843</v>
      </c>
      <c r="CN33" s="183" t="s">
        <v>946</v>
      </c>
      <c r="CO33" s="183" t="s">
        <v>946</v>
      </c>
      <c r="CP33" s="183" t="s">
        <v>2843</v>
      </c>
      <c r="CQ33" s="183" t="s">
        <v>946</v>
      </c>
      <c r="CR33" s="183" t="s">
        <v>946</v>
      </c>
      <c r="CS33" s="183" t="s">
        <v>2843</v>
      </c>
      <c r="CT33" s="183" t="s">
        <v>946</v>
      </c>
      <c r="CU33" s="183" t="s">
        <v>946</v>
      </c>
      <c r="CV33" s="183" t="s">
        <v>2843</v>
      </c>
      <c r="CW33" s="183" t="s">
        <v>946</v>
      </c>
      <c r="CX33" s="183" t="s">
        <v>946</v>
      </c>
      <c r="CY33" s="183" t="s">
        <v>2843</v>
      </c>
      <c r="CZ33" s="183" t="s">
        <v>946</v>
      </c>
      <c r="DA33" s="183" t="s">
        <v>946</v>
      </c>
      <c r="DB33" s="183" t="s">
        <v>2843</v>
      </c>
      <c r="DC33" s="183" t="s">
        <v>946</v>
      </c>
      <c r="DD33" s="183" t="s">
        <v>946</v>
      </c>
      <c r="DE33" s="183" t="s">
        <v>2843</v>
      </c>
      <c r="DF33" s="183" t="s">
        <v>946</v>
      </c>
      <c r="DG33" s="183" t="s">
        <v>946</v>
      </c>
      <c r="DH33" s="183" t="s">
        <v>2843</v>
      </c>
      <c r="DI33" s="183" t="s">
        <v>946</v>
      </c>
      <c r="DJ33" s="183" t="s">
        <v>946</v>
      </c>
      <c r="DK33" s="183" t="s">
        <v>2843</v>
      </c>
      <c r="DL33" s="183" t="s">
        <v>946</v>
      </c>
      <c r="DM33" s="183" t="s">
        <v>946</v>
      </c>
      <c r="DN33" s="183" t="s">
        <v>2843</v>
      </c>
      <c r="DO33" s="183" t="s">
        <v>946</v>
      </c>
      <c r="DP33" s="183" t="s">
        <v>946</v>
      </c>
      <c r="DQ33" s="183" t="s">
        <v>2843</v>
      </c>
      <c r="DR33" s="183" t="s">
        <v>946</v>
      </c>
      <c r="DS33" s="183" t="s">
        <v>946</v>
      </c>
      <c r="DT33" s="183" t="s">
        <v>2843</v>
      </c>
      <c r="DU33" s="183" t="s">
        <v>946</v>
      </c>
      <c r="DV33" s="183" t="s">
        <v>946</v>
      </c>
      <c r="DW33" s="183" t="s">
        <v>2843</v>
      </c>
      <c r="DX33" s="183" t="s">
        <v>946</v>
      </c>
      <c r="DY33" s="183" t="s">
        <v>946</v>
      </c>
      <c r="DZ33" s="183" t="s">
        <v>2843</v>
      </c>
      <c r="EA33" s="183" t="s">
        <v>946</v>
      </c>
      <c r="EB33" s="183" t="s">
        <v>946</v>
      </c>
      <c r="EC33" s="183" t="s">
        <v>2843</v>
      </c>
      <c r="ED33" s="183" t="s">
        <v>946</v>
      </c>
      <c r="EE33" s="183" t="s">
        <v>946</v>
      </c>
      <c r="EF33" s="183" t="s">
        <v>2843</v>
      </c>
      <c r="EG33" s="183" t="s">
        <v>946</v>
      </c>
      <c r="EH33" s="183" t="s">
        <v>946</v>
      </c>
      <c r="EI33" s="183" t="s">
        <v>2843</v>
      </c>
      <c r="EJ33" s="183" t="s">
        <v>946</v>
      </c>
      <c r="EK33" s="183" t="s">
        <v>946</v>
      </c>
      <c r="EL33" s="183" t="s">
        <v>2843</v>
      </c>
      <c r="EM33" s="183" t="s">
        <v>946</v>
      </c>
      <c r="EN33" s="183" t="s">
        <v>946</v>
      </c>
      <c r="EO33" s="183" t="s">
        <v>2843</v>
      </c>
      <c r="EP33" s="183" t="s">
        <v>946</v>
      </c>
      <c r="EQ33" s="183" t="s">
        <v>946</v>
      </c>
      <c r="ER33" s="183" t="s">
        <v>2843</v>
      </c>
      <c r="ES33" s="183" t="s">
        <v>946</v>
      </c>
      <c r="ET33" s="183" t="s">
        <v>946</v>
      </c>
    </row>
    <row r="34" spans="1:150" x14ac:dyDescent="0.3">
      <c r="A34" s="1"/>
      <c r="B34" s="182" t="s">
        <v>2957</v>
      </c>
      <c r="C34" s="182" t="s">
        <v>101</v>
      </c>
      <c r="D34" s="182" t="s">
        <v>2951</v>
      </c>
      <c r="E34" s="182" t="s">
        <v>2958</v>
      </c>
      <c r="F34" s="182" t="s">
        <v>2959</v>
      </c>
      <c r="G34" s="183" t="s">
        <v>2843</v>
      </c>
      <c r="H34" s="183" t="s">
        <v>946</v>
      </c>
      <c r="I34" s="183" t="s">
        <v>946</v>
      </c>
      <c r="J34" s="183" t="s">
        <v>2843</v>
      </c>
      <c r="K34" s="183" t="s">
        <v>946</v>
      </c>
      <c r="L34" s="183" t="s">
        <v>946</v>
      </c>
      <c r="M34" s="183" t="s">
        <v>2843</v>
      </c>
      <c r="N34" s="183" t="s">
        <v>946</v>
      </c>
      <c r="O34" s="183" t="s">
        <v>946</v>
      </c>
      <c r="P34" s="183" t="s">
        <v>2843</v>
      </c>
      <c r="Q34" s="183" t="s">
        <v>946</v>
      </c>
      <c r="R34" s="183" t="s">
        <v>946</v>
      </c>
      <c r="S34" s="183" t="s">
        <v>2843</v>
      </c>
      <c r="T34" s="183" t="s">
        <v>946</v>
      </c>
      <c r="U34" s="183" t="s">
        <v>946</v>
      </c>
      <c r="V34" s="183" t="s">
        <v>2843</v>
      </c>
      <c r="W34" s="183" t="s">
        <v>946</v>
      </c>
      <c r="X34" s="183" t="s">
        <v>946</v>
      </c>
      <c r="Y34" s="183" t="s">
        <v>2843</v>
      </c>
      <c r="Z34" s="183" t="s">
        <v>946</v>
      </c>
      <c r="AA34" s="183" t="s">
        <v>946</v>
      </c>
      <c r="AB34" s="183" t="s">
        <v>2843</v>
      </c>
      <c r="AC34" s="183" t="s">
        <v>946</v>
      </c>
      <c r="AD34" s="183" t="s">
        <v>946</v>
      </c>
      <c r="AE34" s="183" t="s">
        <v>2843</v>
      </c>
      <c r="AF34" s="183" t="s">
        <v>946</v>
      </c>
      <c r="AG34" s="183" t="s">
        <v>946</v>
      </c>
      <c r="AH34" s="183" t="s">
        <v>2843</v>
      </c>
      <c r="AI34" s="183" t="s">
        <v>946</v>
      </c>
      <c r="AJ34" s="183" t="s">
        <v>946</v>
      </c>
      <c r="AK34" s="183" t="s">
        <v>2843</v>
      </c>
      <c r="AL34" s="183" t="s">
        <v>946</v>
      </c>
      <c r="AM34" s="183" t="s">
        <v>946</v>
      </c>
      <c r="AN34" s="183" t="s">
        <v>2843</v>
      </c>
      <c r="AO34" s="183" t="s">
        <v>946</v>
      </c>
      <c r="AP34" s="183" t="s">
        <v>946</v>
      </c>
      <c r="AQ34" s="183" t="s">
        <v>2843</v>
      </c>
      <c r="AR34" s="183" t="s">
        <v>946</v>
      </c>
      <c r="AS34" s="183" t="s">
        <v>946</v>
      </c>
      <c r="AT34" s="183" t="s">
        <v>2843</v>
      </c>
      <c r="AU34" s="183" t="s">
        <v>946</v>
      </c>
      <c r="AV34" s="183" t="s">
        <v>946</v>
      </c>
      <c r="AW34" s="183" t="s">
        <v>2843</v>
      </c>
      <c r="AX34" s="183" t="s">
        <v>946</v>
      </c>
      <c r="AY34" s="183" t="s">
        <v>946</v>
      </c>
      <c r="AZ34" s="183" t="s">
        <v>2843</v>
      </c>
      <c r="BA34" s="183" t="s">
        <v>946</v>
      </c>
      <c r="BB34" s="183" t="s">
        <v>946</v>
      </c>
      <c r="BC34" s="183" t="s">
        <v>2843</v>
      </c>
      <c r="BD34" s="183" t="s">
        <v>946</v>
      </c>
      <c r="BE34" s="183" t="s">
        <v>946</v>
      </c>
      <c r="BF34" s="183" t="s">
        <v>2843</v>
      </c>
      <c r="BG34" s="183" t="s">
        <v>946</v>
      </c>
      <c r="BH34" s="183" t="s">
        <v>946</v>
      </c>
      <c r="BI34" s="183" t="s">
        <v>2843</v>
      </c>
      <c r="BJ34" s="183" t="s">
        <v>946</v>
      </c>
      <c r="BK34" s="183" t="s">
        <v>946</v>
      </c>
      <c r="BL34" s="183" t="s">
        <v>2843</v>
      </c>
      <c r="BM34" s="183" t="s">
        <v>946</v>
      </c>
      <c r="BN34" s="183" t="s">
        <v>946</v>
      </c>
      <c r="BO34" s="183" t="s">
        <v>2843</v>
      </c>
      <c r="BP34" s="183" t="s">
        <v>946</v>
      </c>
      <c r="BQ34" s="183" t="s">
        <v>946</v>
      </c>
      <c r="BR34" s="183" t="s">
        <v>2843</v>
      </c>
      <c r="BS34" s="183" t="s">
        <v>946</v>
      </c>
      <c r="BT34" s="183" t="s">
        <v>946</v>
      </c>
      <c r="BU34" s="183" t="s">
        <v>2843</v>
      </c>
      <c r="BV34" s="183" t="s">
        <v>946</v>
      </c>
      <c r="BW34" s="183" t="s">
        <v>946</v>
      </c>
      <c r="BX34" s="183" t="s">
        <v>2843</v>
      </c>
      <c r="BY34" s="183" t="s">
        <v>946</v>
      </c>
      <c r="BZ34" s="183" t="s">
        <v>946</v>
      </c>
      <c r="CA34" s="183" t="s">
        <v>2843</v>
      </c>
      <c r="CB34" s="183" t="s">
        <v>946</v>
      </c>
      <c r="CC34" s="183" t="s">
        <v>946</v>
      </c>
      <c r="CD34" s="183" t="s">
        <v>2843</v>
      </c>
      <c r="CE34" s="183" t="s">
        <v>946</v>
      </c>
      <c r="CF34" s="183" t="s">
        <v>946</v>
      </c>
      <c r="CG34" s="183" t="s">
        <v>2843</v>
      </c>
      <c r="CH34" s="183" t="s">
        <v>946</v>
      </c>
      <c r="CI34" s="183" t="s">
        <v>946</v>
      </c>
      <c r="CJ34" s="183" t="s">
        <v>2843</v>
      </c>
      <c r="CK34" s="183" t="s">
        <v>946</v>
      </c>
      <c r="CL34" s="183" t="s">
        <v>946</v>
      </c>
      <c r="CM34" s="183" t="s">
        <v>2843</v>
      </c>
      <c r="CN34" s="183" t="s">
        <v>946</v>
      </c>
      <c r="CO34" s="183" t="s">
        <v>946</v>
      </c>
      <c r="CP34" s="183" t="s">
        <v>2843</v>
      </c>
      <c r="CQ34" s="183" t="s">
        <v>946</v>
      </c>
      <c r="CR34" s="183" t="s">
        <v>946</v>
      </c>
      <c r="CS34" s="183" t="s">
        <v>2843</v>
      </c>
      <c r="CT34" s="183" t="s">
        <v>946</v>
      </c>
      <c r="CU34" s="183" t="s">
        <v>946</v>
      </c>
      <c r="CV34" s="183" t="s">
        <v>2843</v>
      </c>
      <c r="CW34" s="183" t="s">
        <v>946</v>
      </c>
      <c r="CX34" s="183" t="s">
        <v>946</v>
      </c>
      <c r="CY34" s="183" t="s">
        <v>2843</v>
      </c>
      <c r="CZ34" s="183" t="s">
        <v>946</v>
      </c>
      <c r="DA34" s="183" t="s">
        <v>946</v>
      </c>
      <c r="DB34" s="183" t="s">
        <v>2843</v>
      </c>
      <c r="DC34" s="183" t="s">
        <v>946</v>
      </c>
      <c r="DD34" s="183" t="s">
        <v>946</v>
      </c>
      <c r="DE34" s="183" t="s">
        <v>2843</v>
      </c>
      <c r="DF34" s="183" t="s">
        <v>946</v>
      </c>
      <c r="DG34" s="183" t="s">
        <v>946</v>
      </c>
      <c r="DH34" s="183" t="s">
        <v>2843</v>
      </c>
      <c r="DI34" s="183" t="s">
        <v>946</v>
      </c>
      <c r="DJ34" s="183" t="s">
        <v>946</v>
      </c>
      <c r="DK34" s="183" t="s">
        <v>2843</v>
      </c>
      <c r="DL34" s="183" t="s">
        <v>946</v>
      </c>
      <c r="DM34" s="183" t="s">
        <v>946</v>
      </c>
      <c r="DN34" s="183" t="s">
        <v>2843</v>
      </c>
      <c r="DO34" s="183" t="s">
        <v>946</v>
      </c>
      <c r="DP34" s="183" t="s">
        <v>946</v>
      </c>
      <c r="DQ34" s="183" t="s">
        <v>2843</v>
      </c>
      <c r="DR34" s="183" t="s">
        <v>946</v>
      </c>
      <c r="DS34" s="183" t="s">
        <v>946</v>
      </c>
      <c r="DT34" s="183" t="s">
        <v>2843</v>
      </c>
      <c r="DU34" s="183" t="s">
        <v>946</v>
      </c>
      <c r="DV34" s="183" t="s">
        <v>946</v>
      </c>
      <c r="DW34" s="183" t="s">
        <v>2843</v>
      </c>
      <c r="DX34" s="183" t="s">
        <v>946</v>
      </c>
      <c r="DY34" s="183" t="s">
        <v>946</v>
      </c>
      <c r="DZ34" s="183" t="s">
        <v>2843</v>
      </c>
      <c r="EA34" s="183" t="s">
        <v>946</v>
      </c>
      <c r="EB34" s="183" t="s">
        <v>946</v>
      </c>
      <c r="EC34" s="183" t="s">
        <v>2843</v>
      </c>
      <c r="ED34" s="183" t="s">
        <v>946</v>
      </c>
      <c r="EE34" s="183" t="s">
        <v>946</v>
      </c>
      <c r="EF34" s="183" t="s">
        <v>2843</v>
      </c>
      <c r="EG34" s="183" t="s">
        <v>946</v>
      </c>
      <c r="EH34" s="183" t="s">
        <v>946</v>
      </c>
      <c r="EI34" s="183" t="s">
        <v>2843</v>
      </c>
      <c r="EJ34" s="183" t="s">
        <v>946</v>
      </c>
      <c r="EK34" s="183" t="s">
        <v>946</v>
      </c>
      <c r="EL34" s="183" t="s">
        <v>2843</v>
      </c>
      <c r="EM34" s="183" t="s">
        <v>946</v>
      </c>
      <c r="EN34" s="183" t="s">
        <v>946</v>
      </c>
      <c r="EO34" s="183" t="s">
        <v>2843</v>
      </c>
      <c r="EP34" s="183" t="s">
        <v>946</v>
      </c>
      <c r="EQ34" s="183" t="s">
        <v>946</v>
      </c>
      <c r="ER34" s="183" t="s">
        <v>2843</v>
      </c>
      <c r="ES34" s="183" t="s">
        <v>946</v>
      </c>
      <c r="ET34" s="183" t="s">
        <v>946</v>
      </c>
    </row>
    <row r="35" spans="1:150" x14ac:dyDescent="0.3">
      <c r="A35" s="1"/>
      <c r="B35" s="182" t="s">
        <v>2960</v>
      </c>
      <c r="C35" s="182" t="s">
        <v>101</v>
      </c>
      <c r="D35" s="182" t="s">
        <v>2951</v>
      </c>
      <c r="E35" s="182" t="s">
        <v>2961</v>
      </c>
      <c r="F35" s="182" t="s">
        <v>2962</v>
      </c>
      <c r="G35" s="183" t="s">
        <v>2843</v>
      </c>
      <c r="H35" s="183" t="s">
        <v>946</v>
      </c>
      <c r="I35" s="183" t="s">
        <v>946</v>
      </c>
      <c r="J35" s="183" t="s">
        <v>2843</v>
      </c>
      <c r="K35" s="183" t="s">
        <v>946</v>
      </c>
      <c r="L35" s="183" t="s">
        <v>946</v>
      </c>
      <c r="M35" s="183" t="s">
        <v>2843</v>
      </c>
      <c r="N35" s="183" t="s">
        <v>946</v>
      </c>
      <c r="O35" s="183" t="s">
        <v>946</v>
      </c>
      <c r="P35" s="183" t="s">
        <v>2843</v>
      </c>
      <c r="Q35" s="183" t="s">
        <v>946</v>
      </c>
      <c r="R35" s="183" t="s">
        <v>946</v>
      </c>
      <c r="S35" s="183" t="s">
        <v>2843</v>
      </c>
      <c r="T35" s="183" t="s">
        <v>946</v>
      </c>
      <c r="U35" s="183" t="s">
        <v>946</v>
      </c>
      <c r="V35" s="183" t="s">
        <v>2843</v>
      </c>
      <c r="W35" s="183" t="s">
        <v>946</v>
      </c>
      <c r="X35" s="183" t="s">
        <v>946</v>
      </c>
      <c r="Y35" s="183" t="s">
        <v>2843</v>
      </c>
      <c r="Z35" s="183" t="s">
        <v>946</v>
      </c>
      <c r="AA35" s="183" t="s">
        <v>946</v>
      </c>
      <c r="AB35" s="183" t="s">
        <v>2843</v>
      </c>
      <c r="AC35" s="183" t="s">
        <v>946</v>
      </c>
      <c r="AD35" s="183" t="s">
        <v>946</v>
      </c>
      <c r="AE35" s="183" t="s">
        <v>2843</v>
      </c>
      <c r="AF35" s="183" t="s">
        <v>946</v>
      </c>
      <c r="AG35" s="183" t="s">
        <v>946</v>
      </c>
      <c r="AH35" s="183" t="s">
        <v>2843</v>
      </c>
      <c r="AI35" s="183" t="s">
        <v>946</v>
      </c>
      <c r="AJ35" s="183" t="s">
        <v>946</v>
      </c>
      <c r="AK35" s="183" t="s">
        <v>2843</v>
      </c>
      <c r="AL35" s="183" t="s">
        <v>946</v>
      </c>
      <c r="AM35" s="183" t="s">
        <v>946</v>
      </c>
      <c r="AN35" s="183" t="s">
        <v>2843</v>
      </c>
      <c r="AO35" s="183" t="s">
        <v>946</v>
      </c>
      <c r="AP35" s="183" t="s">
        <v>946</v>
      </c>
      <c r="AQ35" s="183" t="s">
        <v>2843</v>
      </c>
      <c r="AR35" s="183" t="s">
        <v>946</v>
      </c>
      <c r="AS35" s="183" t="s">
        <v>946</v>
      </c>
      <c r="AT35" s="183" t="s">
        <v>2843</v>
      </c>
      <c r="AU35" s="183" t="s">
        <v>946</v>
      </c>
      <c r="AV35" s="183" t="s">
        <v>946</v>
      </c>
      <c r="AW35" s="183" t="s">
        <v>2843</v>
      </c>
      <c r="AX35" s="183" t="s">
        <v>946</v>
      </c>
      <c r="AY35" s="183" t="s">
        <v>946</v>
      </c>
      <c r="AZ35" s="183" t="s">
        <v>2843</v>
      </c>
      <c r="BA35" s="183" t="s">
        <v>946</v>
      </c>
      <c r="BB35" s="183" t="s">
        <v>946</v>
      </c>
      <c r="BC35" s="183" t="s">
        <v>2843</v>
      </c>
      <c r="BD35" s="183" t="s">
        <v>946</v>
      </c>
      <c r="BE35" s="183" t="s">
        <v>946</v>
      </c>
      <c r="BF35" s="183" t="s">
        <v>2843</v>
      </c>
      <c r="BG35" s="183" t="s">
        <v>946</v>
      </c>
      <c r="BH35" s="183" t="s">
        <v>946</v>
      </c>
      <c r="BI35" s="183" t="s">
        <v>2843</v>
      </c>
      <c r="BJ35" s="183" t="s">
        <v>946</v>
      </c>
      <c r="BK35" s="183" t="s">
        <v>946</v>
      </c>
      <c r="BL35" s="183" t="s">
        <v>2843</v>
      </c>
      <c r="BM35" s="183" t="s">
        <v>946</v>
      </c>
      <c r="BN35" s="183" t="s">
        <v>946</v>
      </c>
      <c r="BO35" s="183" t="s">
        <v>2843</v>
      </c>
      <c r="BP35" s="183" t="s">
        <v>946</v>
      </c>
      <c r="BQ35" s="183" t="s">
        <v>946</v>
      </c>
      <c r="BR35" s="183" t="s">
        <v>2843</v>
      </c>
      <c r="BS35" s="183" t="s">
        <v>946</v>
      </c>
      <c r="BT35" s="183" t="s">
        <v>946</v>
      </c>
      <c r="BU35" s="183" t="s">
        <v>2843</v>
      </c>
      <c r="BV35" s="183" t="s">
        <v>946</v>
      </c>
      <c r="BW35" s="183" t="s">
        <v>946</v>
      </c>
      <c r="BX35" s="183" t="s">
        <v>2843</v>
      </c>
      <c r="BY35" s="183" t="s">
        <v>946</v>
      </c>
      <c r="BZ35" s="183" t="s">
        <v>946</v>
      </c>
      <c r="CA35" s="183" t="s">
        <v>2843</v>
      </c>
      <c r="CB35" s="183" t="s">
        <v>946</v>
      </c>
      <c r="CC35" s="183" t="s">
        <v>946</v>
      </c>
      <c r="CD35" s="183" t="s">
        <v>2843</v>
      </c>
      <c r="CE35" s="183" t="s">
        <v>946</v>
      </c>
      <c r="CF35" s="183" t="s">
        <v>946</v>
      </c>
      <c r="CG35" s="183" t="s">
        <v>2843</v>
      </c>
      <c r="CH35" s="183" t="s">
        <v>946</v>
      </c>
      <c r="CI35" s="183" t="s">
        <v>946</v>
      </c>
      <c r="CJ35" s="183" t="s">
        <v>2843</v>
      </c>
      <c r="CK35" s="183" t="s">
        <v>946</v>
      </c>
      <c r="CL35" s="183" t="s">
        <v>946</v>
      </c>
      <c r="CM35" s="183" t="s">
        <v>2843</v>
      </c>
      <c r="CN35" s="183" t="s">
        <v>946</v>
      </c>
      <c r="CO35" s="183" t="s">
        <v>946</v>
      </c>
      <c r="CP35" s="183" t="s">
        <v>2843</v>
      </c>
      <c r="CQ35" s="183" t="s">
        <v>946</v>
      </c>
      <c r="CR35" s="183" t="s">
        <v>946</v>
      </c>
      <c r="CS35" s="183" t="s">
        <v>2843</v>
      </c>
      <c r="CT35" s="183" t="s">
        <v>946</v>
      </c>
      <c r="CU35" s="183" t="s">
        <v>946</v>
      </c>
      <c r="CV35" s="183" t="s">
        <v>2843</v>
      </c>
      <c r="CW35" s="183" t="s">
        <v>946</v>
      </c>
      <c r="CX35" s="183" t="s">
        <v>946</v>
      </c>
      <c r="CY35" s="183" t="s">
        <v>2843</v>
      </c>
      <c r="CZ35" s="183" t="s">
        <v>946</v>
      </c>
      <c r="DA35" s="183" t="s">
        <v>946</v>
      </c>
      <c r="DB35" s="183" t="s">
        <v>2843</v>
      </c>
      <c r="DC35" s="183" t="s">
        <v>946</v>
      </c>
      <c r="DD35" s="183" t="s">
        <v>946</v>
      </c>
      <c r="DE35" s="183" t="s">
        <v>2843</v>
      </c>
      <c r="DF35" s="183" t="s">
        <v>946</v>
      </c>
      <c r="DG35" s="183" t="s">
        <v>946</v>
      </c>
      <c r="DH35" s="183" t="s">
        <v>2843</v>
      </c>
      <c r="DI35" s="183" t="s">
        <v>946</v>
      </c>
      <c r="DJ35" s="183" t="s">
        <v>946</v>
      </c>
      <c r="DK35" s="183" t="s">
        <v>2843</v>
      </c>
      <c r="DL35" s="183" t="s">
        <v>946</v>
      </c>
      <c r="DM35" s="183" t="s">
        <v>946</v>
      </c>
      <c r="DN35" s="183" t="s">
        <v>2843</v>
      </c>
      <c r="DO35" s="183" t="s">
        <v>946</v>
      </c>
      <c r="DP35" s="183" t="s">
        <v>946</v>
      </c>
      <c r="DQ35" s="183" t="s">
        <v>2843</v>
      </c>
      <c r="DR35" s="183" t="s">
        <v>946</v>
      </c>
      <c r="DS35" s="183" t="s">
        <v>946</v>
      </c>
      <c r="DT35" s="183" t="s">
        <v>2843</v>
      </c>
      <c r="DU35" s="183" t="s">
        <v>946</v>
      </c>
      <c r="DV35" s="183" t="s">
        <v>946</v>
      </c>
      <c r="DW35" s="183" t="s">
        <v>2843</v>
      </c>
      <c r="DX35" s="183" t="s">
        <v>946</v>
      </c>
      <c r="DY35" s="183" t="s">
        <v>946</v>
      </c>
      <c r="DZ35" s="183" t="s">
        <v>2843</v>
      </c>
      <c r="EA35" s="183" t="s">
        <v>946</v>
      </c>
      <c r="EB35" s="183" t="s">
        <v>946</v>
      </c>
      <c r="EC35" s="183" t="s">
        <v>2843</v>
      </c>
      <c r="ED35" s="183" t="s">
        <v>946</v>
      </c>
      <c r="EE35" s="183" t="s">
        <v>946</v>
      </c>
      <c r="EF35" s="183" t="s">
        <v>2843</v>
      </c>
      <c r="EG35" s="183" t="s">
        <v>946</v>
      </c>
      <c r="EH35" s="183" t="s">
        <v>946</v>
      </c>
      <c r="EI35" s="183" t="s">
        <v>2843</v>
      </c>
      <c r="EJ35" s="183" t="s">
        <v>946</v>
      </c>
      <c r="EK35" s="183" t="s">
        <v>946</v>
      </c>
      <c r="EL35" s="183" t="s">
        <v>2843</v>
      </c>
      <c r="EM35" s="183" t="s">
        <v>946</v>
      </c>
      <c r="EN35" s="183" t="s">
        <v>946</v>
      </c>
      <c r="EO35" s="183" t="s">
        <v>2843</v>
      </c>
      <c r="EP35" s="183" t="s">
        <v>946</v>
      </c>
      <c r="EQ35" s="183" t="s">
        <v>946</v>
      </c>
      <c r="ER35" s="183" t="s">
        <v>2843</v>
      </c>
      <c r="ES35" s="183" t="s">
        <v>946</v>
      </c>
      <c r="ET35" s="183" t="s">
        <v>946</v>
      </c>
    </row>
    <row r="36" spans="1:150" x14ac:dyDescent="0.3">
      <c r="A36" s="1"/>
      <c r="B36" s="182" t="s">
        <v>2963</v>
      </c>
      <c r="C36" s="182" t="s">
        <v>101</v>
      </c>
      <c r="D36" s="182" t="s">
        <v>2951</v>
      </c>
      <c r="E36" s="182" t="s">
        <v>2964</v>
      </c>
      <c r="F36" s="182" t="s">
        <v>2965</v>
      </c>
      <c r="G36" s="183" t="s">
        <v>2843</v>
      </c>
      <c r="H36" s="183" t="s">
        <v>946</v>
      </c>
      <c r="I36" s="183" t="s">
        <v>946</v>
      </c>
      <c r="J36" s="183" t="s">
        <v>2843</v>
      </c>
      <c r="K36" s="183" t="s">
        <v>946</v>
      </c>
      <c r="L36" s="183" t="s">
        <v>946</v>
      </c>
      <c r="M36" s="183" t="s">
        <v>2843</v>
      </c>
      <c r="N36" s="183" t="s">
        <v>946</v>
      </c>
      <c r="O36" s="183" t="s">
        <v>946</v>
      </c>
      <c r="P36" s="183" t="s">
        <v>2843</v>
      </c>
      <c r="Q36" s="183" t="s">
        <v>946</v>
      </c>
      <c r="R36" s="183" t="s">
        <v>946</v>
      </c>
      <c r="S36" s="183" t="s">
        <v>2843</v>
      </c>
      <c r="T36" s="183" t="s">
        <v>946</v>
      </c>
      <c r="U36" s="183" t="s">
        <v>946</v>
      </c>
      <c r="V36" s="183" t="s">
        <v>2843</v>
      </c>
      <c r="W36" s="183" t="s">
        <v>946</v>
      </c>
      <c r="X36" s="183" t="s">
        <v>946</v>
      </c>
      <c r="Y36" s="183" t="s">
        <v>2843</v>
      </c>
      <c r="Z36" s="183" t="s">
        <v>946</v>
      </c>
      <c r="AA36" s="183" t="s">
        <v>946</v>
      </c>
      <c r="AB36" s="183" t="s">
        <v>2843</v>
      </c>
      <c r="AC36" s="183" t="s">
        <v>946</v>
      </c>
      <c r="AD36" s="183" t="s">
        <v>946</v>
      </c>
      <c r="AE36" s="183" t="s">
        <v>2843</v>
      </c>
      <c r="AF36" s="183" t="s">
        <v>946</v>
      </c>
      <c r="AG36" s="183" t="s">
        <v>946</v>
      </c>
      <c r="AH36" s="183" t="s">
        <v>2843</v>
      </c>
      <c r="AI36" s="183" t="s">
        <v>946</v>
      </c>
      <c r="AJ36" s="183" t="s">
        <v>946</v>
      </c>
      <c r="AK36" s="183" t="s">
        <v>2843</v>
      </c>
      <c r="AL36" s="183" t="s">
        <v>946</v>
      </c>
      <c r="AM36" s="183" t="s">
        <v>946</v>
      </c>
      <c r="AN36" s="183" t="s">
        <v>2843</v>
      </c>
      <c r="AO36" s="183" t="s">
        <v>946</v>
      </c>
      <c r="AP36" s="183" t="s">
        <v>946</v>
      </c>
      <c r="AQ36" s="183" t="s">
        <v>2843</v>
      </c>
      <c r="AR36" s="183" t="s">
        <v>946</v>
      </c>
      <c r="AS36" s="183" t="s">
        <v>946</v>
      </c>
      <c r="AT36" s="183" t="s">
        <v>2843</v>
      </c>
      <c r="AU36" s="183" t="s">
        <v>946</v>
      </c>
      <c r="AV36" s="183" t="s">
        <v>946</v>
      </c>
      <c r="AW36" s="183" t="s">
        <v>2843</v>
      </c>
      <c r="AX36" s="183" t="s">
        <v>946</v>
      </c>
      <c r="AY36" s="183" t="s">
        <v>946</v>
      </c>
      <c r="AZ36" s="183" t="s">
        <v>2843</v>
      </c>
      <c r="BA36" s="183" t="s">
        <v>946</v>
      </c>
      <c r="BB36" s="183" t="s">
        <v>946</v>
      </c>
      <c r="BC36" s="183" t="s">
        <v>2843</v>
      </c>
      <c r="BD36" s="183" t="s">
        <v>946</v>
      </c>
      <c r="BE36" s="183" t="s">
        <v>946</v>
      </c>
      <c r="BF36" s="183" t="s">
        <v>2843</v>
      </c>
      <c r="BG36" s="183" t="s">
        <v>946</v>
      </c>
      <c r="BH36" s="183" t="s">
        <v>946</v>
      </c>
      <c r="BI36" s="183" t="s">
        <v>2843</v>
      </c>
      <c r="BJ36" s="183" t="s">
        <v>946</v>
      </c>
      <c r="BK36" s="183" t="s">
        <v>946</v>
      </c>
      <c r="BL36" s="183" t="s">
        <v>2843</v>
      </c>
      <c r="BM36" s="183" t="s">
        <v>946</v>
      </c>
      <c r="BN36" s="183" t="s">
        <v>946</v>
      </c>
      <c r="BO36" s="183" t="s">
        <v>2843</v>
      </c>
      <c r="BP36" s="183" t="s">
        <v>946</v>
      </c>
      <c r="BQ36" s="183" t="s">
        <v>946</v>
      </c>
      <c r="BR36" s="183" t="s">
        <v>2843</v>
      </c>
      <c r="BS36" s="183" t="s">
        <v>946</v>
      </c>
      <c r="BT36" s="183" t="s">
        <v>946</v>
      </c>
      <c r="BU36" s="183" t="s">
        <v>2843</v>
      </c>
      <c r="BV36" s="183" t="s">
        <v>946</v>
      </c>
      <c r="BW36" s="183" t="s">
        <v>946</v>
      </c>
      <c r="BX36" s="183" t="s">
        <v>2843</v>
      </c>
      <c r="BY36" s="183" t="s">
        <v>946</v>
      </c>
      <c r="BZ36" s="183" t="s">
        <v>946</v>
      </c>
      <c r="CA36" s="183" t="s">
        <v>2843</v>
      </c>
      <c r="CB36" s="183" t="s">
        <v>946</v>
      </c>
      <c r="CC36" s="183" t="s">
        <v>946</v>
      </c>
      <c r="CD36" s="183" t="s">
        <v>2843</v>
      </c>
      <c r="CE36" s="183" t="s">
        <v>946</v>
      </c>
      <c r="CF36" s="183" t="s">
        <v>946</v>
      </c>
      <c r="CG36" s="183" t="s">
        <v>2843</v>
      </c>
      <c r="CH36" s="183" t="s">
        <v>946</v>
      </c>
      <c r="CI36" s="183" t="s">
        <v>946</v>
      </c>
      <c r="CJ36" s="183" t="s">
        <v>2843</v>
      </c>
      <c r="CK36" s="183" t="s">
        <v>946</v>
      </c>
      <c r="CL36" s="183" t="s">
        <v>946</v>
      </c>
      <c r="CM36" s="183" t="s">
        <v>2843</v>
      </c>
      <c r="CN36" s="183" t="s">
        <v>946</v>
      </c>
      <c r="CO36" s="183" t="s">
        <v>946</v>
      </c>
      <c r="CP36" s="183" t="s">
        <v>2843</v>
      </c>
      <c r="CQ36" s="183" t="s">
        <v>946</v>
      </c>
      <c r="CR36" s="183" t="s">
        <v>946</v>
      </c>
      <c r="CS36" s="183" t="s">
        <v>2843</v>
      </c>
      <c r="CT36" s="183" t="s">
        <v>946</v>
      </c>
      <c r="CU36" s="183" t="s">
        <v>946</v>
      </c>
      <c r="CV36" s="183" t="s">
        <v>2843</v>
      </c>
      <c r="CW36" s="183" t="s">
        <v>946</v>
      </c>
      <c r="CX36" s="183" t="s">
        <v>946</v>
      </c>
      <c r="CY36" s="183" t="s">
        <v>2843</v>
      </c>
      <c r="CZ36" s="183" t="s">
        <v>946</v>
      </c>
      <c r="DA36" s="183" t="s">
        <v>946</v>
      </c>
      <c r="DB36" s="183" t="s">
        <v>2843</v>
      </c>
      <c r="DC36" s="183" t="s">
        <v>946</v>
      </c>
      <c r="DD36" s="183" t="s">
        <v>946</v>
      </c>
      <c r="DE36" s="183" t="s">
        <v>2843</v>
      </c>
      <c r="DF36" s="183" t="s">
        <v>946</v>
      </c>
      <c r="DG36" s="183" t="s">
        <v>946</v>
      </c>
      <c r="DH36" s="183" t="s">
        <v>2843</v>
      </c>
      <c r="DI36" s="183" t="s">
        <v>946</v>
      </c>
      <c r="DJ36" s="183" t="s">
        <v>946</v>
      </c>
      <c r="DK36" s="183" t="s">
        <v>2843</v>
      </c>
      <c r="DL36" s="183" t="s">
        <v>946</v>
      </c>
      <c r="DM36" s="183" t="s">
        <v>946</v>
      </c>
      <c r="DN36" s="183" t="s">
        <v>2843</v>
      </c>
      <c r="DO36" s="183" t="s">
        <v>946</v>
      </c>
      <c r="DP36" s="183" t="s">
        <v>946</v>
      </c>
      <c r="DQ36" s="183" t="s">
        <v>2843</v>
      </c>
      <c r="DR36" s="183" t="s">
        <v>946</v>
      </c>
      <c r="DS36" s="183" t="s">
        <v>946</v>
      </c>
      <c r="DT36" s="183" t="s">
        <v>2843</v>
      </c>
      <c r="DU36" s="183" t="s">
        <v>946</v>
      </c>
      <c r="DV36" s="183" t="s">
        <v>946</v>
      </c>
      <c r="DW36" s="183" t="s">
        <v>2843</v>
      </c>
      <c r="DX36" s="183" t="s">
        <v>946</v>
      </c>
      <c r="DY36" s="183" t="s">
        <v>946</v>
      </c>
      <c r="DZ36" s="183" t="s">
        <v>2843</v>
      </c>
      <c r="EA36" s="183" t="s">
        <v>946</v>
      </c>
      <c r="EB36" s="183" t="s">
        <v>946</v>
      </c>
      <c r="EC36" s="183" t="s">
        <v>2843</v>
      </c>
      <c r="ED36" s="183" t="s">
        <v>946</v>
      </c>
      <c r="EE36" s="183" t="s">
        <v>946</v>
      </c>
      <c r="EF36" s="183" t="s">
        <v>2843</v>
      </c>
      <c r="EG36" s="183" t="s">
        <v>946</v>
      </c>
      <c r="EH36" s="183" t="s">
        <v>946</v>
      </c>
      <c r="EI36" s="183" t="s">
        <v>2843</v>
      </c>
      <c r="EJ36" s="183" t="s">
        <v>946</v>
      </c>
      <c r="EK36" s="183" t="s">
        <v>946</v>
      </c>
      <c r="EL36" s="183" t="s">
        <v>2843</v>
      </c>
      <c r="EM36" s="183" t="s">
        <v>946</v>
      </c>
      <c r="EN36" s="183" t="s">
        <v>946</v>
      </c>
      <c r="EO36" s="183" t="s">
        <v>2843</v>
      </c>
      <c r="EP36" s="183" t="s">
        <v>946</v>
      </c>
      <c r="EQ36" s="183" t="s">
        <v>946</v>
      </c>
      <c r="ER36" s="183" t="s">
        <v>2843</v>
      </c>
      <c r="ES36" s="183" t="s">
        <v>946</v>
      </c>
      <c r="ET36" s="183" t="s">
        <v>946</v>
      </c>
    </row>
    <row r="37" spans="1:150" x14ac:dyDescent="0.3">
      <c r="A37" s="1"/>
      <c r="B37" s="182" t="s">
        <v>2966</v>
      </c>
      <c r="C37" s="182" t="s">
        <v>101</v>
      </c>
      <c r="D37" s="182" t="s">
        <v>2951</v>
      </c>
      <c r="E37" s="182" t="s">
        <v>2967</v>
      </c>
      <c r="F37" s="182" t="s">
        <v>2968</v>
      </c>
      <c r="G37" s="183" t="s">
        <v>2843</v>
      </c>
      <c r="H37" s="183" t="s">
        <v>946</v>
      </c>
      <c r="I37" s="183" t="s">
        <v>946</v>
      </c>
      <c r="J37" s="183" t="s">
        <v>2843</v>
      </c>
      <c r="K37" s="183" t="s">
        <v>946</v>
      </c>
      <c r="L37" s="183" t="s">
        <v>946</v>
      </c>
      <c r="M37" s="183" t="s">
        <v>2843</v>
      </c>
      <c r="N37" s="183" t="s">
        <v>946</v>
      </c>
      <c r="O37" s="183" t="s">
        <v>946</v>
      </c>
      <c r="P37" s="183" t="s">
        <v>2843</v>
      </c>
      <c r="Q37" s="183" t="s">
        <v>946</v>
      </c>
      <c r="R37" s="183" t="s">
        <v>946</v>
      </c>
      <c r="S37" s="183" t="s">
        <v>2843</v>
      </c>
      <c r="T37" s="183" t="s">
        <v>946</v>
      </c>
      <c r="U37" s="183" t="s">
        <v>946</v>
      </c>
      <c r="V37" s="183" t="s">
        <v>2843</v>
      </c>
      <c r="W37" s="183" t="s">
        <v>946</v>
      </c>
      <c r="X37" s="183" t="s">
        <v>946</v>
      </c>
      <c r="Y37" s="183" t="s">
        <v>2843</v>
      </c>
      <c r="Z37" s="183" t="s">
        <v>946</v>
      </c>
      <c r="AA37" s="183" t="s">
        <v>946</v>
      </c>
      <c r="AB37" s="183" t="s">
        <v>2843</v>
      </c>
      <c r="AC37" s="183" t="s">
        <v>946</v>
      </c>
      <c r="AD37" s="183" t="s">
        <v>946</v>
      </c>
      <c r="AE37" s="183" t="s">
        <v>2843</v>
      </c>
      <c r="AF37" s="183" t="s">
        <v>946</v>
      </c>
      <c r="AG37" s="183" t="s">
        <v>946</v>
      </c>
      <c r="AH37" s="183" t="s">
        <v>2843</v>
      </c>
      <c r="AI37" s="183" t="s">
        <v>946</v>
      </c>
      <c r="AJ37" s="183" t="s">
        <v>946</v>
      </c>
      <c r="AK37" s="183" t="s">
        <v>2843</v>
      </c>
      <c r="AL37" s="183" t="s">
        <v>946</v>
      </c>
      <c r="AM37" s="183" t="s">
        <v>946</v>
      </c>
      <c r="AN37" s="183" t="s">
        <v>2843</v>
      </c>
      <c r="AO37" s="183" t="s">
        <v>946</v>
      </c>
      <c r="AP37" s="183" t="s">
        <v>946</v>
      </c>
      <c r="AQ37" s="183" t="s">
        <v>2843</v>
      </c>
      <c r="AR37" s="183" t="s">
        <v>946</v>
      </c>
      <c r="AS37" s="183" t="s">
        <v>946</v>
      </c>
      <c r="AT37" s="183" t="s">
        <v>2843</v>
      </c>
      <c r="AU37" s="183" t="s">
        <v>946</v>
      </c>
      <c r="AV37" s="183" t="s">
        <v>946</v>
      </c>
      <c r="AW37" s="183" t="s">
        <v>2843</v>
      </c>
      <c r="AX37" s="183" t="s">
        <v>946</v>
      </c>
      <c r="AY37" s="183" t="s">
        <v>946</v>
      </c>
      <c r="AZ37" s="183" t="s">
        <v>2843</v>
      </c>
      <c r="BA37" s="183" t="s">
        <v>946</v>
      </c>
      <c r="BB37" s="183" t="s">
        <v>946</v>
      </c>
      <c r="BC37" s="183" t="s">
        <v>2843</v>
      </c>
      <c r="BD37" s="183" t="s">
        <v>946</v>
      </c>
      <c r="BE37" s="183" t="s">
        <v>946</v>
      </c>
      <c r="BF37" s="183" t="s">
        <v>2843</v>
      </c>
      <c r="BG37" s="183" t="s">
        <v>946</v>
      </c>
      <c r="BH37" s="183" t="s">
        <v>946</v>
      </c>
      <c r="BI37" s="183" t="s">
        <v>2843</v>
      </c>
      <c r="BJ37" s="183" t="s">
        <v>946</v>
      </c>
      <c r="BK37" s="183" t="s">
        <v>946</v>
      </c>
      <c r="BL37" s="183" t="s">
        <v>2843</v>
      </c>
      <c r="BM37" s="183" t="s">
        <v>946</v>
      </c>
      <c r="BN37" s="183" t="s">
        <v>946</v>
      </c>
      <c r="BO37" s="183" t="s">
        <v>2843</v>
      </c>
      <c r="BP37" s="183" t="s">
        <v>946</v>
      </c>
      <c r="BQ37" s="183" t="s">
        <v>946</v>
      </c>
      <c r="BR37" s="183" t="s">
        <v>2843</v>
      </c>
      <c r="BS37" s="183" t="s">
        <v>946</v>
      </c>
      <c r="BT37" s="183" t="s">
        <v>946</v>
      </c>
      <c r="BU37" s="183" t="s">
        <v>2843</v>
      </c>
      <c r="BV37" s="183" t="s">
        <v>946</v>
      </c>
      <c r="BW37" s="183" t="s">
        <v>946</v>
      </c>
      <c r="BX37" s="183" t="s">
        <v>2843</v>
      </c>
      <c r="BY37" s="183" t="s">
        <v>946</v>
      </c>
      <c r="BZ37" s="183" t="s">
        <v>946</v>
      </c>
      <c r="CA37" s="183" t="s">
        <v>2843</v>
      </c>
      <c r="CB37" s="183" t="s">
        <v>946</v>
      </c>
      <c r="CC37" s="183" t="s">
        <v>946</v>
      </c>
      <c r="CD37" s="183" t="s">
        <v>2843</v>
      </c>
      <c r="CE37" s="183" t="s">
        <v>946</v>
      </c>
      <c r="CF37" s="183" t="s">
        <v>946</v>
      </c>
      <c r="CG37" s="183" t="s">
        <v>2843</v>
      </c>
      <c r="CH37" s="183" t="s">
        <v>946</v>
      </c>
      <c r="CI37" s="183" t="s">
        <v>946</v>
      </c>
      <c r="CJ37" s="183" t="s">
        <v>2843</v>
      </c>
      <c r="CK37" s="183" t="s">
        <v>946</v>
      </c>
      <c r="CL37" s="183" t="s">
        <v>946</v>
      </c>
      <c r="CM37" s="183" t="s">
        <v>2843</v>
      </c>
      <c r="CN37" s="183" t="s">
        <v>946</v>
      </c>
      <c r="CO37" s="183" t="s">
        <v>946</v>
      </c>
      <c r="CP37" s="183" t="s">
        <v>2843</v>
      </c>
      <c r="CQ37" s="183" t="s">
        <v>946</v>
      </c>
      <c r="CR37" s="183" t="s">
        <v>946</v>
      </c>
      <c r="CS37" s="183" t="s">
        <v>2843</v>
      </c>
      <c r="CT37" s="183" t="s">
        <v>946</v>
      </c>
      <c r="CU37" s="183" t="s">
        <v>946</v>
      </c>
      <c r="CV37" s="183" t="s">
        <v>2843</v>
      </c>
      <c r="CW37" s="183" t="s">
        <v>946</v>
      </c>
      <c r="CX37" s="183" t="s">
        <v>946</v>
      </c>
      <c r="CY37" s="183" t="s">
        <v>2843</v>
      </c>
      <c r="CZ37" s="183" t="s">
        <v>946</v>
      </c>
      <c r="DA37" s="183" t="s">
        <v>946</v>
      </c>
      <c r="DB37" s="183" t="s">
        <v>2843</v>
      </c>
      <c r="DC37" s="183" t="s">
        <v>946</v>
      </c>
      <c r="DD37" s="183" t="s">
        <v>946</v>
      </c>
      <c r="DE37" s="183" t="s">
        <v>2843</v>
      </c>
      <c r="DF37" s="183" t="s">
        <v>946</v>
      </c>
      <c r="DG37" s="183" t="s">
        <v>946</v>
      </c>
      <c r="DH37" s="183" t="s">
        <v>2843</v>
      </c>
      <c r="DI37" s="183" t="s">
        <v>946</v>
      </c>
      <c r="DJ37" s="183" t="s">
        <v>946</v>
      </c>
      <c r="DK37" s="183" t="s">
        <v>2843</v>
      </c>
      <c r="DL37" s="183" t="s">
        <v>946</v>
      </c>
      <c r="DM37" s="183" t="s">
        <v>946</v>
      </c>
      <c r="DN37" s="183" t="s">
        <v>2843</v>
      </c>
      <c r="DO37" s="183" t="s">
        <v>946</v>
      </c>
      <c r="DP37" s="183" t="s">
        <v>946</v>
      </c>
      <c r="DQ37" s="183" t="s">
        <v>2843</v>
      </c>
      <c r="DR37" s="183" t="s">
        <v>946</v>
      </c>
      <c r="DS37" s="183" t="s">
        <v>946</v>
      </c>
      <c r="DT37" s="183" t="s">
        <v>2843</v>
      </c>
      <c r="DU37" s="183" t="s">
        <v>946</v>
      </c>
      <c r="DV37" s="183" t="s">
        <v>946</v>
      </c>
      <c r="DW37" s="183" t="s">
        <v>2843</v>
      </c>
      <c r="DX37" s="183" t="s">
        <v>946</v>
      </c>
      <c r="DY37" s="183" t="s">
        <v>946</v>
      </c>
      <c r="DZ37" s="183" t="s">
        <v>2843</v>
      </c>
      <c r="EA37" s="183" t="s">
        <v>946</v>
      </c>
      <c r="EB37" s="183" t="s">
        <v>946</v>
      </c>
      <c r="EC37" s="183" t="s">
        <v>2843</v>
      </c>
      <c r="ED37" s="183" t="s">
        <v>946</v>
      </c>
      <c r="EE37" s="183" t="s">
        <v>946</v>
      </c>
      <c r="EF37" s="183" t="s">
        <v>2843</v>
      </c>
      <c r="EG37" s="183" t="s">
        <v>946</v>
      </c>
      <c r="EH37" s="183" t="s">
        <v>946</v>
      </c>
      <c r="EI37" s="183" t="s">
        <v>2843</v>
      </c>
      <c r="EJ37" s="183" t="s">
        <v>946</v>
      </c>
      <c r="EK37" s="183" t="s">
        <v>946</v>
      </c>
      <c r="EL37" s="183" t="s">
        <v>2843</v>
      </c>
      <c r="EM37" s="183" t="s">
        <v>946</v>
      </c>
      <c r="EN37" s="183" t="s">
        <v>946</v>
      </c>
      <c r="EO37" s="183" t="s">
        <v>2843</v>
      </c>
      <c r="EP37" s="183" t="s">
        <v>946</v>
      </c>
      <c r="EQ37" s="183" t="s">
        <v>946</v>
      </c>
      <c r="ER37" s="183" t="s">
        <v>2843</v>
      </c>
      <c r="ES37" s="183" t="s">
        <v>946</v>
      </c>
      <c r="ET37" s="183" t="s">
        <v>946</v>
      </c>
    </row>
    <row r="38" spans="1:150" x14ac:dyDescent="0.3">
      <c r="A38" s="1"/>
      <c r="B38" s="182" t="s">
        <v>2969</v>
      </c>
      <c r="C38" s="182" t="s">
        <v>101</v>
      </c>
      <c r="D38" s="182" t="s">
        <v>2951</v>
      </c>
      <c r="E38" s="182" t="s">
        <v>2970</v>
      </c>
      <c r="F38" s="182" t="s">
        <v>2971</v>
      </c>
      <c r="G38" s="183" t="s">
        <v>2843</v>
      </c>
      <c r="H38" s="183" t="s">
        <v>946</v>
      </c>
      <c r="I38" s="183" t="s">
        <v>946</v>
      </c>
      <c r="J38" s="183" t="s">
        <v>2843</v>
      </c>
      <c r="K38" s="183" t="s">
        <v>946</v>
      </c>
      <c r="L38" s="183" t="s">
        <v>946</v>
      </c>
      <c r="M38" s="183" t="s">
        <v>2843</v>
      </c>
      <c r="N38" s="183" t="s">
        <v>946</v>
      </c>
      <c r="O38" s="183" t="s">
        <v>946</v>
      </c>
      <c r="P38" s="183" t="s">
        <v>2843</v>
      </c>
      <c r="Q38" s="183" t="s">
        <v>946</v>
      </c>
      <c r="R38" s="183" t="s">
        <v>946</v>
      </c>
      <c r="S38" s="183" t="s">
        <v>2843</v>
      </c>
      <c r="T38" s="183" t="s">
        <v>946</v>
      </c>
      <c r="U38" s="183" t="s">
        <v>946</v>
      </c>
      <c r="V38" s="183" t="s">
        <v>2843</v>
      </c>
      <c r="W38" s="183" t="s">
        <v>946</v>
      </c>
      <c r="X38" s="183" t="s">
        <v>946</v>
      </c>
      <c r="Y38" s="183" t="s">
        <v>2843</v>
      </c>
      <c r="Z38" s="183" t="s">
        <v>946</v>
      </c>
      <c r="AA38" s="183" t="s">
        <v>946</v>
      </c>
      <c r="AB38" s="183" t="s">
        <v>2843</v>
      </c>
      <c r="AC38" s="183" t="s">
        <v>946</v>
      </c>
      <c r="AD38" s="183" t="s">
        <v>946</v>
      </c>
      <c r="AE38" s="183" t="s">
        <v>2843</v>
      </c>
      <c r="AF38" s="183" t="s">
        <v>946</v>
      </c>
      <c r="AG38" s="183" t="s">
        <v>946</v>
      </c>
      <c r="AH38" s="183" t="s">
        <v>2843</v>
      </c>
      <c r="AI38" s="183" t="s">
        <v>946</v>
      </c>
      <c r="AJ38" s="183" t="s">
        <v>946</v>
      </c>
      <c r="AK38" s="183" t="s">
        <v>2843</v>
      </c>
      <c r="AL38" s="183" t="s">
        <v>946</v>
      </c>
      <c r="AM38" s="183" t="s">
        <v>946</v>
      </c>
      <c r="AN38" s="183" t="s">
        <v>2843</v>
      </c>
      <c r="AO38" s="183" t="s">
        <v>946</v>
      </c>
      <c r="AP38" s="183" t="s">
        <v>946</v>
      </c>
      <c r="AQ38" s="183" t="s">
        <v>2843</v>
      </c>
      <c r="AR38" s="183" t="s">
        <v>946</v>
      </c>
      <c r="AS38" s="183" t="s">
        <v>946</v>
      </c>
      <c r="AT38" s="183" t="s">
        <v>2843</v>
      </c>
      <c r="AU38" s="183" t="s">
        <v>946</v>
      </c>
      <c r="AV38" s="183" t="s">
        <v>946</v>
      </c>
      <c r="AW38" s="183" t="s">
        <v>2843</v>
      </c>
      <c r="AX38" s="183" t="s">
        <v>946</v>
      </c>
      <c r="AY38" s="183" t="s">
        <v>946</v>
      </c>
      <c r="AZ38" s="183" t="s">
        <v>2843</v>
      </c>
      <c r="BA38" s="183" t="s">
        <v>946</v>
      </c>
      <c r="BB38" s="183" t="s">
        <v>946</v>
      </c>
      <c r="BC38" s="183" t="s">
        <v>2843</v>
      </c>
      <c r="BD38" s="183" t="s">
        <v>946</v>
      </c>
      <c r="BE38" s="183" t="s">
        <v>946</v>
      </c>
      <c r="BF38" s="183" t="s">
        <v>2843</v>
      </c>
      <c r="BG38" s="183" t="s">
        <v>946</v>
      </c>
      <c r="BH38" s="183" t="s">
        <v>946</v>
      </c>
      <c r="BI38" s="183" t="s">
        <v>2843</v>
      </c>
      <c r="BJ38" s="183" t="s">
        <v>946</v>
      </c>
      <c r="BK38" s="183" t="s">
        <v>946</v>
      </c>
      <c r="BL38" s="183" t="s">
        <v>2843</v>
      </c>
      <c r="BM38" s="183" t="s">
        <v>946</v>
      </c>
      <c r="BN38" s="183" t="s">
        <v>946</v>
      </c>
      <c r="BO38" s="183" t="s">
        <v>2843</v>
      </c>
      <c r="BP38" s="183" t="s">
        <v>946</v>
      </c>
      <c r="BQ38" s="183" t="s">
        <v>946</v>
      </c>
      <c r="BR38" s="183" t="s">
        <v>2843</v>
      </c>
      <c r="BS38" s="183" t="s">
        <v>946</v>
      </c>
      <c r="BT38" s="183" t="s">
        <v>946</v>
      </c>
      <c r="BU38" s="183" t="s">
        <v>2843</v>
      </c>
      <c r="BV38" s="183" t="s">
        <v>946</v>
      </c>
      <c r="BW38" s="183" t="s">
        <v>946</v>
      </c>
      <c r="BX38" s="183" t="s">
        <v>2843</v>
      </c>
      <c r="BY38" s="183" t="s">
        <v>946</v>
      </c>
      <c r="BZ38" s="183" t="s">
        <v>946</v>
      </c>
      <c r="CA38" s="183" t="s">
        <v>2843</v>
      </c>
      <c r="CB38" s="183" t="s">
        <v>946</v>
      </c>
      <c r="CC38" s="183" t="s">
        <v>946</v>
      </c>
      <c r="CD38" s="183" t="s">
        <v>2843</v>
      </c>
      <c r="CE38" s="183" t="s">
        <v>946</v>
      </c>
      <c r="CF38" s="183" t="s">
        <v>946</v>
      </c>
      <c r="CG38" s="183" t="s">
        <v>2843</v>
      </c>
      <c r="CH38" s="183" t="s">
        <v>946</v>
      </c>
      <c r="CI38" s="183" t="s">
        <v>946</v>
      </c>
      <c r="CJ38" s="183" t="s">
        <v>2843</v>
      </c>
      <c r="CK38" s="183" t="s">
        <v>946</v>
      </c>
      <c r="CL38" s="183" t="s">
        <v>946</v>
      </c>
      <c r="CM38" s="183" t="s">
        <v>2843</v>
      </c>
      <c r="CN38" s="183" t="s">
        <v>946</v>
      </c>
      <c r="CO38" s="183" t="s">
        <v>946</v>
      </c>
      <c r="CP38" s="183" t="s">
        <v>2843</v>
      </c>
      <c r="CQ38" s="183" t="s">
        <v>946</v>
      </c>
      <c r="CR38" s="183" t="s">
        <v>946</v>
      </c>
      <c r="CS38" s="183" t="s">
        <v>2843</v>
      </c>
      <c r="CT38" s="183" t="s">
        <v>946</v>
      </c>
      <c r="CU38" s="183" t="s">
        <v>946</v>
      </c>
      <c r="CV38" s="183" t="s">
        <v>2843</v>
      </c>
      <c r="CW38" s="183" t="s">
        <v>946</v>
      </c>
      <c r="CX38" s="183" t="s">
        <v>946</v>
      </c>
      <c r="CY38" s="183" t="s">
        <v>2843</v>
      </c>
      <c r="CZ38" s="183" t="s">
        <v>946</v>
      </c>
      <c r="DA38" s="183" t="s">
        <v>946</v>
      </c>
      <c r="DB38" s="183" t="s">
        <v>2843</v>
      </c>
      <c r="DC38" s="183" t="s">
        <v>946</v>
      </c>
      <c r="DD38" s="183" t="s">
        <v>946</v>
      </c>
      <c r="DE38" s="183" t="s">
        <v>2843</v>
      </c>
      <c r="DF38" s="183" t="s">
        <v>946</v>
      </c>
      <c r="DG38" s="183" t="s">
        <v>946</v>
      </c>
      <c r="DH38" s="183" t="s">
        <v>2843</v>
      </c>
      <c r="DI38" s="183" t="s">
        <v>946</v>
      </c>
      <c r="DJ38" s="183" t="s">
        <v>946</v>
      </c>
      <c r="DK38" s="183" t="s">
        <v>2843</v>
      </c>
      <c r="DL38" s="183" t="s">
        <v>946</v>
      </c>
      <c r="DM38" s="183" t="s">
        <v>946</v>
      </c>
      <c r="DN38" s="183" t="s">
        <v>2843</v>
      </c>
      <c r="DO38" s="183" t="s">
        <v>946</v>
      </c>
      <c r="DP38" s="183" t="s">
        <v>946</v>
      </c>
      <c r="DQ38" s="183" t="s">
        <v>2843</v>
      </c>
      <c r="DR38" s="183" t="s">
        <v>946</v>
      </c>
      <c r="DS38" s="183" t="s">
        <v>946</v>
      </c>
      <c r="DT38" s="183" t="s">
        <v>2843</v>
      </c>
      <c r="DU38" s="183" t="s">
        <v>946</v>
      </c>
      <c r="DV38" s="183" t="s">
        <v>946</v>
      </c>
      <c r="DW38" s="183" t="s">
        <v>2843</v>
      </c>
      <c r="DX38" s="183" t="s">
        <v>946</v>
      </c>
      <c r="DY38" s="183" t="s">
        <v>946</v>
      </c>
      <c r="DZ38" s="183" t="s">
        <v>2843</v>
      </c>
      <c r="EA38" s="183" t="s">
        <v>946</v>
      </c>
      <c r="EB38" s="183" t="s">
        <v>946</v>
      </c>
      <c r="EC38" s="183" t="s">
        <v>2843</v>
      </c>
      <c r="ED38" s="183" t="s">
        <v>946</v>
      </c>
      <c r="EE38" s="183" t="s">
        <v>946</v>
      </c>
      <c r="EF38" s="183" t="s">
        <v>2843</v>
      </c>
      <c r="EG38" s="183" t="s">
        <v>946</v>
      </c>
      <c r="EH38" s="183" t="s">
        <v>946</v>
      </c>
      <c r="EI38" s="183" t="s">
        <v>2843</v>
      </c>
      <c r="EJ38" s="183" t="s">
        <v>946</v>
      </c>
      <c r="EK38" s="183" t="s">
        <v>946</v>
      </c>
      <c r="EL38" s="183" t="s">
        <v>2843</v>
      </c>
      <c r="EM38" s="183" t="s">
        <v>946</v>
      </c>
      <c r="EN38" s="183" t="s">
        <v>946</v>
      </c>
      <c r="EO38" s="183" t="s">
        <v>2843</v>
      </c>
      <c r="EP38" s="183" t="s">
        <v>946</v>
      </c>
      <c r="EQ38" s="183" t="s">
        <v>946</v>
      </c>
      <c r="ER38" s="183" t="s">
        <v>2843</v>
      </c>
      <c r="ES38" s="183" t="s">
        <v>946</v>
      </c>
      <c r="ET38" s="183" t="s">
        <v>946</v>
      </c>
    </row>
    <row r="39" spans="1:150" x14ac:dyDescent="0.3">
      <c r="A39" s="1"/>
      <c r="B39" s="181" t="s">
        <v>2972</v>
      </c>
      <c r="C39" s="181" t="s">
        <v>101</v>
      </c>
      <c r="D39" s="181" t="s">
        <v>115</v>
      </c>
      <c r="E39" s="181" t="s">
        <v>2973</v>
      </c>
      <c r="F39" s="181" t="s">
        <v>2974</v>
      </c>
      <c r="G39" s="181" t="s">
        <v>2843</v>
      </c>
      <c r="H39" s="181" t="s">
        <v>2736</v>
      </c>
      <c r="I39" s="181" t="s">
        <v>2736</v>
      </c>
      <c r="J39" s="181" t="s">
        <v>2843</v>
      </c>
      <c r="K39" s="181" t="s">
        <v>2736</v>
      </c>
      <c r="L39" s="181" t="s">
        <v>2736</v>
      </c>
      <c r="M39" s="181" t="s">
        <v>2843</v>
      </c>
      <c r="N39" s="181" t="s">
        <v>2736</v>
      </c>
      <c r="O39" s="181" t="s">
        <v>2736</v>
      </c>
      <c r="P39" s="181" t="s">
        <v>2843</v>
      </c>
      <c r="Q39" s="181" t="s">
        <v>2736</v>
      </c>
      <c r="R39" s="181" t="s">
        <v>2736</v>
      </c>
      <c r="S39" s="181" t="s">
        <v>2843</v>
      </c>
      <c r="T39" s="181" t="s">
        <v>2736</v>
      </c>
      <c r="U39" s="181" t="s">
        <v>2736</v>
      </c>
      <c r="V39" s="181" t="s">
        <v>2843</v>
      </c>
      <c r="W39" s="181" t="s">
        <v>2736</v>
      </c>
      <c r="X39" s="181" t="s">
        <v>2736</v>
      </c>
      <c r="Y39" s="181" t="s">
        <v>2843</v>
      </c>
      <c r="Z39" s="181" t="s">
        <v>2736</v>
      </c>
      <c r="AA39" s="181" t="s">
        <v>2736</v>
      </c>
      <c r="AB39" s="181" t="s">
        <v>2843</v>
      </c>
      <c r="AC39" s="181" t="s">
        <v>2736</v>
      </c>
      <c r="AD39" s="181" t="s">
        <v>2736</v>
      </c>
      <c r="AE39" s="181" t="s">
        <v>2843</v>
      </c>
      <c r="AF39" s="181" t="s">
        <v>2736</v>
      </c>
      <c r="AG39" s="181" t="s">
        <v>2736</v>
      </c>
      <c r="AH39" s="181" t="s">
        <v>2843</v>
      </c>
      <c r="AI39" s="181" t="s">
        <v>2736</v>
      </c>
      <c r="AJ39" s="181" t="s">
        <v>2736</v>
      </c>
      <c r="AK39" s="181" t="s">
        <v>2843</v>
      </c>
      <c r="AL39" s="181" t="s">
        <v>2736</v>
      </c>
      <c r="AM39" s="181" t="s">
        <v>2736</v>
      </c>
      <c r="AN39" s="181" t="s">
        <v>2843</v>
      </c>
      <c r="AO39" s="181" t="s">
        <v>2736</v>
      </c>
      <c r="AP39" s="181" t="s">
        <v>2736</v>
      </c>
      <c r="AQ39" s="181" t="s">
        <v>2843</v>
      </c>
      <c r="AR39" s="181" t="s">
        <v>2736</v>
      </c>
      <c r="AS39" s="181" t="s">
        <v>2736</v>
      </c>
      <c r="AT39" s="181" t="s">
        <v>2843</v>
      </c>
      <c r="AU39" s="181" t="s">
        <v>2736</v>
      </c>
      <c r="AV39" s="181" t="s">
        <v>2736</v>
      </c>
      <c r="AW39" s="181" t="s">
        <v>2843</v>
      </c>
      <c r="AX39" s="181" t="s">
        <v>2736</v>
      </c>
      <c r="AY39" s="181" t="s">
        <v>2736</v>
      </c>
      <c r="AZ39" s="181" t="s">
        <v>2843</v>
      </c>
      <c r="BA39" s="181" t="s">
        <v>2736</v>
      </c>
      <c r="BB39" s="181" t="s">
        <v>2736</v>
      </c>
      <c r="BC39" s="181" t="s">
        <v>2843</v>
      </c>
      <c r="BD39" s="181" t="s">
        <v>2736</v>
      </c>
      <c r="BE39" s="181" t="s">
        <v>2736</v>
      </c>
      <c r="BF39" s="181" t="s">
        <v>2843</v>
      </c>
      <c r="BG39" s="181" t="s">
        <v>2736</v>
      </c>
      <c r="BH39" s="181" t="s">
        <v>2736</v>
      </c>
      <c r="BI39" s="181" t="s">
        <v>2843</v>
      </c>
      <c r="BJ39" s="181" t="s">
        <v>2736</v>
      </c>
      <c r="BK39" s="181" t="s">
        <v>2736</v>
      </c>
      <c r="BL39" s="181" t="s">
        <v>2843</v>
      </c>
      <c r="BM39" s="181" t="s">
        <v>2736</v>
      </c>
      <c r="BN39" s="181" t="s">
        <v>2736</v>
      </c>
      <c r="BO39" s="181" t="s">
        <v>2843</v>
      </c>
      <c r="BP39" s="181" t="s">
        <v>2736</v>
      </c>
      <c r="BQ39" s="181" t="s">
        <v>2736</v>
      </c>
      <c r="BR39" s="181" t="s">
        <v>2843</v>
      </c>
      <c r="BS39" s="181" t="s">
        <v>2736</v>
      </c>
      <c r="BT39" s="181" t="s">
        <v>2736</v>
      </c>
      <c r="BU39" s="181" t="s">
        <v>2843</v>
      </c>
      <c r="BV39" s="181" t="s">
        <v>2736</v>
      </c>
      <c r="BW39" s="181" t="s">
        <v>2736</v>
      </c>
      <c r="BX39" s="181" t="s">
        <v>2843</v>
      </c>
      <c r="BY39" s="181" t="s">
        <v>2736</v>
      </c>
      <c r="BZ39" s="181" t="s">
        <v>2736</v>
      </c>
      <c r="CA39" s="181" t="s">
        <v>2843</v>
      </c>
      <c r="CB39" s="181" t="s">
        <v>2736</v>
      </c>
      <c r="CC39" s="181" t="s">
        <v>2736</v>
      </c>
      <c r="CD39" s="181" t="s">
        <v>2843</v>
      </c>
      <c r="CE39" s="181" t="s">
        <v>2736</v>
      </c>
      <c r="CF39" s="181" t="s">
        <v>2736</v>
      </c>
      <c r="CG39" s="181" t="s">
        <v>2843</v>
      </c>
      <c r="CH39" s="181" t="s">
        <v>2736</v>
      </c>
      <c r="CI39" s="181" t="s">
        <v>2736</v>
      </c>
      <c r="CJ39" s="181" t="s">
        <v>2843</v>
      </c>
      <c r="CK39" s="181" t="s">
        <v>2736</v>
      </c>
      <c r="CL39" s="181" t="s">
        <v>2736</v>
      </c>
      <c r="CM39" s="181" t="s">
        <v>2843</v>
      </c>
      <c r="CN39" s="181" t="s">
        <v>2736</v>
      </c>
      <c r="CO39" s="181" t="s">
        <v>2736</v>
      </c>
      <c r="CP39" s="181" t="s">
        <v>2843</v>
      </c>
      <c r="CQ39" s="181" t="s">
        <v>2736</v>
      </c>
      <c r="CR39" s="181" t="s">
        <v>2736</v>
      </c>
      <c r="CS39" s="181" t="s">
        <v>2843</v>
      </c>
      <c r="CT39" s="181" t="s">
        <v>2736</v>
      </c>
      <c r="CU39" s="181" t="s">
        <v>2736</v>
      </c>
      <c r="CV39" s="181" t="s">
        <v>2843</v>
      </c>
      <c r="CW39" s="181" t="s">
        <v>2736</v>
      </c>
      <c r="CX39" s="181" t="s">
        <v>2736</v>
      </c>
      <c r="CY39" s="181" t="s">
        <v>2843</v>
      </c>
      <c r="CZ39" s="181" t="s">
        <v>2736</v>
      </c>
      <c r="DA39" s="181" t="s">
        <v>2736</v>
      </c>
      <c r="DB39" s="181" t="s">
        <v>2843</v>
      </c>
      <c r="DC39" s="181" t="s">
        <v>2736</v>
      </c>
      <c r="DD39" s="181" t="s">
        <v>2736</v>
      </c>
      <c r="DE39" s="181" t="s">
        <v>2843</v>
      </c>
      <c r="DF39" s="181" t="s">
        <v>2736</v>
      </c>
      <c r="DG39" s="181" t="s">
        <v>2736</v>
      </c>
      <c r="DH39" s="181" t="s">
        <v>2843</v>
      </c>
      <c r="DI39" s="181" t="s">
        <v>2736</v>
      </c>
      <c r="DJ39" s="181" t="s">
        <v>2736</v>
      </c>
      <c r="DK39" s="181" t="s">
        <v>2843</v>
      </c>
      <c r="DL39" s="181" t="s">
        <v>2736</v>
      </c>
      <c r="DM39" s="181" t="s">
        <v>2736</v>
      </c>
      <c r="DN39" s="181" t="s">
        <v>2843</v>
      </c>
      <c r="DO39" s="181" t="s">
        <v>2736</v>
      </c>
      <c r="DP39" s="181" t="s">
        <v>2736</v>
      </c>
      <c r="DQ39" s="181" t="s">
        <v>2843</v>
      </c>
      <c r="DR39" s="181" t="s">
        <v>2736</v>
      </c>
      <c r="DS39" s="181" t="s">
        <v>2736</v>
      </c>
      <c r="DT39" s="181" t="s">
        <v>2843</v>
      </c>
      <c r="DU39" s="181" t="s">
        <v>2736</v>
      </c>
      <c r="DV39" s="181" t="s">
        <v>2736</v>
      </c>
      <c r="DW39" s="181" t="s">
        <v>2843</v>
      </c>
      <c r="DX39" s="181" t="s">
        <v>2736</v>
      </c>
      <c r="DY39" s="181" t="s">
        <v>2736</v>
      </c>
      <c r="DZ39" s="181" t="s">
        <v>2843</v>
      </c>
      <c r="EA39" s="181" t="s">
        <v>2736</v>
      </c>
      <c r="EB39" s="181" t="s">
        <v>2736</v>
      </c>
      <c r="EC39" s="181" t="s">
        <v>2843</v>
      </c>
      <c r="ED39" s="181" t="s">
        <v>2736</v>
      </c>
      <c r="EE39" s="181" t="s">
        <v>2736</v>
      </c>
      <c r="EF39" s="181" t="s">
        <v>2843</v>
      </c>
      <c r="EG39" s="181" t="s">
        <v>2736</v>
      </c>
      <c r="EH39" s="181" t="s">
        <v>2736</v>
      </c>
      <c r="EI39" s="181" t="s">
        <v>2843</v>
      </c>
      <c r="EJ39" s="181" t="s">
        <v>2736</v>
      </c>
      <c r="EK39" s="181" t="s">
        <v>2736</v>
      </c>
      <c r="EL39" s="181" t="s">
        <v>2843</v>
      </c>
      <c r="EM39" s="181" t="s">
        <v>2736</v>
      </c>
      <c r="EN39" s="181" t="s">
        <v>2736</v>
      </c>
      <c r="EO39" s="181" t="s">
        <v>2843</v>
      </c>
      <c r="EP39" s="181" t="s">
        <v>2736</v>
      </c>
      <c r="EQ39" s="181" t="s">
        <v>2736</v>
      </c>
      <c r="ER39" s="181" t="s">
        <v>2843</v>
      </c>
      <c r="ES39" s="181" t="s">
        <v>2736</v>
      </c>
      <c r="ET39" s="181" t="s">
        <v>2736</v>
      </c>
    </row>
    <row r="40" spans="1:150" x14ac:dyDescent="0.3">
      <c r="A40" s="1"/>
      <c r="B40" s="182" t="s">
        <v>2975</v>
      </c>
      <c r="C40" s="182" t="s">
        <v>101</v>
      </c>
      <c r="D40" s="182" t="s">
        <v>115</v>
      </c>
      <c r="E40" s="182" t="s">
        <v>2976</v>
      </c>
      <c r="F40" s="182" t="s">
        <v>2977</v>
      </c>
      <c r="G40" s="183" t="s">
        <v>2843</v>
      </c>
      <c r="H40" s="183" t="s">
        <v>2736</v>
      </c>
      <c r="I40" s="183" t="s">
        <v>2736</v>
      </c>
      <c r="J40" s="183" t="s">
        <v>2843</v>
      </c>
      <c r="K40" s="183" t="s">
        <v>2736</v>
      </c>
      <c r="L40" s="183" t="s">
        <v>2736</v>
      </c>
      <c r="M40" s="183" t="s">
        <v>2843</v>
      </c>
      <c r="N40" s="183" t="s">
        <v>2736</v>
      </c>
      <c r="O40" s="183" t="s">
        <v>2736</v>
      </c>
      <c r="P40" s="183" t="s">
        <v>2843</v>
      </c>
      <c r="Q40" s="183" t="s">
        <v>2736</v>
      </c>
      <c r="R40" s="183" t="s">
        <v>2736</v>
      </c>
      <c r="S40" s="183" t="s">
        <v>2843</v>
      </c>
      <c r="T40" s="183" t="s">
        <v>2736</v>
      </c>
      <c r="U40" s="183" t="s">
        <v>2736</v>
      </c>
      <c r="V40" s="183" t="s">
        <v>2843</v>
      </c>
      <c r="W40" s="183" t="s">
        <v>2736</v>
      </c>
      <c r="X40" s="183" t="s">
        <v>2736</v>
      </c>
      <c r="Y40" s="183" t="s">
        <v>2843</v>
      </c>
      <c r="Z40" s="183" t="s">
        <v>2736</v>
      </c>
      <c r="AA40" s="183" t="s">
        <v>2736</v>
      </c>
      <c r="AB40" s="183" t="s">
        <v>2843</v>
      </c>
      <c r="AC40" s="183" t="s">
        <v>2736</v>
      </c>
      <c r="AD40" s="183" t="s">
        <v>2736</v>
      </c>
      <c r="AE40" s="183" t="s">
        <v>2843</v>
      </c>
      <c r="AF40" s="183" t="s">
        <v>2736</v>
      </c>
      <c r="AG40" s="183" t="s">
        <v>2736</v>
      </c>
      <c r="AH40" s="183" t="s">
        <v>2843</v>
      </c>
      <c r="AI40" s="183" t="s">
        <v>2736</v>
      </c>
      <c r="AJ40" s="183" t="s">
        <v>2736</v>
      </c>
      <c r="AK40" s="183" t="s">
        <v>2843</v>
      </c>
      <c r="AL40" s="183" t="s">
        <v>2736</v>
      </c>
      <c r="AM40" s="183" t="s">
        <v>2736</v>
      </c>
      <c r="AN40" s="183" t="s">
        <v>2843</v>
      </c>
      <c r="AO40" s="183" t="s">
        <v>2736</v>
      </c>
      <c r="AP40" s="183" t="s">
        <v>2736</v>
      </c>
      <c r="AQ40" s="183" t="s">
        <v>2843</v>
      </c>
      <c r="AR40" s="183" t="s">
        <v>2736</v>
      </c>
      <c r="AS40" s="183" t="s">
        <v>2736</v>
      </c>
      <c r="AT40" s="183" t="s">
        <v>2843</v>
      </c>
      <c r="AU40" s="183" t="s">
        <v>2736</v>
      </c>
      <c r="AV40" s="183" t="s">
        <v>2736</v>
      </c>
      <c r="AW40" s="183" t="s">
        <v>2843</v>
      </c>
      <c r="AX40" s="183" t="s">
        <v>2736</v>
      </c>
      <c r="AY40" s="183" t="s">
        <v>2736</v>
      </c>
      <c r="AZ40" s="183" t="s">
        <v>2843</v>
      </c>
      <c r="BA40" s="183" t="s">
        <v>2736</v>
      </c>
      <c r="BB40" s="183" t="s">
        <v>2736</v>
      </c>
      <c r="BC40" s="183" t="s">
        <v>2843</v>
      </c>
      <c r="BD40" s="183" t="s">
        <v>2736</v>
      </c>
      <c r="BE40" s="183" t="s">
        <v>2736</v>
      </c>
      <c r="BF40" s="183" t="s">
        <v>2843</v>
      </c>
      <c r="BG40" s="183" t="s">
        <v>2736</v>
      </c>
      <c r="BH40" s="183" t="s">
        <v>2736</v>
      </c>
      <c r="BI40" s="183" t="s">
        <v>2843</v>
      </c>
      <c r="BJ40" s="183" t="s">
        <v>2736</v>
      </c>
      <c r="BK40" s="183" t="s">
        <v>2736</v>
      </c>
      <c r="BL40" s="183" t="s">
        <v>2843</v>
      </c>
      <c r="BM40" s="183" t="s">
        <v>2736</v>
      </c>
      <c r="BN40" s="183" t="s">
        <v>2736</v>
      </c>
      <c r="BO40" s="183" t="s">
        <v>2843</v>
      </c>
      <c r="BP40" s="183" t="s">
        <v>2736</v>
      </c>
      <c r="BQ40" s="183" t="s">
        <v>2736</v>
      </c>
      <c r="BR40" s="183" t="s">
        <v>2843</v>
      </c>
      <c r="BS40" s="183" t="s">
        <v>2736</v>
      </c>
      <c r="BT40" s="183" t="s">
        <v>2736</v>
      </c>
      <c r="BU40" s="183" t="s">
        <v>2843</v>
      </c>
      <c r="BV40" s="183" t="s">
        <v>2736</v>
      </c>
      <c r="BW40" s="183" t="s">
        <v>2736</v>
      </c>
      <c r="BX40" s="183" t="s">
        <v>2843</v>
      </c>
      <c r="BY40" s="183" t="s">
        <v>2736</v>
      </c>
      <c r="BZ40" s="183" t="s">
        <v>2736</v>
      </c>
      <c r="CA40" s="183" t="s">
        <v>2843</v>
      </c>
      <c r="CB40" s="183" t="s">
        <v>2736</v>
      </c>
      <c r="CC40" s="183" t="s">
        <v>2736</v>
      </c>
      <c r="CD40" s="183" t="s">
        <v>2843</v>
      </c>
      <c r="CE40" s="183" t="s">
        <v>2736</v>
      </c>
      <c r="CF40" s="183" t="s">
        <v>2736</v>
      </c>
      <c r="CG40" s="183" t="s">
        <v>2843</v>
      </c>
      <c r="CH40" s="183" t="s">
        <v>2736</v>
      </c>
      <c r="CI40" s="183" t="s">
        <v>2736</v>
      </c>
      <c r="CJ40" s="183" t="s">
        <v>2843</v>
      </c>
      <c r="CK40" s="183" t="s">
        <v>2736</v>
      </c>
      <c r="CL40" s="183" t="s">
        <v>2736</v>
      </c>
      <c r="CM40" s="183" t="s">
        <v>2843</v>
      </c>
      <c r="CN40" s="183" t="s">
        <v>2736</v>
      </c>
      <c r="CO40" s="183" t="s">
        <v>2736</v>
      </c>
      <c r="CP40" s="183" t="s">
        <v>2843</v>
      </c>
      <c r="CQ40" s="183" t="s">
        <v>2736</v>
      </c>
      <c r="CR40" s="183" t="s">
        <v>2736</v>
      </c>
      <c r="CS40" s="183" t="s">
        <v>2843</v>
      </c>
      <c r="CT40" s="183" t="s">
        <v>2736</v>
      </c>
      <c r="CU40" s="183" t="s">
        <v>2736</v>
      </c>
      <c r="CV40" s="183" t="s">
        <v>2843</v>
      </c>
      <c r="CW40" s="183" t="s">
        <v>2736</v>
      </c>
      <c r="CX40" s="183" t="s">
        <v>2736</v>
      </c>
      <c r="CY40" s="183" t="s">
        <v>2843</v>
      </c>
      <c r="CZ40" s="183" t="s">
        <v>2736</v>
      </c>
      <c r="DA40" s="183" t="s">
        <v>2736</v>
      </c>
      <c r="DB40" s="183" t="s">
        <v>2843</v>
      </c>
      <c r="DC40" s="183" t="s">
        <v>2736</v>
      </c>
      <c r="DD40" s="183" t="s">
        <v>2736</v>
      </c>
      <c r="DE40" s="183" t="s">
        <v>2843</v>
      </c>
      <c r="DF40" s="183" t="s">
        <v>2736</v>
      </c>
      <c r="DG40" s="183" t="s">
        <v>2736</v>
      </c>
      <c r="DH40" s="183" t="s">
        <v>2843</v>
      </c>
      <c r="DI40" s="183" t="s">
        <v>2736</v>
      </c>
      <c r="DJ40" s="183" t="s">
        <v>2736</v>
      </c>
      <c r="DK40" s="183" t="s">
        <v>2843</v>
      </c>
      <c r="DL40" s="183" t="s">
        <v>2736</v>
      </c>
      <c r="DM40" s="183" t="s">
        <v>2736</v>
      </c>
      <c r="DN40" s="183" t="s">
        <v>2843</v>
      </c>
      <c r="DO40" s="183" t="s">
        <v>2736</v>
      </c>
      <c r="DP40" s="183" t="s">
        <v>2736</v>
      </c>
      <c r="DQ40" s="183" t="s">
        <v>2843</v>
      </c>
      <c r="DR40" s="183" t="s">
        <v>2736</v>
      </c>
      <c r="DS40" s="183" t="s">
        <v>2736</v>
      </c>
      <c r="DT40" s="183" t="s">
        <v>2843</v>
      </c>
      <c r="DU40" s="183" t="s">
        <v>2736</v>
      </c>
      <c r="DV40" s="183" t="s">
        <v>2736</v>
      </c>
      <c r="DW40" s="183" t="s">
        <v>2843</v>
      </c>
      <c r="DX40" s="183" t="s">
        <v>2736</v>
      </c>
      <c r="DY40" s="183" t="s">
        <v>2736</v>
      </c>
      <c r="DZ40" s="183" t="s">
        <v>2843</v>
      </c>
      <c r="EA40" s="183" t="s">
        <v>2736</v>
      </c>
      <c r="EB40" s="183" t="s">
        <v>2736</v>
      </c>
      <c r="EC40" s="183" t="s">
        <v>2843</v>
      </c>
      <c r="ED40" s="183" t="s">
        <v>2736</v>
      </c>
      <c r="EE40" s="183" t="s">
        <v>2736</v>
      </c>
      <c r="EF40" s="183" t="s">
        <v>2843</v>
      </c>
      <c r="EG40" s="183" t="s">
        <v>2736</v>
      </c>
      <c r="EH40" s="183" t="s">
        <v>2736</v>
      </c>
      <c r="EI40" s="183" t="s">
        <v>2843</v>
      </c>
      <c r="EJ40" s="183" t="s">
        <v>2736</v>
      </c>
      <c r="EK40" s="183" t="s">
        <v>2736</v>
      </c>
      <c r="EL40" s="183" t="s">
        <v>2843</v>
      </c>
      <c r="EM40" s="183" t="s">
        <v>2736</v>
      </c>
      <c r="EN40" s="183" t="s">
        <v>2736</v>
      </c>
      <c r="EO40" s="183" t="s">
        <v>2843</v>
      </c>
      <c r="EP40" s="183" t="s">
        <v>2736</v>
      </c>
      <c r="EQ40" s="183" t="s">
        <v>2736</v>
      </c>
      <c r="ER40" s="183" t="s">
        <v>2843</v>
      </c>
      <c r="ES40" s="183" t="s">
        <v>2736</v>
      </c>
      <c r="ET40" s="183" t="s">
        <v>2736</v>
      </c>
    </row>
    <row r="41" spans="1:150" x14ac:dyDescent="0.3">
      <c r="A41" s="1"/>
      <c r="B41" s="182" t="s">
        <v>2978</v>
      </c>
      <c r="C41" s="182" t="s">
        <v>101</v>
      </c>
      <c r="D41" s="182" t="s">
        <v>115</v>
      </c>
      <c r="E41" s="182" t="s">
        <v>2979</v>
      </c>
      <c r="F41" s="182" t="s">
        <v>2980</v>
      </c>
      <c r="G41" s="183" t="s">
        <v>2843</v>
      </c>
      <c r="H41" s="183" t="s">
        <v>2736</v>
      </c>
      <c r="I41" s="183" t="s">
        <v>2736</v>
      </c>
      <c r="J41" s="183" t="s">
        <v>2843</v>
      </c>
      <c r="K41" s="183" t="s">
        <v>2736</v>
      </c>
      <c r="L41" s="183" t="s">
        <v>2736</v>
      </c>
      <c r="M41" s="183" t="s">
        <v>2843</v>
      </c>
      <c r="N41" s="183" t="s">
        <v>2736</v>
      </c>
      <c r="O41" s="183" t="s">
        <v>2736</v>
      </c>
      <c r="P41" s="183" t="s">
        <v>2843</v>
      </c>
      <c r="Q41" s="183" t="s">
        <v>2736</v>
      </c>
      <c r="R41" s="183" t="s">
        <v>2736</v>
      </c>
      <c r="S41" s="183" t="s">
        <v>2843</v>
      </c>
      <c r="T41" s="183" t="s">
        <v>2736</v>
      </c>
      <c r="U41" s="183" t="s">
        <v>2736</v>
      </c>
      <c r="V41" s="183" t="s">
        <v>2843</v>
      </c>
      <c r="W41" s="183" t="s">
        <v>2736</v>
      </c>
      <c r="X41" s="183" t="s">
        <v>2736</v>
      </c>
      <c r="Y41" s="183" t="s">
        <v>2843</v>
      </c>
      <c r="Z41" s="183" t="s">
        <v>2736</v>
      </c>
      <c r="AA41" s="183" t="s">
        <v>2736</v>
      </c>
      <c r="AB41" s="183" t="s">
        <v>2843</v>
      </c>
      <c r="AC41" s="183" t="s">
        <v>2736</v>
      </c>
      <c r="AD41" s="183" t="s">
        <v>2736</v>
      </c>
      <c r="AE41" s="183" t="s">
        <v>2843</v>
      </c>
      <c r="AF41" s="183" t="s">
        <v>2736</v>
      </c>
      <c r="AG41" s="183" t="s">
        <v>2736</v>
      </c>
      <c r="AH41" s="183" t="s">
        <v>2843</v>
      </c>
      <c r="AI41" s="183" t="s">
        <v>2736</v>
      </c>
      <c r="AJ41" s="183" t="s">
        <v>2736</v>
      </c>
      <c r="AK41" s="183" t="s">
        <v>2843</v>
      </c>
      <c r="AL41" s="183" t="s">
        <v>2736</v>
      </c>
      <c r="AM41" s="183" t="s">
        <v>2736</v>
      </c>
      <c r="AN41" s="183" t="s">
        <v>2843</v>
      </c>
      <c r="AO41" s="183" t="s">
        <v>2736</v>
      </c>
      <c r="AP41" s="183" t="s">
        <v>2736</v>
      </c>
      <c r="AQ41" s="183" t="s">
        <v>2843</v>
      </c>
      <c r="AR41" s="183" t="s">
        <v>2736</v>
      </c>
      <c r="AS41" s="183" t="s">
        <v>2736</v>
      </c>
      <c r="AT41" s="183" t="s">
        <v>2843</v>
      </c>
      <c r="AU41" s="183" t="s">
        <v>2736</v>
      </c>
      <c r="AV41" s="183" t="s">
        <v>2736</v>
      </c>
      <c r="AW41" s="183" t="s">
        <v>2843</v>
      </c>
      <c r="AX41" s="183" t="s">
        <v>2736</v>
      </c>
      <c r="AY41" s="183" t="s">
        <v>2736</v>
      </c>
      <c r="AZ41" s="183" t="s">
        <v>2843</v>
      </c>
      <c r="BA41" s="183" t="s">
        <v>2736</v>
      </c>
      <c r="BB41" s="183" t="s">
        <v>2736</v>
      </c>
      <c r="BC41" s="183" t="s">
        <v>2843</v>
      </c>
      <c r="BD41" s="183" t="s">
        <v>2736</v>
      </c>
      <c r="BE41" s="183" t="s">
        <v>2736</v>
      </c>
      <c r="BF41" s="183" t="s">
        <v>2843</v>
      </c>
      <c r="BG41" s="183" t="s">
        <v>2736</v>
      </c>
      <c r="BH41" s="183" t="s">
        <v>2736</v>
      </c>
      <c r="BI41" s="183" t="s">
        <v>2843</v>
      </c>
      <c r="BJ41" s="183" t="s">
        <v>2736</v>
      </c>
      <c r="BK41" s="183" t="s">
        <v>2736</v>
      </c>
      <c r="BL41" s="183" t="s">
        <v>2843</v>
      </c>
      <c r="BM41" s="183" t="s">
        <v>2736</v>
      </c>
      <c r="BN41" s="183" t="s">
        <v>2736</v>
      </c>
      <c r="BO41" s="183" t="s">
        <v>2843</v>
      </c>
      <c r="BP41" s="183" t="s">
        <v>2736</v>
      </c>
      <c r="BQ41" s="183" t="s">
        <v>2736</v>
      </c>
      <c r="BR41" s="183" t="s">
        <v>2843</v>
      </c>
      <c r="BS41" s="183" t="s">
        <v>2736</v>
      </c>
      <c r="BT41" s="183" t="s">
        <v>2736</v>
      </c>
      <c r="BU41" s="183" t="s">
        <v>2843</v>
      </c>
      <c r="BV41" s="183" t="s">
        <v>2736</v>
      </c>
      <c r="BW41" s="183" t="s">
        <v>2736</v>
      </c>
      <c r="BX41" s="183" t="s">
        <v>2843</v>
      </c>
      <c r="BY41" s="183" t="s">
        <v>2736</v>
      </c>
      <c r="BZ41" s="183" t="s">
        <v>2736</v>
      </c>
      <c r="CA41" s="183" t="s">
        <v>2843</v>
      </c>
      <c r="CB41" s="183" t="s">
        <v>2736</v>
      </c>
      <c r="CC41" s="183" t="s">
        <v>2736</v>
      </c>
      <c r="CD41" s="183" t="s">
        <v>2843</v>
      </c>
      <c r="CE41" s="183" t="s">
        <v>2736</v>
      </c>
      <c r="CF41" s="183" t="s">
        <v>2736</v>
      </c>
      <c r="CG41" s="183" t="s">
        <v>2843</v>
      </c>
      <c r="CH41" s="183" t="s">
        <v>2736</v>
      </c>
      <c r="CI41" s="183" t="s">
        <v>2736</v>
      </c>
      <c r="CJ41" s="183" t="s">
        <v>2843</v>
      </c>
      <c r="CK41" s="183" t="s">
        <v>2736</v>
      </c>
      <c r="CL41" s="183" t="s">
        <v>2736</v>
      </c>
      <c r="CM41" s="183" t="s">
        <v>2843</v>
      </c>
      <c r="CN41" s="183" t="s">
        <v>2736</v>
      </c>
      <c r="CO41" s="183" t="s">
        <v>2736</v>
      </c>
      <c r="CP41" s="183" t="s">
        <v>2843</v>
      </c>
      <c r="CQ41" s="183" t="s">
        <v>2736</v>
      </c>
      <c r="CR41" s="183" t="s">
        <v>2736</v>
      </c>
      <c r="CS41" s="183" t="s">
        <v>2843</v>
      </c>
      <c r="CT41" s="183" t="s">
        <v>2736</v>
      </c>
      <c r="CU41" s="183" t="s">
        <v>2736</v>
      </c>
      <c r="CV41" s="183" t="s">
        <v>2843</v>
      </c>
      <c r="CW41" s="183" t="s">
        <v>2736</v>
      </c>
      <c r="CX41" s="183" t="s">
        <v>2736</v>
      </c>
      <c r="CY41" s="183" t="s">
        <v>2843</v>
      </c>
      <c r="CZ41" s="183" t="s">
        <v>2736</v>
      </c>
      <c r="DA41" s="183" t="s">
        <v>2736</v>
      </c>
      <c r="DB41" s="183" t="s">
        <v>2843</v>
      </c>
      <c r="DC41" s="183" t="s">
        <v>2736</v>
      </c>
      <c r="DD41" s="183" t="s">
        <v>2736</v>
      </c>
      <c r="DE41" s="183" t="s">
        <v>2843</v>
      </c>
      <c r="DF41" s="183" t="s">
        <v>2736</v>
      </c>
      <c r="DG41" s="183" t="s">
        <v>2736</v>
      </c>
      <c r="DH41" s="183" t="s">
        <v>2843</v>
      </c>
      <c r="DI41" s="183" t="s">
        <v>2736</v>
      </c>
      <c r="DJ41" s="183" t="s">
        <v>2736</v>
      </c>
      <c r="DK41" s="183" t="s">
        <v>2843</v>
      </c>
      <c r="DL41" s="183" t="s">
        <v>2736</v>
      </c>
      <c r="DM41" s="183" t="s">
        <v>2736</v>
      </c>
      <c r="DN41" s="183" t="s">
        <v>2843</v>
      </c>
      <c r="DO41" s="183" t="s">
        <v>2736</v>
      </c>
      <c r="DP41" s="183" t="s">
        <v>2736</v>
      </c>
      <c r="DQ41" s="183" t="s">
        <v>2843</v>
      </c>
      <c r="DR41" s="183" t="s">
        <v>2736</v>
      </c>
      <c r="DS41" s="183" t="s">
        <v>2736</v>
      </c>
      <c r="DT41" s="183" t="s">
        <v>2843</v>
      </c>
      <c r="DU41" s="183" t="s">
        <v>2736</v>
      </c>
      <c r="DV41" s="183" t="s">
        <v>2736</v>
      </c>
      <c r="DW41" s="183" t="s">
        <v>2843</v>
      </c>
      <c r="DX41" s="183" t="s">
        <v>2736</v>
      </c>
      <c r="DY41" s="183" t="s">
        <v>2736</v>
      </c>
      <c r="DZ41" s="183" t="s">
        <v>2843</v>
      </c>
      <c r="EA41" s="183" t="s">
        <v>2736</v>
      </c>
      <c r="EB41" s="183" t="s">
        <v>2736</v>
      </c>
      <c r="EC41" s="183" t="s">
        <v>2843</v>
      </c>
      <c r="ED41" s="183" t="s">
        <v>2736</v>
      </c>
      <c r="EE41" s="183" t="s">
        <v>2736</v>
      </c>
      <c r="EF41" s="183" t="s">
        <v>2843</v>
      </c>
      <c r="EG41" s="183" t="s">
        <v>2736</v>
      </c>
      <c r="EH41" s="183" t="s">
        <v>2736</v>
      </c>
      <c r="EI41" s="183" t="s">
        <v>2843</v>
      </c>
      <c r="EJ41" s="183" t="s">
        <v>2736</v>
      </c>
      <c r="EK41" s="183" t="s">
        <v>2736</v>
      </c>
      <c r="EL41" s="183" t="s">
        <v>2843</v>
      </c>
      <c r="EM41" s="183" t="s">
        <v>2736</v>
      </c>
      <c r="EN41" s="183" t="s">
        <v>2736</v>
      </c>
      <c r="EO41" s="183" t="s">
        <v>2843</v>
      </c>
      <c r="EP41" s="183" t="s">
        <v>2736</v>
      </c>
      <c r="EQ41" s="183" t="s">
        <v>2736</v>
      </c>
      <c r="ER41" s="183" t="s">
        <v>2843</v>
      </c>
      <c r="ES41" s="183" t="s">
        <v>2736</v>
      </c>
      <c r="ET41" s="183" t="s">
        <v>2736</v>
      </c>
    </row>
    <row r="42" spans="1:150" x14ac:dyDescent="0.3">
      <c r="A42" s="1"/>
      <c r="B42" s="182" t="s">
        <v>2981</v>
      </c>
      <c r="C42" s="182" t="s">
        <v>101</v>
      </c>
      <c r="D42" s="182" t="s">
        <v>115</v>
      </c>
      <c r="E42" s="182" t="s">
        <v>2982</v>
      </c>
      <c r="F42" s="182" t="s">
        <v>2983</v>
      </c>
      <c r="G42" s="183" t="s">
        <v>2843</v>
      </c>
      <c r="H42" s="183" t="s">
        <v>2736</v>
      </c>
      <c r="I42" s="183" t="s">
        <v>2736</v>
      </c>
      <c r="J42" s="183" t="s">
        <v>2843</v>
      </c>
      <c r="K42" s="183" t="s">
        <v>2736</v>
      </c>
      <c r="L42" s="183" t="s">
        <v>2736</v>
      </c>
      <c r="M42" s="183" t="s">
        <v>2843</v>
      </c>
      <c r="N42" s="183" t="s">
        <v>2736</v>
      </c>
      <c r="O42" s="183" t="s">
        <v>2736</v>
      </c>
      <c r="P42" s="183" t="s">
        <v>2843</v>
      </c>
      <c r="Q42" s="183" t="s">
        <v>2736</v>
      </c>
      <c r="R42" s="183" t="s">
        <v>2736</v>
      </c>
      <c r="S42" s="183" t="s">
        <v>2843</v>
      </c>
      <c r="T42" s="183" t="s">
        <v>2736</v>
      </c>
      <c r="U42" s="183" t="s">
        <v>2736</v>
      </c>
      <c r="V42" s="183" t="s">
        <v>2843</v>
      </c>
      <c r="W42" s="183" t="s">
        <v>2736</v>
      </c>
      <c r="X42" s="183" t="s">
        <v>2736</v>
      </c>
      <c r="Y42" s="183" t="s">
        <v>2843</v>
      </c>
      <c r="Z42" s="183" t="s">
        <v>2736</v>
      </c>
      <c r="AA42" s="183" t="s">
        <v>2736</v>
      </c>
      <c r="AB42" s="183" t="s">
        <v>2843</v>
      </c>
      <c r="AC42" s="183" t="s">
        <v>2736</v>
      </c>
      <c r="AD42" s="183" t="s">
        <v>2736</v>
      </c>
      <c r="AE42" s="183" t="s">
        <v>2843</v>
      </c>
      <c r="AF42" s="183" t="s">
        <v>2736</v>
      </c>
      <c r="AG42" s="183" t="s">
        <v>2736</v>
      </c>
      <c r="AH42" s="183" t="s">
        <v>2843</v>
      </c>
      <c r="AI42" s="183" t="s">
        <v>2736</v>
      </c>
      <c r="AJ42" s="183" t="s">
        <v>2736</v>
      </c>
      <c r="AK42" s="183" t="s">
        <v>2843</v>
      </c>
      <c r="AL42" s="183" t="s">
        <v>2736</v>
      </c>
      <c r="AM42" s="183" t="s">
        <v>2736</v>
      </c>
      <c r="AN42" s="183" t="s">
        <v>2843</v>
      </c>
      <c r="AO42" s="183" t="s">
        <v>2736</v>
      </c>
      <c r="AP42" s="183" t="s">
        <v>2736</v>
      </c>
      <c r="AQ42" s="183" t="s">
        <v>2843</v>
      </c>
      <c r="AR42" s="183" t="s">
        <v>2736</v>
      </c>
      <c r="AS42" s="183" t="s">
        <v>2736</v>
      </c>
      <c r="AT42" s="183" t="s">
        <v>2843</v>
      </c>
      <c r="AU42" s="183" t="s">
        <v>2736</v>
      </c>
      <c r="AV42" s="183" t="s">
        <v>2736</v>
      </c>
      <c r="AW42" s="183" t="s">
        <v>2843</v>
      </c>
      <c r="AX42" s="183" t="s">
        <v>2736</v>
      </c>
      <c r="AY42" s="183" t="s">
        <v>2736</v>
      </c>
      <c r="AZ42" s="183" t="s">
        <v>2843</v>
      </c>
      <c r="BA42" s="183" t="s">
        <v>2736</v>
      </c>
      <c r="BB42" s="183" t="s">
        <v>2736</v>
      </c>
      <c r="BC42" s="183" t="s">
        <v>2843</v>
      </c>
      <c r="BD42" s="183" t="s">
        <v>2736</v>
      </c>
      <c r="BE42" s="183" t="s">
        <v>2736</v>
      </c>
      <c r="BF42" s="183" t="s">
        <v>2843</v>
      </c>
      <c r="BG42" s="183" t="s">
        <v>2736</v>
      </c>
      <c r="BH42" s="183" t="s">
        <v>2736</v>
      </c>
      <c r="BI42" s="183" t="s">
        <v>2843</v>
      </c>
      <c r="BJ42" s="183" t="s">
        <v>2736</v>
      </c>
      <c r="BK42" s="183" t="s">
        <v>2736</v>
      </c>
      <c r="BL42" s="183" t="s">
        <v>2843</v>
      </c>
      <c r="BM42" s="183" t="s">
        <v>2736</v>
      </c>
      <c r="BN42" s="183" t="s">
        <v>2736</v>
      </c>
      <c r="BO42" s="183" t="s">
        <v>2843</v>
      </c>
      <c r="BP42" s="183" t="s">
        <v>2736</v>
      </c>
      <c r="BQ42" s="183" t="s">
        <v>2736</v>
      </c>
      <c r="BR42" s="183" t="s">
        <v>2843</v>
      </c>
      <c r="BS42" s="183" t="s">
        <v>2736</v>
      </c>
      <c r="BT42" s="183" t="s">
        <v>2736</v>
      </c>
      <c r="BU42" s="183" t="s">
        <v>2843</v>
      </c>
      <c r="BV42" s="183" t="s">
        <v>2736</v>
      </c>
      <c r="BW42" s="183" t="s">
        <v>2736</v>
      </c>
      <c r="BX42" s="183" t="s">
        <v>2843</v>
      </c>
      <c r="BY42" s="183" t="s">
        <v>2736</v>
      </c>
      <c r="BZ42" s="183" t="s">
        <v>2736</v>
      </c>
      <c r="CA42" s="183" t="s">
        <v>2843</v>
      </c>
      <c r="CB42" s="183" t="s">
        <v>2736</v>
      </c>
      <c r="CC42" s="183" t="s">
        <v>2736</v>
      </c>
      <c r="CD42" s="183" t="s">
        <v>2843</v>
      </c>
      <c r="CE42" s="183" t="s">
        <v>2736</v>
      </c>
      <c r="CF42" s="183" t="s">
        <v>2736</v>
      </c>
      <c r="CG42" s="183" t="s">
        <v>2843</v>
      </c>
      <c r="CH42" s="183" t="s">
        <v>2736</v>
      </c>
      <c r="CI42" s="183" t="s">
        <v>2736</v>
      </c>
      <c r="CJ42" s="183" t="s">
        <v>2843</v>
      </c>
      <c r="CK42" s="183" t="s">
        <v>2736</v>
      </c>
      <c r="CL42" s="183" t="s">
        <v>2736</v>
      </c>
      <c r="CM42" s="183" t="s">
        <v>2843</v>
      </c>
      <c r="CN42" s="183" t="s">
        <v>2736</v>
      </c>
      <c r="CO42" s="183" t="s">
        <v>2736</v>
      </c>
      <c r="CP42" s="183" t="s">
        <v>2843</v>
      </c>
      <c r="CQ42" s="183" t="s">
        <v>2736</v>
      </c>
      <c r="CR42" s="183" t="s">
        <v>2736</v>
      </c>
      <c r="CS42" s="183" t="s">
        <v>2843</v>
      </c>
      <c r="CT42" s="183" t="s">
        <v>2736</v>
      </c>
      <c r="CU42" s="183" t="s">
        <v>2736</v>
      </c>
      <c r="CV42" s="183" t="s">
        <v>2843</v>
      </c>
      <c r="CW42" s="183" t="s">
        <v>2736</v>
      </c>
      <c r="CX42" s="183" t="s">
        <v>2736</v>
      </c>
      <c r="CY42" s="183" t="s">
        <v>2843</v>
      </c>
      <c r="CZ42" s="183" t="s">
        <v>2736</v>
      </c>
      <c r="DA42" s="183" t="s">
        <v>2736</v>
      </c>
      <c r="DB42" s="183" t="s">
        <v>2843</v>
      </c>
      <c r="DC42" s="183" t="s">
        <v>2736</v>
      </c>
      <c r="DD42" s="183" t="s">
        <v>2736</v>
      </c>
      <c r="DE42" s="183" t="s">
        <v>2843</v>
      </c>
      <c r="DF42" s="183" t="s">
        <v>2736</v>
      </c>
      <c r="DG42" s="183" t="s">
        <v>2736</v>
      </c>
      <c r="DH42" s="183" t="s">
        <v>2843</v>
      </c>
      <c r="DI42" s="183" t="s">
        <v>2736</v>
      </c>
      <c r="DJ42" s="183" t="s">
        <v>2736</v>
      </c>
      <c r="DK42" s="183" t="s">
        <v>2843</v>
      </c>
      <c r="DL42" s="183" t="s">
        <v>2736</v>
      </c>
      <c r="DM42" s="183" t="s">
        <v>2736</v>
      </c>
      <c r="DN42" s="183" t="s">
        <v>2843</v>
      </c>
      <c r="DO42" s="183" t="s">
        <v>2736</v>
      </c>
      <c r="DP42" s="183" t="s">
        <v>2736</v>
      </c>
      <c r="DQ42" s="183" t="s">
        <v>2843</v>
      </c>
      <c r="DR42" s="183" t="s">
        <v>2736</v>
      </c>
      <c r="DS42" s="183" t="s">
        <v>2736</v>
      </c>
      <c r="DT42" s="183" t="s">
        <v>2843</v>
      </c>
      <c r="DU42" s="183" t="s">
        <v>2736</v>
      </c>
      <c r="DV42" s="183" t="s">
        <v>2736</v>
      </c>
      <c r="DW42" s="183" t="s">
        <v>2843</v>
      </c>
      <c r="DX42" s="183" t="s">
        <v>2736</v>
      </c>
      <c r="DY42" s="183" t="s">
        <v>2736</v>
      </c>
      <c r="DZ42" s="183" t="s">
        <v>2843</v>
      </c>
      <c r="EA42" s="183" t="s">
        <v>2736</v>
      </c>
      <c r="EB42" s="183" t="s">
        <v>2736</v>
      </c>
      <c r="EC42" s="183" t="s">
        <v>2843</v>
      </c>
      <c r="ED42" s="183" t="s">
        <v>2736</v>
      </c>
      <c r="EE42" s="183" t="s">
        <v>2736</v>
      </c>
      <c r="EF42" s="183" t="s">
        <v>2843</v>
      </c>
      <c r="EG42" s="183" t="s">
        <v>2736</v>
      </c>
      <c r="EH42" s="183" t="s">
        <v>2736</v>
      </c>
      <c r="EI42" s="183" t="s">
        <v>2843</v>
      </c>
      <c r="EJ42" s="183" t="s">
        <v>2736</v>
      </c>
      <c r="EK42" s="183" t="s">
        <v>2736</v>
      </c>
      <c r="EL42" s="183" t="s">
        <v>2843</v>
      </c>
      <c r="EM42" s="183" t="s">
        <v>2736</v>
      </c>
      <c r="EN42" s="183" t="s">
        <v>2736</v>
      </c>
      <c r="EO42" s="183" t="s">
        <v>2843</v>
      </c>
      <c r="EP42" s="183" t="s">
        <v>2736</v>
      </c>
      <c r="EQ42" s="183" t="s">
        <v>2736</v>
      </c>
      <c r="ER42" s="183" t="s">
        <v>2843</v>
      </c>
      <c r="ES42" s="183" t="s">
        <v>2736</v>
      </c>
      <c r="ET42" s="183" t="s">
        <v>2736</v>
      </c>
    </row>
    <row r="43" spans="1:150" x14ac:dyDescent="0.3">
      <c r="A43" s="1"/>
      <c r="B43" s="181" t="s">
        <v>2984</v>
      </c>
      <c r="C43" s="181" t="s">
        <v>130</v>
      </c>
      <c r="D43" s="181" t="s">
        <v>131</v>
      </c>
      <c r="E43" s="181" t="s">
        <v>2985</v>
      </c>
      <c r="F43" s="181" t="s">
        <v>2986</v>
      </c>
      <c r="G43" s="181" t="s">
        <v>2843</v>
      </c>
      <c r="H43" s="181" t="s">
        <v>2736</v>
      </c>
      <c r="I43" s="181" t="s">
        <v>2736</v>
      </c>
      <c r="J43" s="181" t="s">
        <v>2843</v>
      </c>
      <c r="K43" s="181" t="s">
        <v>2987</v>
      </c>
      <c r="L43" s="181" t="s">
        <v>2736</v>
      </c>
      <c r="M43" s="181" t="s">
        <v>2843</v>
      </c>
      <c r="N43" s="181" t="s">
        <v>2988</v>
      </c>
      <c r="O43" s="181" t="s">
        <v>2736</v>
      </c>
      <c r="P43" s="181" t="s">
        <v>2843</v>
      </c>
      <c r="Q43" s="181" t="s">
        <v>2989</v>
      </c>
      <c r="R43" s="181" t="s">
        <v>2736</v>
      </c>
      <c r="S43" s="181" t="s">
        <v>2843</v>
      </c>
      <c r="T43" s="181" t="s">
        <v>2990</v>
      </c>
      <c r="U43" s="181" t="s">
        <v>2736</v>
      </c>
      <c r="V43" s="181" t="s">
        <v>2843</v>
      </c>
      <c r="W43" s="181" t="s">
        <v>2991</v>
      </c>
      <c r="X43" s="181" t="s">
        <v>2736</v>
      </c>
      <c r="Y43" s="181" t="s">
        <v>2843</v>
      </c>
      <c r="Z43" s="181" t="s">
        <v>2992</v>
      </c>
      <c r="AA43" s="181" t="s">
        <v>2736</v>
      </c>
      <c r="AB43" s="181" t="s">
        <v>2843</v>
      </c>
      <c r="AC43" s="181" t="s">
        <v>2993</v>
      </c>
      <c r="AD43" s="181" t="s">
        <v>2736</v>
      </c>
      <c r="AE43" s="181" t="s">
        <v>2843</v>
      </c>
      <c r="AF43" s="181" t="s">
        <v>2994</v>
      </c>
      <c r="AG43" s="181" t="s">
        <v>2736</v>
      </c>
      <c r="AH43" s="181" t="s">
        <v>2843</v>
      </c>
      <c r="AI43" s="181" t="s">
        <v>2995</v>
      </c>
      <c r="AJ43" s="181" t="s">
        <v>2736</v>
      </c>
      <c r="AK43" s="181" t="s">
        <v>2843</v>
      </c>
      <c r="AL43" s="181" t="s">
        <v>2996</v>
      </c>
      <c r="AM43" s="181" t="s">
        <v>2736</v>
      </c>
      <c r="AN43" s="181" t="s">
        <v>2843</v>
      </c>
      <c r="AO43" s="181" t="s">
        <v>2997</v>
      </c>
      <c r="AP43" s="181" t="s">
        <v>2736</v>
      </c>
      <c r="AQ43" s="181" t="s">
        <v>2843</v>
      </c>
      <c r="AR43" s="181" t="s">
        <v>2998</v>
      </c>
      <c r="AS43" s="181" t="s">
        <v>2999</v>
      </c>
      <c r="AT43" s="181" t="s">
        <v>2843</v>
      </c>
      <c r="AU43" s="181" t="s">
        <v>3000</v>
      </c>
      <c r="AV43" s="181" t="s">
        <v>3001</v>
      </c>
      <c r="AW43" s="181" t="s">
        <v>2843</v>
      </c>
      <c r="AX43" s="181" t="s">
        <v>3002</v>
      </c>
      <c r="AY43" s="181" t="s">
        <v>3003</v>
      </c>
      <c r="AZ43" s="181" t="s">
        <v>2843</v>
      </c>
      <c r="BA43" s="181" t="s">
        <v>3004</v>
      </c>
      <c r="BB43" s="181" t="s">
        <v>3005</v>
      </c>
      <c r="BC43" s="181" t="s">
        <v>2843</v>
      </c>
      <c r="BD43" s="181" t="s">
        <v>2736</v>
      </c>
      <c r="BE43" s="181" t="s">
        <v>3006</v>
      </c>
      <c r="BF43" s="181" t="s">
        <v>2843</v>
      </c>
      <c r="BG43" s="181" t="s">
        <v>2736</v>
      </c>
      <c r="BH43" s="181" t="s">
        <v>3007</v>
      </c>
      <c r="BI43" s="181" t="s">
        <v>2843</v>
      </c>
      <c r="BJ43" s="181" t="s">
        <v>2736</v>
      </c>
      <c r="BK43" s="181" t="s">
        <v>3008</v>
      </c>
      <c r="BL43" s="181" t="s">
        <v>2843</v>
      </c>
      <c r="BM43" s="181" t="s">
        <v>2736</v>
      </c>
      <c r="BN43" s="181" t="s">
        <v>3007</v>
      </c>
      <c r="BO43" s="181" t="s">
        <v>2843</v>
      </c>
      <c r="BP43" s="181" t="s">
        <v>2736</v>
      </c>
      <c r="BQ43" s="181" t="s">
        <v>3009</v>
      </c>
      <c r="BR43" s="181" t="s">
        <v>2843</v>
      </c>
      <c r="BS43" s="181" t="s">
        <v>2736</v>
      </c>
      <c r="BT43" s="181" t="s">
        <v>3008</v>
      </c>
      <c r="BU43" s="181" t="s">
        <v>2843</v>
      </c>
      <c r="BV43" s="181" t="s">
        <v>2736</v>
      </c>
      <c r="BW43" s="181" t="s">
        <v>3009</v>
      </c>
      <c r="BX43" s="181" t="s">
        <v>2843</v>
      </c>
      <c r="BY43" s="181" t="s">
        <v>2736</v>
      </c>
      <c r="BZ43" s="181" t="s">
        <v>3010</v>
      </c>
      <c r="CA43" s="181" t="s">
        <v>2843</v>
      </c>
      <c r="CB43" s="181" t="s">
        <v>2736</v>
      </c>
      <c r="CC43" s="181" t="s">
        <v>3010</v>
      </c>
      <c r="CD43" s="181" t="s">
        <v>2843</v>
      </c>
      <c r="CE43" s="181" t="s">
        <v>2736</v>
      </c>
      <c r="CF43" s="181" t="s">
        <v>3010</v>
      </c>
      <c r="CG43" s="181" t="s">
        <v>2843</v>
      </c>
      <c r="CH43" s="181" t="s">
        <v>2736</v>
      </c>
      <c r="CI43" s="181" t="s">
        <v>3010</v>
      </c>
      <c r="CJ43" s="181" t="s">
        <v>2843</v>
      </c>
      <c r="CK43" s="181" t="s">
        <v>2736</v>
      </c>
      <c r="CL43" s="181" t="s">
        <v>3011</v>
      </c>
      <c r="CM43" s="181" t="s">
        <v>2843</v>
      </c>
      <c r="CN43" s="181" t="s">
        <v>2736</v>
      </c>
      <c r="CO43" s="181" t="s">
        <v>3010</v>
      </c>
      <c r="CP43" s="181" t="s">
        <v>2843</v>
      </c>
      <c r="CQ43" s="181" t="s">
        <v>2736</v>
      </c>
      <c r="CR43" s="181" t="s">
        <v>3010</v>
      </c>
      <c r="CS43" s="181" t="s">
        <v>2843</v>
      </c>
      <c r="CT43" s="181" t="s">
        <v>2736</v>
      </c>
      <c r="CU43" s="181" t="s">
        <v>2736</v>
      </c>
      <c r="CV43" s="181" t="s">
        <v>2843</v>
      </c>
      <c r="CW43" s="181" t="s">
        <v>2736</v>
      </c>
      <c r="CX43" s="181" t="s">
        <v>3012</v>
      </c>
      <c r="CY43" s="181" t="s">
        <v>2843</v>
      </c>
      <c r="CZ43" s="181" t="s">
        <v>2736</v>
      </c>
      <c r="DA43" s="181" t="s">
        <v>2736</v>
      </c>
      <c r="DB43" s="181" t="s">
        <v>2843</v>
      </c>
      <c r="DC43" s="181" t="s">
        <v>2736</v>
      </c>
      <c r="DD43" s="181" t="s">
        <v>3010</v>
      </c>
      <c r="DE43" s="181" t="s">
        <v>2843</v>
      </c>
      <c r="DF43" s="181" t="s">
        <v>3013</v>
      </c>
      <c r="DG43" s="181" t="s">
        <v>3014</v>
      </c>
      <c r="DH43" s="181" t="s">
        <v>2843</v>
      </c>
      <c r="DI43" s="181" t="s">
        <v>3015</v>
      </c>
      <c r="DJ43" s="181" t="s">
        <v>3016</v>
      </c>
      <c r="DK43" s="181" t="s">
        <v>2843</v>
      </c>
      <c r="DL43" s="181" t="s">
        <v>2736</v>
      </c>
      <c r="DM43" s="181" t="s">
        <v>3010</v>
      </c>
      <c r="DN43" s="181" t="s">
        <v>2843</v>
      </c>
      <c r="DO43" s="181" t="s">
        <v>2736</v>
      </c>
      <c r="DP43" s="181" t="s">
        <v>2736</v>
      </c>
      <c r="DQ43" s="181" t="s">
        <v>2843</v>
      </c>
      <c r="DR43" s="181" t="s">
        <v>2736</v>
      </c>
      <c r="DS43" s="181" t="s">
        <v>2736</v>
      </c>
      <c r="DT43" s="181" t="s">
        <v>2843</v>
      </c>
      <c r="DU43" s="181" t="s">
        <v>2736</v>
      </c>
      <c r="DV43" s="181" t="s">
        <v>2736</v>
      </c>
      <c r="DW43" s="181" t="s">
        <v>2843</v>
      </c>
      <c r="DX43" s="181" t="s">
        <v>2736</v>
      </c>
      <c r="DY43" s="181" t="s">
        <v>2736</v>
      </c>
      <c r="DZ43" s="181" t="s">
        <v>2843</v>
      </c>
      <c r="EA43" s="181" t="s">
        <v>2736</v>
      </c>
      <c r="EB43" s="181" t="s">
        <v>3017</v>
      </c>
      <c r="EC43" s="181" t="s">
        <v>2843</v>
      </c>
      <c r="ED43" s="181" t="s">
        <v>2736</v>
      </c>
      <c r="EE43" s="181" t="s">
        <v>2736</v>
      </c>
      <c r="EF43" s="181" t="s">
        <v>2843</v>
      </c>
      <c r="EG43" s="181" t="s">
        <v>2736</v>
      </c>
      <c r="EH43" s="181" t="s">
        <v>3018</v>
      </c>
      <c r="EI43" s="181" t="s">
        <v>2843</v>
      </c>
      <c r="EJ43" s="181" t="s">
        <v>2736</v>
      </c>
      <c r="EK43" s="181" t="s">
        <v>3010</v>
      </c>
      <c r="EL43" s="181" t="s">
        <v>2843</v>
      </c>
      <c r="EM43" s="181" t="s">
        <v>3019</v>
      </c>
      <c r="EN43" s="181" t="s">
        <v>3020</v>
      </c>
      <c r="EO43" s="181" t="s">
        <v>2843</v>
      </c>
      <c r="EP43" s="181" t="s">
        <v>2736</v>
      </c>
      <c r="EQ43" s="181" t="s">
        <v>3010</v>
      </c>
      <c r="ER43" s="181" t="s">
        <v>2843</v>
      </c>
      <c r="ES43" s="181" t="s">
        <v>2736</v>
      </c>
      <c r="ET43" s="181" t="s">
        <v>3021</v>
      </c>
    </row>
    <row r="44" spans="1:150" x14ac:dyDescent="0.3">
      <c r="A44" s="1"/>
      <c r="B44" s="182" t="s">
        <v>3022</v>
      </c>
      <c r="C44" s="182" t="s">
        <v>130</v>
      </c>
      <c r="D44" s="182" t="s">
        <v>131</v>
      </c>
      <c r="E44" s="182" t="s">
        <v>3023</v>
      </c>
      <c r="F44" s="182" t="s">
        <v>3024</v>
      </c>
      <c r="G44" s="183" t="s">
        <v>2843</v>
      </c>
      <c r="H44" s="183" t="s">
        <v>2736</v>
      </c>
      <c r="I44" s="183" t="s">
        <v>2736</v>
      </c>
      <c r="J44" s="183" t="s">
        <v>2843</v>
      </c>
      <c r="K44" s="183" t="s">
        <v>2987</v>
      </c>
      <c r="L44" s="183" t="s">
        <v>2736</v>
      </c>
      <c r="M44" s="183" t="s">
        <v>2843</v>
      </c>
      <c r="N44" s="183" t="s">
        <v>2988</v>
      </c>
      <c r="O44" s="183" t="s">
        <v>2736</v>
      </c>
      <c r="P44" s="183" t="s">
        <v>2843</v>
      </c>
      <c r="Q44" s="183" t="s">
        <v>2989</v>
      </c>
      <c r="R44" s="183" t="s">
        <v>2736</v>
      </c>
      <c r="S44" s="183" t="s">
        <v>2843</v>
      </c>
      <c r="T44" s="183" t="s">
        <v>2990</v>
      </c>
      <c r="U44" s="183" t="s">
        <v>2736</v>
      </c>
      <c r="V44" s="183" t="s">
        <v>2843</v>
      </c>
      <c r="W44" s="183" t="s">
        <v>2991</v>
      </c>
      <c r="X44" s="183" t="s">
        <v>2736</v>
      </c>
      <c r="Y44" s="183" t="s">
        <v>2843</v>
      </c>
      <c r="Z44" s="183" t="s">
        <v>2992</v>
      </c>
      <c r="AA44" s="183" t="s">
        <v>2736</v>
      </c>
      <c r="AB44" s="183" t="s">
        <v>2843</v>
      </c>
      <c r="AC44" s="183" t="s">
        <v>2993</v>
      </c>
      <c r="AD44" s="183" t="s">
        <v>2736</v>
      </c>
      <c r="AE44" s="183" t="s">
        <v>2843</v>
      </c>
      <c r="AF44" s="183" t="s">
        <v>2994</v>
      </c>
      <c r="AG44" s="183" t="s">
        <v>2736</v>
      </c>
      <c r="AH44" s="183" t="s">
        <v>2843</v>
      </c>
      <c r="AI44" s="183" t="s">
        <v>2995</v>
      </c>
      <c r="AJ44" s="183" t="s">
        <v>2736</v>
      </c>
      <c r="AK44" s="183" t="s">
        <v>2843</v>
      </c>
      <c r="AL44" s="183" t="s">
        <v>2996</v>
      </c>
      <c r="AM44" s="183" t="s">
        <v>2736</v>
      </c>
      <c r="AN44" s="183" t="s">
        <v>2843</v>
      </c>
      <c r="AO44" s="183" t="s">
        <v>2997</v>
      </c>
      <c r="AP44" s="183" t="s">
        <v>2736</v>
      </c>
      <c r="AQ44" s="183" t="s">
        <v>2843</v>
      </c>
      <c r="AR44" s="183" t="s">
        <v>2998</v>
      </c>
      <c r="AS44" s="183" t="s">
        <v>2999</v>
      </c>
      <c r="AT44" s="183" t="s">
        <v>2843</v>
      </c>
      <c r="AU44" s="183" t="s">
        <v>3000</v>
      </c>
      <c r="AV44" s="183" t="s">
        <v>3001</v>
      </c>
      <c r="AW44" s="183" t="s">
        <v>2843</v>
      </c>
      <c r="AX44" s="183" t="s">
        <v>3002</v>
      </c>
      <c r="AY44" s="183" t="s">
        <v>3003</v>
      </c>
      <c r="AZ44" s="183" t="s">
        <v>2843</v>
      </c>
      <c r="BA44" s="183" t="s">
        <v>3004</v>
      </c>
      <c r="BB44" s="183" t="s">
        <v>3005</v>
      </c>
      <c r="BC44" s="183" t="s">
        <v>2843</v>
      </c>
      <c r="BD44" s="183" t="s">
        <v>2736</v>
      </c>
      <c r="BE44" s="183" t="s">
        <v>3006</v>
      </c>
      <c r="BF44" s="183" t="s">
        <v>2843</v>
      </c>
      <c r="BG44" s="183" t="s">
        <v>2736</v>
      </c>
      <c r="BH44" s="183" t="s">
        <v>3007</v>
      </c>
      <c r="BI44" s="183" t="s">
        <v>2843</v>
      </c>
      <c r="BJ44" s="183" t="s">
        <v>2736</v>
      </c>
      <c r="BK44" s="183" t="s">
        <v>3008</v>
      </c>
      <c r="BL44" s="183" t="s">
        <v>2843</v>
      </c>
      <c r="BM44" s="183" t="s">
        <v>2736</v>
      </c>
      <c r="BN44" s="183" t="s">
        <v>3007</v>
      </c>
      <c r="BO44" s="183" t="s">
        <v>2843</v>
      </c>
      <c r="BP44" s="183" t="s">
        <v>2736</v>
      </c>
      <c r="BQ44" s="183" t="s">
        <v>3009</v>
      </c>
      <c r="BR44" s="183" t="s">
        <v>2843</v>
      </c>
      <c r="BS44" s="183" t="s">
        <v>2736</v>
      </c>
      <c r="BT44" s="183" t="s">
        <v>3008</v>
      </c>
      <c r="BU44" s="183" t="s">
        <v>2843</v>
      </c>
      <c r="BV44" s="183" t="s">
        <v>2736</v>
      </c>
      <c r="BW44" s="183" t="s">
        <v>3009</v>
      </c>
      <c r="BX44" s="183" t="s">
        <v>2843</v>
      </c>
      <c r="BY44" s="183" t="s">
        <v>2736</v>
      </c>
      <c r="BZ44" s="183" t="s">
        <v>3010</v>
      </c>
      <c r="CA44" s="183" t="s">
        <v>2843</v>
      </c>
      <c r="CB44" s="183" t="s">
        <v>2736</v>
      </c>
      <c r="CC44" s="183" t="s">
        <v>3010</v>
      </c>
      <c r="CD44" s="183" t="s">
        <v>2843</v>
      </c>
      <c r="CE44" s="183" t="s">
        <v>2736</v>
      </c>
      <c r="CF44" s="183" t="s">
        <v>3010</v>
      </c>
      <c r="CG44" s="183" t="s">
        <v>2843</v>
      </c>
      <c r="CH44" s="183" t="s">
        <v>2736</v>
      </c>
      <c r="CI44" s="183" t="s">
        <v>3010</v>
      </c>
      <c r="CJ44" s="183" t="s">
        <v>2843</v>
      </c>
      <c r="CK44" s="183" t="s">
        <v>2736</v>
      </c>
      <c r="CL44" s="183" t="s">
        <v>3011</v>
      </c>
      <c r="CM44" s="183" t="s">
        <v>2843</v>
      </c>
      <c r="CN44" s="183" t="s">
        <v>2736</v>
      </c>
      <c r="CO44" s="183" t="s">
        <v>3010</v>
      </c>
      <c r="CP44" s="183" t="s">
        <v>2843</v>
      </c>
      <c r="CQ44" s="183" t="s">
        <v>2736</v>
      </c>
      <c r="CR44" s="183" t="s">
        <v>3010</v>
      </c>
      <c r="CS44" s="183" t="s">
        <v>2843</v>
      </c>
      <c r="CT44" s="183" t="s">
        <v>2736</v>
      </c>
      <c r="CU44" s="183" t="s">
        <v>2736</v>
      </c>
      <c r="CV44" s="183" t="s">
        <v>2843</v>
      </c>
      <c r="CW44" s="183" t="s">
        <v>2736</v>
      </c>
      <c r="CX44" s="183" t="s">
        <v>3012</v>
      </c>
      <c r="CY44" s="183" t="s">
        <v>2843</v>
      </c>
      <c r="CZ44" s="183" t="s">
        <v>2736</v>
      </c>
      <c r="DA44" s="183" t="s">
        <v>2736</v>
      </c>
      <c r="DB44" s="183" t="s">
        <v>2843</v>
      </c>
      <c r="DC44" s="183" t="s">
        <v>2736</v>
      </c>
      <c r="DD44" s="183" t="s">
        <v>3010</v>
      </c>
      <c r="DE44" s="183" t="s">
        <v>2843</v>
      </c>
      <c r="DF44" s="183" t="s">
        <v>3013</v>
      </c>
      <c r="DG44" s="183" t="s">
        <v>3014</v>
      </c>
      <c r="DH44" s="183" t="s">
        <v>2843</v>
      </c>
      <c r="DI44" s="183" t="s">
        <v>3015</v>
      </c>
      <c r="DJ44" s="183" t="s">
        <v>3016</v>
      </c>
      <c r="DK44" s="183" t="s">
        <v>2843</v>
      </c>
      <c r="DL44" s="183" t="s">
        <v>2736</v>
      </c>
      <c r="DM44" s="183" t="s">
        <v>3010</v>
      </c>
      <c r="DN44" s="183" t="s">
        <v>2843</v>
      </c>
      <c r="DO44" s="183" t="s">
        <v>2736</v>
      </c>
      <c r="DP44" s="183" t="s">
        <v>2736</v>
      </c>
      <c r="DQ44" s="183" t="s">
        <v>2843</v>
      </c>
      <c r="DR44" s="183" t="s">
        <v>2736</v>
      </c>
      <c r="DS44" s="183" t="s">
        <v>2736</v>
      </c>
      <c r="DT44" s="183" t="s">
        <v>2843</v>
      </c>
      <c r="DU44" s="183" t="s">
        <v>2736</v>
      </c>
      <c r="DV44" s="183" t="s">
        <v>2736</v>
      </c>
      <c r="DW44" s="183" t="s">
        <v>2843</v>
      </c>
      <c r="DX44" s="183" t="s">
        <v>2736</v>
      </c>
      <c r="DY44" s="183" t="s">
        <v>2736</v>
      </c>
      <c r="DZ44" s="183" t="s">
        <v>2843</v>
      </c>
      <c r="EA44" s="183" t="s">
        <v>2736</v>
      </c>
      <c r="EB44" s="183" t="s">
        <v>3017</v>
      </c>
      <c r="EC44" s="183" t="s">
        <v>2843</v>
      </c>
      <c r="ED44" s="183" t="s">
        <v>2736</v>
      </c>
      <c r="EE44" s="183" t="s">
        <v>2736</v>
      </c>
      <c r="EF44" s="183" t="s">
        <v>2843</v>
      </c>
      <c r="EG44" s="183" t="s">
        <v>2736</v>
      </c>
      <c r="EH44" s="183" t="s">
        <v>3018</v>
      </c>
      <c r="EI44" s="183" t="s">
        <v>2843</v>
      </c>
      <c r="EJ44" s="183" t="s">
        <v>2736</v>
      </c>
      <c r="EK44" s="183" t="s">
        <v>3010</v>
      </c>
      <c r="EL44" s="183" t="s">
        <v>2843</v>
      </c>
      <c r="EM44" s="183" t="s">
        <v>3019</v>
      </c>
      <c r="EN44" s="183" t="s">
        <v>3020</v>
      </c>
      <c r="EO44" s="183" t="s">
        <v>2843</v>
      </c>
      <c r="EP44" s="183" t="s">
        <v>2736</v>
      </c>
      <c r="EQ44" s="183" t="s">
        <v>3010</v>
      </c>
      <c r="ER44" s="183" t="s">
        <v>2843</v>
      </c>
      <c r="ES44" s="183" t="s">
        <v>2736</v>
      </c>
      <c r="ET44" s="183" t="s">
        <v>3021</v>
      </c>
    </row>
    <row r="45" spans="1:150" x14ac:dyDescent="0.3">
      <c r="A45" s="1"/>
      <c r="B45" s="182" t="s">
        <v>3025</v>
      </c>
      <c r="C45" s="182" t="s">
        <v>130</v>
      </c>
      <c r="D45" s="182" t="s">
        <v>131</v>
      </c>
      <c r="E45" s="182" t="s">
        <v>3026</v>
      </c>
      <c r="F45" s="182" t="s">
        <v>3027</v>
      </c>
      <c r="G45" s="183" t="s">
        <v>2843</v>
      </c>
      <c r="H45" s="183" t="s">
        <v>2736</v>
      </c>
      <c r="I45" s="183" t="s">
        <v>2736</v>
      </c>
      <c r="J45" s="183" t="s">
        <v>2843</v>
      </c>
      <c r="K45" s="183" t="s">
        <v>2736</v>
      </c>
      <c r="L45" s="183" t="s">
        <v>2736</v>
      </c>
      <c r="M45" s="183" t="s">
        <v>2843</v>
      </c>
      <c r="N45" s="183" t="s">
        <v>2736</v>
      </c>
      <c r="O45" s="183" t="s">
        <v>2736</v>
      </c>
      <c r="P45" s="183" t="s">
        <v>2843</v>
      </c>
      <c r="Q45" s="183" t="s">
        <v>2736</v>
      </c>
      <c r="R45" s="183" t="s">
        <v>2736</v>
      </c>
      <c r="S45" s="183" t="s">
        <v>2843</v>
      </c>
      <c r="T45" s="183" t="s">
        <v>2736</v>
      </c>
      <c r="U45" s="183" t="s">
        <v>2736</v>
      </c>
      <c r="V45" s="183" t="s">
        <v>2843</v>
      </c>
      <c r="W45" s="183" t="s">
        <v>2736</v>
      </c>
      <c r="X45" s="183" t="s">
        <v>2736</v>
      </c>
      <c r="Y45" s="183" t="s">
        <v>2843</v>
      </c>
      <c r="Z45" s="183" t="s">
        <v>2736</v>
      </c>
      <c r="AA45" s="183" t="s">
        <v>2736</v>
      </c>
      <c r="AB45" s="183" t="s">
        <v>2843</v>
      </c>
      <c r="AC45" s="183" t="s">
        <v>2736</v>
      </c>
      <c r="AD45" s="183" t="s">
        <v>2736</v>
      </c>
      <c r="AE45" s="183" t="s">
        <v>2843</v>
      </c>
      <c r="AF45" s="183" t="s">
        <v>2736</v>
      </c>
      <c r="AG45" s="183" t="s">
        <v>2736</v>
      </c>
      <c r="AH45" s="183" t="s">
        <v>2843</v>
      </c>
      <c r="AI45" s="183" t="s">
        <v>2736</v>
      </c>
      <c r="AJ45" s="183" t="s">
        <v>2736</v>
      </c>
      <c r="AK45" s="183" t="s">
        <v>2843</v>
      </c>
      <c r="AL45" s="183" t="s">
        <v>2736</v>
      </c>
      <c r="AM45" s="183" t="s">
        <v>2736</v>
      </c>
      <c r="AN45" s="183" t="s">
        <v>2843</v>
      </c>
      <c r="AO45" s="183" t="s">
        <v>2736</v>
      </c>
      <c r="AP45" s="183" t="s">
        <v>2736</v>
      </c>
      <c r="AQ45" s="183" t="s">
        <v>2843</v>
      </c>
      <c r="AR45" s="183" t="s">
        <v>2736</v>
      </c>
      <c r="AS45" s="183" t="s">
        <v>2736</v>
      </c>
      <c r="AT45" s="183" t="s">
        <v>2843</v>
      </c>
      <c r="AU45" s="183" t="s">
        <v>2736</v>
      </c>
      <c r="AV45" s="183" t="s">
        <v>2736</v>
      </c>
      <c r="AW45" s="183" t="s">
        <v>2843</v>
      </c>
      <c r="AX45" s="183" t="s">
        <v>2736</v>
      </c>
      <c r="AY45" s="183" t="s">
        <v>2736</v>
      </c>
      <c r="AZ45" s="183" t="s">
        <v>2843</v>
      </c>
      <c r="BA45" s="183" t="s">
        <v>2736</v>
      </c>
      <c r="BB45" s="183" t="s">
        <v>2736</v>
      </c>
      <c r="BC45" s="183" t="s">
        <v>2843</v>
      </c>
      <c r="BD45" s="183" t="s">
        <v>2736</v>
      </c>
      <c r="BE45" s="183" t="s">
        <v>2736</v>
      </c>
      <c r="BF45" s="183" t="s">
        <v>2843</v>
      </c>
      <c r="BG45" s="183" t="s">
        <v>2736</v>
      </c>
      <c r="BH45" s="183" t="s">
        <v>2736</v>
      </c>
      <c r="BI45" s="183" t="s">
        <v>2843</v>
      </c>
      <c r="BJ45" s="183" t="s">
        <v>2736</v>
      </c>
      <c r="BK45" s="183" t="s">
        <v>2736</v>
      </c>
      <c r="BL45" s="183" t="s">
        <v>2843</v>
      </c>
      <c r="BM45" s="183" t="s">
        <v>2736</v>
      </c>
      <c r="BN45" s="183" t="s">
        <v>2736</v>
      </c>
      <c r="BO45" s="183" t="s">
        <v>2843</v>
      </c>
      <c r="BP45" s="183" t="s">
        <v>2736</v>
      </c>
      <c r="BQ45" s="183" t="s">
        <v>2736</v>
      </c>
      <c r="BR45" s="183" t="s">
        <v>2843</v>
      </c>
      <c r="BS45" s="183" t="s">
        <v>2736</v>
      </c>
      <c r="BT45" s="183" t="s">
        <v>2736</v>
      </c>
      <c r="BU45" s="183" t="s">
        <v>2843</v>
      </c>
      <c r="BV45" s="183" t="s">
        <v>2736</v>
      </c>
      <c r="BW45" s="183" t="s">
        <v>2736</v>
      </c>
      <c r="BX45" s="183" t="s">
        <v>2843</v>
      </c>
      <c r="BY45" s="183" t="s">
        <v>2736</v>
      </c>
      <c r="BZ45" s="183" t="s">
        <v>2736</v>
      </c>
      <c r="CA45" s="183" t="s">
        <v>2843</v>
      </c>
      <c r="CB45" s="183" t="s">
        <v>2736</v>
      </c>
      <c r="CC45" s="183" t="s">
        <v>2736</v>
      </c>
      <c r="CD45" s="183" t="s">
        <v>2843</v>
      </c>
      <c r="CE45" s="183" t="s">
        <v>2736</v>
      </c>
      <c r="CF45" s="183" t="s">
        <v>2736</v>
      </c>
      <c r="CG45" s="183" t="s">
        <v>2843</v>
      </c>
      <c r="CH45" s="183" t="s">
        <v>2736</v>
      </c>
      <c r="CI45" s="183" t="s">
        <v>2736</v>
      </c>
      <c r="CJ45" s="183" t="s">
        <v>2843</v>
      </c>
      <c r="CK45" s="183" t="s">
        <v>2736</v>
      </c>
      <c r="CL45" s="183" t="s">
        <v>2736</v>
      </c>
      <c r="CM45" s="183" t="s">
        <v>2843</v>
      </c>
      <c r="CN45" s="183" t="s">
        <v>2736</v>
      </c>
      <c r="CO45" s="183" t="s">
        <v>2736</v>
      </c>
      <c r="CP45" s="183" t="s">
        <v>2843</v>
      </c>
      <c r="CQ45" s="183" t="s">
        <v>2736</v>
      </c>
      <c r="CR45" s="183" t="s">
        <v>2736</v>
      </c>
      <c r="CS45" s="183" t="s">
        <v>2843</v>
      </c>
      <c r="CT45" s="183" t="s">
        <v>2736</v>
      </c>
      <c r="CU45" s="183" t="s">
        <v>2736</v>
      </c>
      <c r="CV45" s="183" t="s">
        <v>2843</v>
      </c>
      <c r="CW45" s="183" t="s">
        <v>2736</v>
      </c>
      <c r="CX45" s="183" t="s">
        <v>2736</v>
      </c>
      <c r="CY45" s="183" t="s">
        <v>2843</v>
      </c>
      <c r="CZ45" s="183" t="s">
        <v>2736</v>
      </c>
      <c r="DA45" s="183" t="s">
        <v>2736</v>
      </c>
      <c r="DB45" s="183" t="s">
        <v>2843</v>
      </c>
      <c r="DC45" s="183" t="s">
        <v>2736</v>
      </c>
      <c r="DD45" s="183" t="s">
        <v>2736</v>
      </c>
      <c r="DE45" s="183" t="s">
        <v>2843</v>
      </c>
      <c r="DF45" s="183" t="s">
        <v>2736</v>
      </c>
      <c r="DG45" s="183" t="s">
        <v>2736</v>
      </c>
      <c r="DH45" s="183" t="s">
        <v>2843</v>
      </c>
      <c r="DI45" s="183" t="s">
        <v>2736</v>
      </c>
      <c r="DJ45" s="183" t="s">
        <v>2736</v>
      </c>
      <c r="DK45" s="183" t="s">
        <v>2843</v>
      </c>
      <c r="DL45" s="183" t="s">
        <v>2736</v>
      </c>
      <c r="DM45" s="183" t="s">
        <v>2736</v>
      </c>
      <c r="DN45" s="183" t="s">
        <v>2843</v>
      </c>
      <c r="DO45" s="183" t="s">
        <v>2736</v>
      </c>
      <c r="DP45" s="183" t="s">
        <v>2736</v>
      </c>
      <c r="DQ45" s="183" t="s">
        <v>2843</v>
      </c>
      <c r="DR45" s="183" t="s">
        <v>2736</v>
      </c>
      <c r="DS45" s="183" t="s">
        <v>2736</v>
      </c>
      <c r="DT45" s="183" t="s">
        <v>2843</v>
      </c>
      <c r="DU45" s="183" t="s">
        <v>2736</v>
      </c>
      <c r="DV45" s="183" t="s">
        <v>2736</v>
      </c>
      <c r="DW45" s="183" t="s">
        <v>2843</v>
      </c>
      <c r="DX45" s="183" t="s">
        <v>2736</v>
      </c>
      <c r="DY45" s="183" t="s">
        <v>2736</v>
      </c>
      <c r="DZ45" s="183" t="s">
        <v>2843</v>
      </c>
      <c r="EA45" s="183" t="s">
        <v>2736</v>
      </c>
      <c r="EB45" s="183" t="s">
        <v>2736</v>
      </c>
      <c r="EC45" s="183" t="s">
        <v>2843</v>
      </c>
      <c r="ED45" s="183" t="s">
        <v>2736</v>
      </c>
      <c r="EE45" s="183" t="s">
        <v>2736</v>
      </c>
      <c r="EF45" s="183" t="s">
        <v>2843</v>
      </c>
      <c r="EG45" s="183" t="s">
        <v>2736</v>
      </c>
      <c r="EH45" s="183" t="s">
        <v>2736</v>
      </c>
      <c r="EI45" s="183" t="s">
        <v>2843</v>
      </c>
      <c r="EJ45" s="183" t="s">
        <v>2736</v>
      </c>
      <c r="EK45" s="183" t="s">
        <v>2736</v>
      </c>
      <c r="EL45" s="183" t="s">
        <v>2843</v>
      </c>
      <c r="EM45" s="183" t="s">
        <v>2736</v>
      </c>
      <c r="EN45" s="183" t="s">
        <v>2736</v>
      </c>
      <c r="EO45" s="183" t="s">
        <v>2843</v>
      </c>
      <c r="EP45" s="183" t="s">
        <v>2736</v>
      </c>
      <c r="EQ45" s="183" t="s">
        <v>2736</v>
      </c>
      <c r="ER45" s="183" t="s">
        <v>2843</v>
      </c>
      <c r="ES45" s="183" t="s">
        <v>2736</v>
      </c>
      <c r="ET45" s="183" t="s">
        <v>2736</v>
      </c>
    </row>
    <row r="46" spans="1:150" x14ac:dyDescent="0.3">
      <c r="A46" s="1"/>
      <c r="B46" s="181" t="s">
        <v>3028</v>
      </c>
      <c r="C46" s="181" t="s">
        <v>135</v>
      </c>
      <c r="D46" s="181" t="s">
        <v>1161</v>
      </c>
      <c r="E46" s="181" t="s">
        <v>3029</v>
      </c>
      <c r="F46" s="181" t="s">
        <v>3030</v>
      </c>
      <c r="G46" s="181" t="s">
        <v>2843</v>
      </c>
      <c r="H46" s="181" t="s">
        <v>2736</v>
      </c>
      <c r="I46" s="181" t="s">
        <v>2736</v>
      </c>
      <c r="J46" s="181" t="s">
        <v>2843</v>
      </c>
      <c r="K46" s="181" t="s">
        <v>2736</v>
      </c>
      <c r="L46" s="181" t="s">
        <v>2736</v>
      </c>
      <c r="M46" s="181" t="s">
        <v>2843</v>
      </c>
      <c r="N46" s="181" t="s">
        <v>2736</v>
      </c>
      <c r="O46" s="181" t="s">
        <v>2736</v>
      </c>
      <c r="P46" s="181" t="s">
        <v>2843</v>
      </c>
      <c r="Q46" s="181" t="s">
        <v>2736</v>
      </c>
      <c r="R46" s="181" t="s">
        <v>2736</v>
      </c>
      <c r="S46" s="181" t="s">
        <v>2843</v>
      </c>
      <c r="T46" s="181" t="s">
        <v>2736</v>
      </c>
      <c r="U46" s="181" t="s">
        <v>2736</v>
      </c>
      <c r="V46" s="181" t="s">
        <v>2843</v>
      </c>
      <c r="W46" s="181" t="s">
        <v>2736</v>
      </c>
      <c r="X46" s="181" t="s">
        <v>2736</v>
      </c>
      <c r="Y46" s="181" t="s">
        <v>2843</v>
      </c>
      <c r="Z46" s="181" t="s">
        <v>2736</v>
      </c>
      <c r="AA46" s="181" t="s">
        <v>2736</v>
      </c>
      <c r="AB46" s="181" t="s">
        <v>2843</v>
      </c>
      <c r="AC46" s="181" t="s">
        <v>2736</v>
      </c>
      <c r="AD46" s="181" t="s">
        <v>2736</v>
      </c>
      <c r="AE46" s="181" t="s">
        <v>2843</v>
      </c>
      <c r="AF46" s="181" t="s">
        <v>2736</v>
      </c>
      <c r="AG46" s="181" t="s">
        <v>2736</v>
      </c>
      <c r="AH46" s="181" t="s">
        <v>2843</v>
      </c>
      <c r="AI46" s="181" t="s">
        <v>2736</v>
      </c>
      <c r="AJ46" s="181" t="s">
        <v>2736</v>
      </c>
      <c r="AK46" s="181" t="s">
        <v>2843</v>
      </c>
      <c r="AL46" s="181" t="s">
        <v>2736</v>
      </c>
      <c r="AM46" s="181" t="s">
        <v>2736</v>
      </c>
      <c r="AN46" s="181" t="s">
        <v>2843</v>
      </c>
      <c r="AO46" s="181" t="s">
        <v>2736</v>
      </c>
      <c r="AP46" s="181" t="s">
        <v>2736</v>
      </c>
      <c r="AQ46" s="181" t="s">
        <v>2843</v>
      </c>
      <c r="AR46" s="181" t="s">
        <v>2736</v>
      </c>
      <c r="AS46" s="181" t="s">
        <v>2736</v>
      </c>
      <c r="AT46" s="181" t="s">
        <v>2843</v>
      </c>
      <c r="AU46" s="181" t="s">
        <v>2736</v>
      </c>
      <c r="AV46" s="181" t="s">
        <v>2736</v>
      </c>
      <c r="AW46" s="181" t="s">
        <v>2843</v>
      </c>
      <c r="AX46" s="181" t="s">
        <v>2736</v>
      </c>
      <c r="AY46" s="181" t="s">
        <v>2736</v>
      </c>
      <c r="AZ46" s="181" t="s">
        <v>2843</v>
      </c>
      <c r="BA46" s="181" t="s">
        <v>2736</v>
      </c>
      <c r="BB46" s="181" t="s">
        <v>2736</v>
      </c>
      <c r="BC46" s="181" t="s">
        <v>2843</v>
      </c>
      <c r="BD46" s="181" t="s">
        <v>2736</v>
      </c>
      <c r="BE46" s="181" t="s">
        <v>2736</v>
      </c>
      <c r="BF46" s="181" t="s">
        <v>2843</v>
      </c>
      <c r="BG46" s="181" t="s">
        <v>2736</v>
      </c>
      <c r="BH46" s="181" t="s">
        <v>2736</v>
      </c>
      <c r="BI46" s="181" t="s">
        <v>2843</v>
      </c>
      <c r="BJ46" s="181" t="s">
        <v>2736</v>
      </c>
      <c r="BK46" s="181" t="s">
        <v>2736</v>
      </c>
      <c r="BL46" s="181" t="s">
        <v>2843</v>
      </c>
      <c r="BM46" s="181" t="s">
        <v>2736</v>
      </c>
      <c r="BN46" s="181" t="s">
        <v>2736</v>
      </c>
      <c r="BO46" s="181" t="s">
        <v>2843</v>
      </c>
      <c r="BP46" s="181" t="s">
        <v>2736</v>
      </c>
      <c r="BQ46" s="181" t="s">
        <v>2736</v>
      </c>
      <c r="BR46" s="181" t="s">
        <v>2843</v>
      </c>
      <c r="BS46" s="181" t="s">
        <v>2736</v>
      </c>
      <c r="BT46" s="181" t="s">
        <v>2736</v>
      </c>
      <c r="BU46" s="181" t="s">
        <v>2843</v>
      </c>
      <c r="BV46" s="181" t="s">
        <v>2736</v>
      </c>
      <c r="BW46" s="181" t="s">
        <v>2736</v>
      </c>
      <c r="BX46" s="181" t="s">
        <v>2843</v>
      </c>
      <c r="BY46" s="181" t="s">
        <v>2736</v>
      </c>
      <c r="BZ46" s="181" t="s">
        <v>2736</v>
      </c>
      <c r="CA46" s="181" t="s">
        <v>2843</v>
      </c>
      <c r="CB46" s="181" t="s">
        <v>2736</v>
      </c>
      <c r="CC46" s="181" t="s">
        <v>2736</v>
      </c>
      <c r="CD46" s="181" t="s">
        <v>2843</v>
      </c>
      <c r="CE46" s="181" t="s">
        <v>2736</v>
      </c>
      <c r="CF46" s="181" t="s">
        <v>2736</v>
      </c>
      <c r="CG46" s="181" t="s">
        <v>2843</v>
      </c>
      <c r="CH46" s="181" t="s">
        <v>2736</v>
      </c>
      <c r="CI46" s="181" t="s">
        <v>2736</v>
      </c>
      <c r="CJ46" s="181" t="s">
        <v>2843</v>
      </c>
      <c r="CK46" s="181" t="s">
        <v>2736</v>
      </c>
      <c r="CL46" s="181" t="s">
        <v>2736</v>
      </c>
      <c r="CM46" s="181" t="s">
        <v>2843</v>
      </c>
      <c r="CN46" s="181" t="s">
        <v>2736</v>
      </c>
      <c r="CO46" s="181" t="s">
        <v>2736</v>
      </c>
      <c r="CP46" s="181" t="s">
        <v>2843</v>
      </c>
      <c r="CQ46" s="181" t="s">
        <v>2736</v>
      </c>
      <c r="CR46" s="181" t="s">
        <v>2736</v>
      </c>
      <c r="CS46" s="181" t="s">
        <v>2843</v>
      </c>
      <c r="CT46" s="181" t="s">
        <v>2736</v>
      </c>
      <c r="CU46" s="181" t="s">
        <v>2736</v>
      </c>
      <c r="CV46" s="181" t="s">
        <v>2843</v>
      </c>
      <c r="CW46" s="181" t="s">
        <v>2736</v>
      </c>
      <c r="CX46" s="181" t="s">
        <v>2736</v>
      </c>
      <c r="CY46" s="181" t="s">
        <v>2843</v>
      </c>
      <c r="CZ46" s="181" t="s">
        <v>2736</v>
      </c>
      <c r="DA46" s="181" t="s">
        <v>2736</v>
      </c>
      <c r="DB46" s="181" t="s">
        <v>2843</v>
      </c>
      <c r="DC46" s="181" t="s">
        <v>2736</v>
      </c>
      <c r="DD46" s="181" t="s">
        <v>2736</v>
      </c>
      <c r="DE46" s="181" t="s">
        <v>2843</v>
      </c>
      <c r="DF46" s="181" t="s">
        <v>2736</v>
      </c>
      <c r="DG46" s="181" t="s">
        <v>2736</v>
      </c>
      <c r="DH46" s="181" t="s">
        <v>2843</v>
      </c>
      <c r="DI46" s="181" t="s">
        <v>2736</v>
      </c>
      <c r="DJ46" s="181" t="s">
        <v>2736</v>
      </c>
      <c r="DK46" s="181" t="s">
        <v>2843</v>
      </c>
      <c r="DL46" s="181" t="s">
        <v>2736</v>
      </c>
      <c r="DM46" s="181" t="s">
        <v>2736</v>
      </c>
      <c r="DN46" s="181" t="s">
        <v>2843</v>
      </c>
      <c r="DO46" s="181" t="s">
        <v>2736</v>
      </c>
      <c r="DP46" s="181" t="s">
        <v>2736</v>
      </c>
      <c r="DQ46" s="181" t="s">
        <v>2843</v>
      </c>
      <c r="DR46" s="181" t="s">
        <v>2736</v>
      </c>
      <c r="DS46" s="181" t="s">
        <v>2736</v>
      </c>
      <c r="DT46" s="181" t="s">
        <v>2843</v>
      </c>
      <c r="DU46" s="181" t="s">
        <v>2736</v>
      </c>
      <c r="DV46" s="181" t="s">
        <v>2736</v>
      </c>
      <c r="DW46" s="181" t="s">
        <v>2843</v>
      </c>
      <c r="DX46" s="181" t="s">
        <v>2736</v>
      </c>
      <c r="DY46" s="181" t="s">
        <v>2736</v>
      </c>
      <c r="DZ46" s="181" t="s">
        <v>2843</v>
      </c>
      <c r="EA46" s="181" t="s">
        <v>2736</v>
      </c>
      <c r="EB46" s="181" t="s">
        <v>2736</v>
      </c>
      <c r="EC46" s="181" t="s">
        <v>2843</v>
      </c>
      <c r="ED46" s="181" t="s">
        <v>2736</v>
      </c>
      <c r="EE46" s="181" t="s">
        <v>2736</v>
      </c>
      <c r="EF46" s="181" t="s">
        <v>2843</v>
      </c>
      <c r="EG46" s="181" t="s">
        <v>2736</v>
      </c>
      <c r="EH46" s="181" t="s">
        <v>2736</v>
      </c>
      <c r="EI46" s="181" t="s">
        <v>2843</v>
      </c>
      <c r="EJ46" s="181" t="s">
        <v>2736</v>
      </c>
      <c r="EK46" s="181" t="s">
        <v>2736</v>
      </c>
      <c r="EL46" s="181" t="s">
        <v>2843</v>
      </c>
      <c r="EM46" s="181" t="s">
        <v>2736</v>
      </c>
      <c r="EN46" s="181" t="s">
        <v>2736</v>
      </c>
      <c r="EO46" s="181" t="s">
        <v>2843</v>
      </c>
      <c r="EP46" s="181" t="s">
        <v>2736</v>
      </c>
      <c r="EQ46" s="181" t="s">
        <v>2736</v>
      </c>
      <c r="ER46" s="181" t="s">
        <v>2843</v>
      </c>
      <c r="ES46" s="181" t="s">
        <v>2736</v>
      </c>
      <c r="ET46" s="181" t="s">
        <v>2736</v>
      </c>
    </row>
    <row r="47" spans="1:150" x14ac:dyDescent="0.3">
      <c r="A47" s="1"/>
      <c r="B47" s="182" t="s">
        <v>3031</v>
      </c>
      <c r="C47" s="182" t="s">
        <v>135</v>
      </c>
      <c r="D47" s="182" t="s">
        <v>1161</v>
      </c>
      <c r="E47" s="182" t="s">
        <v>3032</v>
      </c>
      <c r="F47" s="182" t="s">
        <v>3033</v>
      </c>
      <c r="G47" s="183" t="s">
        <v>2843</v>
      </c>
      <c r="H47" s="183" t="s">
        <v>2736</v>
      </c>
      <c r="I47" s="183" t="s">
        <v>2736</v>
      </c>
      <c r="J47" s="183" t="s">
        <v>2843</v>
      </c>
      <c r="K47" s="183" t="s">
        <v>2736</v>
      </c>
      <c r="L47" s="183" t="s">
        <v>2736</v>
      </c>
      <c r="M47" s="183" t="s">
        <v>2843</v>
      </c>
      <c r="N47" s="183" t="s">
        <v>2736</v>
      </c>
      <c r="O47" s="183" t="s">
        <v>2736</v>
      </c>
      <c r="P47" s="183" t="s">
        <v>2843</v>
      </c>
      <c r="Q47" s="183" t="s">
        <v>2736</v>
      </c>
      <c r="R47" s="183" t="s">
        <v>2736</v>
      </c>
      <c r="S47" s="183" t="s">
        <v>2843</v>
      </c>
      <c r="T47" s="183" t="s">
        <v>2736</v>
      </c>
      <c r="U47" s="183" t="s">
        <v>2736</v>
      </c>
      <c r="V47" s="183" t="s">
        <v>2843</v>
      </c>
      <c r="W47" s="183" t="s">
        <v>2736</v>
      </c>
      <c r="X47" s="183" t="s">
        <v>2736</v>
      </c>
      <c r="Y47" s="183" t="s">
        <v>2843</v>
      </c>
      <c r="Z47" s="183" t="s">
        <v>2736</v>
      </c>
      <c r="AA47" s="183" t="s">
        <v>2736</v>
      </c>
      <c r="AB47" s="183" t="s">
        <v>2843</v>
      </c>
      <c r="AC47" s="183" t="s">
        <v>2736</v>
      </c>
      <c r="AD47" s="183" t="s">
        <v>2736</v>
      </c>
      <c r="AE47" s="183" t="s">
        <v>2843</v>
      </c>
      <c r="AF47" s="183" t="s">
        <v>2736</v>
      </c>
      <c r="AG47" s="183" t="s">
        <v>2736</v>
      </c>
      <c r="AH47" s="183" t="s">
        <v>2843</v>
      </c>
      <c r="AI47" s="183" t="s">
        <v>2736</v>
      </c>
      <c r="AJ47" s="183" t="s">
        <v>2736</v>
      </c>
      <c r="AK47" s="183" t="s">
        <v>2843</v>
      </c>
      <c r="AL47" s="183" t="s">
        <v>2736</v>
      </c>
      <c r="AM47" s="183" t="s">
        <v>2736</v>
      </c>
      <c r="AN47" s="183" t="s">
        <v>2843</v>
      </c>
      <c r="AO47" s="183" t="s">
        <v>2736</v>
      </c>
      <c r="AP47" s="183" t="s">
        <v>2736</v>
      </c>
      <c r="AQ47" s="183" t="s">
        <v>2843</v>
      </c>
      <c r="AR47" s="183" t="s">
        <v>2736</v>
      </c>
      <c r="AS47" s="183" t="s">
        <v>2736</v>
      </c>
      <c r="AT47" s="183" t="s">
        <v>2843</v>
      </c>
      <c r="AU47" s="183" t="s">
        <v>2736</v>
      </c>
      <c r="AV47" s="183" t="s">
        <v>2736</v>
      </c>
      <c r="AW47" s="183" t="s">
        <v>2843</v>
      </c>
      <c r="AX47" s="183" t="s">
        <v>2736</v>
      </c>
      <c r="AY47" s="183" t="s">
        <v>2736</v>
      </c>
      <c r="AZ47" s="183" t="s">
        <v>2843</v>
      </c>
      <c r="BA47" s="183" t="s">
        <v>2736</v>
      </c>
      <c r="BB47" s="183" t="s">
        <v>2736</v>
      </c>
      <c r="BC47" s="183" t="s">
        <v>2843</v>
      </c>
      <c r="BD47" s="183" t="s">
        <v>2736</v>
      </c>
      <c r="BE47" s="183" t="s">
        <v>2736</v>
      </c>
      <c r="BF47" s="183" t="s">
        <v>2843</v>
      </c>
      <c r="BG47" s="183" t="s">
        <v>2736</v>
      </c>
      <c r="BH47" s="183" t="s">
        <v>2736</v>
      </c>
      <c r="BI47" s="183" t="s">
        <v>2843</v>
      </c>
      <c r="BJ47" s="183" t="s">
        <v>2736</v>
      </c>
      <c r="BK47" s="183" t="s">
        <v>2736</v>
      </c>
      <c r="BL47" s="183" t="s">
        <v>2843</v>
      </c>
      <c r="BM47" s="183" t="s">
        <v>2736</v>
      </c>
      <c r="BN47" s="183" t="s">
        <v>2736</v>
      </c>
      <c r="BO47" s="183" t="s">
        <v>2843</v>
      </c>
      <c r="BP47" s="183" t="s">
        <v>2736</v>
      </c>
      <c r="BQ47" s="183" t="s">
        <v>2736</v>
      </c>
      <c r="BR47" s="183" t="s">
        <v>2843</v>
      </c>
      <c r="BS47" s="183" t="s">
        <v>2736</v>
      </c>
      <c r="BT47" s="183" t="s">
        <v>2736</v>
      </c>
      <c r="BU47" s="183" t="s">
        <v>2843</v>
      </c>
      <c r="BV47" s="183" t="s">
        <v>2736</v>
      </c>
      <c r="BW47" s="183" t="s">
        <v>2736</v>
      </c>
      <c r="BX47" s="183" t="s">
        <v>2843</v>
      </c>
      <c r="BY47" s="183" t="s">
        <v>2736</v>
      </c>
      <c r="BZ47" s="183" t="s">
        <v>2736</v>
      </c>
      <c r="CA47" s="183" t="s">
        <v>2843</v>
      </c>
      <c r="CB47" s="183" t="s">
        <v>2736</v>
      </c>
      <c r="CC47" s="183" t="s">
        <v>2736</v>
      </c>
      <c r="CD47" s="183" t="s">
        <v>2843</v>
      </c>
      <c r="CE47" s="183" t="s">
        <v>2736</v>
      </c>
      <c r="CF47" s="183" t="s">
        <v>2736</v>
      </c>
      <c r="CG47" s="183" t="s">
        <v>2843</v>
      </c>
      <c r="CH47" s="183" t="s">
        <v>2736</v>
      </c>
      <c r="CI47" s="183" t="s">
        <v>2736</v>
      </c>
      <c r="CJ47" s="183" t="s">
        <v>2843</v>
      </c>
      <c r="CK47" s="183" t="s">
        <v>2736</v>
      </c>
      <c r="CL47" s="183" t="s">
        <v>2736</v>
      </c>
      <c r="CM47" s="183" t="s">
        <v>2843</v>
      </c>
      <c r="CN47" s="183" t="s">
        <v>2736</v>
      </c>
      <c r="CO47" s="183" t="s">
        <v>2736</v>
      </c>
      <c r="CP47" s="183" t="s">
        <v>2843</v>
      </c>
      <c r="CQ47" s="183" t="s">
        <v>2736</v>
      </c>
      <c r="CR47" s="183" t="s">
        <v>2736</v>
      </c>
      <c r="CS47" s="183" t="s">
        <v>2843</v>
      </c>
      <c r="CT47" s="183" t="s">
        <v>2736</v>
      </c>
      <c r="CU47" s="183" t="s">
        <v>2736</v>
      </c>
      <c r="CV47" s="183" t="s">
        <v>2843</v>
      </c>
      <c r="CW47" s="183" t="s">
        <v>2736</v>
      </c>
      <c r="CX47" s="183" t="s">
        <v>2736</v>
      </c>
      <c r="CY47" s="183" t="s">
        <v>2843</v>
      </c>
      <c r="CZ47" s="183" t="s">
        <v>2736</v>
      </c>
      <c r="DA47" s="183" t="s">
        <v>2736</v>
      </c>
      <c r="DB47" s="183" t="s">
        <v>2843</v>
      </c>
      <c r="DC47" s="183" t="s">
        <v>2736</v>
      </c>
      <c r="DD47" s="183" t="s">
        <v>2736</v>
      </c>
      <c r="DE47" s="183" t="s">
        <v>2843</v>
      </c>
      <c r="DF47" s="183" t="s">
        <v>2736</v>
      </c>
      <c r="DG47" s="183" t="s">
        <v>2736</v>
      </c>
      <c r="DH47" s="183" t="s">
        <v>2843</v>
      </c>
      <c r="DI47" s="183" t="s">
        <v>2736</v>
      </c>
      <c r="DJ47" s="183" t="s">
        <v>2736</v>
      </c>
      <c r="DK47" s="183" t="s">
        <v>2843</v>
      </c>
      <c r="DL47" s="183" t="s">
        <v>2736</v>
      </c>
      <c r="DM47" s="183" t="s">
        <v>2736</v>
      </c>
      <c r="DN47" s="183" t="s">
        <v>2843</v>
      </c>
      <c r="DO47" s="183" t="s">
        <v>2736</v>
      </c>
      <c r="DP47" s="183" t="s">
        <v>2736</v>
      </c>
      <c r="DQ47" s="183" t="s">
        <v>2843</v>
      </c>
      <c r="DR47" s="183" t="s">
        <v>2736</v>
      </c>
      <c r="DS47" s="183" t="s">
        <v>2736</v>
      </c>
      <c r="DT47" s="183" t="s">
        <v>2843</v>
      </c>
      <c r="DU47" s="183" t="s">
        <v>2736</v>
      </c>
      <c r="DV47" s="183" t="s">
        <v>2736</v>
      </c>
      <c r="DW47" s="183" t="s">
        <v>2843</v>
      </c>
      <c r="DX47" s="183" t="s">
        <v>2736</v>
      </c>
      <c r="DY47" s="183" t="s">
        <v>2736</v>
      </c>
      <c r="DZ47" s="183" t="s">
        <v>2843</v>
      </c>
      <c r="EA47" s="183" t="s">
        <v>2736</v>
      </c>
      <c r="EB47" s="183" t="s">
        <v>2736</v>
      </c>
      <c r="EC47" s="183" t="s">
        <v>2843</v>
      </c>
      <c r="ED47" s="183" t="s">
        <v>2736</v>
      </c>
      <c r="EE47" s="183" t="s">
        <v>2736</v>
      </c>
      <c r="EF47" s="183" t="s">
        <v>2843</v>
      </c>
      <c r="EG47" s="183" t="s">
        <v>2736</v>
      </c>
      <c r="EH47" s="183" t="s">
        <v>2736</v>
      </c>
      <c r="EI47" s="183" t="s">
        <v>2843</v>
      </c>
      <c r="EJ47" s="183" t="s">
        <v>2736</v>
      </c>
      <c r="EK47" s="183" t="s">
        <v>2736</v>
      </c>
      <c r="EL47" s="183" t="s">
        <v>2843</v>
      </c>
      <c r="EM47" s="183" t="s">
        <v>2736</v>
      </c>
      <c r="EN47" s="183" t="s">
        <v>2736</v>
      </c>
      <c r="EO47" s="183" t="s">
        <v>2843</v>
      </c>
      <c r="EP47" s="183" t="s">
        <v>2736</v>
      </c>
      <c r="EQ47" s="183" t="s">
        <v>2736</v>
      </c>
      <c r="ER47" s="183" t="s">
        <v>2843</v>
      </c>
      <c r="ES47" s="183" t="s">
        <v>2736</v>
      </c>
      <c r="ET47" s="183" t="s">
        <v>2736</v>
      </c>
    </row>
    <row r="48" spans="1:150" x14ac:dyDescent="0.3">
      <c r="A48" s="1"/>
      <c r="B48" s="182" t="s">
        <v>3034</v>
      </c>
      <c r="C48" s="182" t="s">
        <v>135</v>
      </c>
      <c r="D48" s="182" t="s">
        <v>1161</v>
      </c>
      <c r="E48" s="182" t="s">
        <v>3035</v>
      </c>
      <c r="F48" s="182" t="s">
        <v>3036</v>
      </c>
      <c r="G48" s="183" t="s">
        <v>2843</v>
      </c>
      <c r="H48" s="183" t="s">
        <v>946</v>
      </c>
      <c r="I48" s="183" t="s">
        <v>946</v>
      </c>
      <c r="J48" s="183" t="s">
        <v>2843</v>
      </c>
      <c r="K48" s="183" t="s">
        <v>946</v>
      </c>
      <c r="L48" s="183" t="s">
        <v>946</v>
      </c>
      <c r="M48" s="183" t="s">
        <v>2843</v>
      </c>
      <c r="N48" s="183" t="s">
        <v>946</v>
      </c>
      <c r="O48" s="183" t="s">
        <v>946</v>
      </c>
      <c r="P48" s="183" t="s">
        <v>2843</v>
      </c>
      <c r="Q48" s="183" t="s">
        <v>946</v>
      </c>
      <c r="R48" s="183" t="s">
        <v>946</v>
      </c>
      <c r="S48" s="183" t="s">
        <v>2843</v>
      </c>
      <c r="T48" s="183" t="s">
        <v>946</v>
      </c>
      <c r="U48" s="183" t="s">
        <v>946</v>
      </c>
      <c r="V48" s="183" t="s">
        <v>2843</v>
      </c>
      <c r="W48" s="183" t="s">
        <v>946</v>
      </c>
      <c r="X48" s="183" t="s">
        <v>946</v>
      </c>
      <c r="Y48" s="183" t="s">
        <v>2843</v>
      </c>
      <c r="Z48" s="183" t="s">
        <v>946</v>
      </c>
      <c r="AA48" s="183" t="s">
        <v>946</v>
      </c>
      <c r="AB48" s="183" t="s">
        <v>2843</v>
      </c>
      <c r="AC48" s="183" t="s">
        <v>946</v>
      </c>
      <c r="AD48" s="183" t="s">
        <v>946</v>
      </c>
      <c r="AE48" s="183" t="s">
        <v>2843</v>
      </c>
      <c r="AF48" s="183" t="s">
        <v>946</v>
      </c>
      <c r="AG48" s="183" t="s">
        <v>946</v>
      </c>
      <c r="AH48" s="183" t="s">
        <v>2843</v>
      </c>
      <c r="AI48" s="183" t="s">
        <v>946</v>
      </c>
      <c r="AJ48" s="183" t="s">
        <v>946</v>
      </c>
      <c r="AK48" s="183" t="s">
        <v>2843</v>
      </c>
      <c r="AL48" s="183" t="s">
        <v>946</v>
      </c>
      <c r="AM48" s="183" t="s">
        <v>946</v>
      </c>
      <c r="AN48" s="183" t="s">
        <v>2843</v>
      </c>
      <c r="AO48" s="183" t="s">
        <v>946</v>
      </c>
      <c r="AP48" s="183" t="s">
        <v>946</v>
      </c>
      <c r="AQ48" s="183" t="s">
        <v>2843</v>
      </c>
      <c r="AR48" s="183" t="s">
        <v>946</v>
      </c>
      <c r="AS48" s="183" t="s">
        <v>946</v>
      </c>
      <c r="AT48" s="183" t="s">
        <v>2843</v>
      </c>
      <c r="AU48" s="183" t="s">
        <v>946</v>
      </c>
      <c r="AV48" s="183" t="s">
        <v>946</v>
      </c>
      <c r="AW48" s="183" t="s">
        <v>2843</v>
      </c>
      <c r="AX48" s="183" t="s">
        <v>946</v>
      </c>
      <c r="AY48" s="183" t="s">
        <v>946</v>
      </c>
      <c r="AZ48" s="183" t="s">
        <v>2843</v>
      </c>
      <c r="BA48" s="183" t="s">
        <v>946</v>
      </c>
      <c r="BB48" s="183" t="s">
        <v>946</v>
      </c>
      <c r="BC48" s="183" t="s">
        <v>2843</v>
      </c>
      <c r="BD48" s="183" t="s">
        <v>946</v>
      </c>
      <c r="BE48" s="183" t="s">
        <v>946</v>
      </c>
      <c r="BF48" s="183" t="s">
        <v>2843</v>
      </c>
      <c r="BG48" s="183" t="s">
        <v>946</v>
      </c>
      <c r="BH48" s="183" t="s">
        <v>946</v>
      </c>
      <c r="BI48" s="183" t="s">
        <v>2843</v>
      </c>
      <c r="BJ48" s="183" t="s">
        <v>946</v>
      </c>
      <c r="BK48" s="183" t="s">
        <v>946</v>
      </c>
      <c r="BL48" s="183" t="s">
        <v>2843</v>
      </c>
      <c r="BM48" s="183" t="s">
        <v>946</v>
      </c>
      <c r="BN48" s="183" t="s">
        <v>946</v>
      </c>
      <c r="BO48" s="183" t="s">
        <v>2843</v>
      </c>
      <c r="BP48" s="183" t="s">
        <v>946</v>
      </c>
      <c r="BQ48" s="183" t="s">
        <v>946</v>
      </c>
      <c r="BR48" s="183" t="s">
        <v>2843</v>
      </c>
      <c r="BS48" s="183" t="s">
        <v>946</v>
      </c>
      <c r="BT48" s="183" t="s">
        <v>946</v>
      </c>
      <c r="BU48" s="183" t="s">
        <v>2843</v>
      </c>
      <c r="BV48" s="183" t="s">
        <v>946</v>
      </c>
      <c r="BW48" s="183" t="s">
        <v>946</v>
      </c>
      <c r="BX48" s="183" t="s">
        <v>2843</v>
      </c>
      <c r="BY48" s="183" t="s">
        <v>946</v>
      </c>
      <c r="BZ48" s="183" t="s">
        <v>946</v>
      </c>
      <c r="CA48" s="183" t="s">
        <v>2843</v>
      </c>
      <c r="CB48" s="183" t="s">
        <v>946</v>
      </c>
      <c r="CC48" s="183" t="s">
        <v>946</v>
      </c>
      <c r="CD48" s="183" t="s">
        <v>2843</v>
      </c>
      <c r="CE48" s="183" t="s">
        <v>946</v>
      </c>
      <c r="CF48" s="183" t="s">
        <v>946</v>
      </c>
      <c r="CG48" s="183" t="s">
        <v>2843</v>
      </c>
      <c r="CH48" s="183" t="s">
        <v>946</v>
      </c>
      <c r="CI48" s="183" t="s">
        <v>946</v>
      </c>
      <c r="CJ48" s="183" t="s">
        <v>2843</v>
      </c>
      <c r="CK48" s="183" t="s">
        <v>946</v>
      </c>
      <c r="CL48" s="183" t="s">
        <v>946</v>
      </c>
      <c r="CM48" s="183" t="s">
        <v>2843</v>
      </c>
      <c r="CN48" s="183" t="s">
        <v>946</v>
      </c>
      <c r="CO48" s="183" t="s">
        <v>946</v>
      </c>
      <c r="CP48" s="183" t="s">
        <v>2843</v>
      </c>
      <c r="CQ48" s="183" t="s">
        <v>946</v>
      </c>
      <c r="CR48" s="183" t="s">
        <v>946</v>
      </c>
      <c r="CS48" s="183" t="s">
        <v>2843</v>
      </c>
      <c r="CT48" s="183" t="s">
        <v>946</v>
      </c>
      <c r="CU48" s="183" t="s">
        <v>946</v>
      </c>
      <c r="CV48" s="183" t="s">
        <v>2843</v>
      </c>
      <c r="CW48" s="183" t="s">
        <v>946</v>
      </c>
      <c r="CX48" s="183" t="s">
        <v>946</v>
      </c>
      <c r="CY48" s="183" t="s">
        <v>2843</v>
      </c>
      <c r="CZ48" s="183" t="s">
        <v>946</v>
      </c>
      <c r="DA48" s="183" t="s">
        <v>946</v>
      </c>
      <c r="DB48" s="183" t="s">
        <v>2843</v>
      </c>
      <c r="DC48" s="183" t="s">
        <v>946</v>
      </c>
      <c r="DD48" s="183" t="s">
        <v>946</v>
      </c>
      <c r="DE48" s="183" t="s">
        <v>2843</v>
      </c>
      <c r="DF48" s="183" t="s">
        <v>946</v>
      </c>
      <c r="DG48" s="183" t="s">
        <v>946</v>
      </c>
      <c r="DH48" s="183" t="s">
        <v>2843</v>
      </c>
      <c r="DI48" s="183" t="s">
        <v>946</v>
      </c>
      <c r="DJ48" s="183" t="s">
        <v>946</v>
      </c>
      <c r="DK48" s="183" t="s">
        <v>2843</v>
      </c>
      <c r="DL48" s="183" t="s">
        <v>946</v>
      </c>
      <c r="DM48" s="183" t="s">
        <v>946</v>
      </c>
      <c r="DN48" s="183" t="s">
        <v>2843</v>
      </c>
      <c r="DO48" s="183" t="s">
        <v>946</v>
      </c>
      <c r="DP48" s="183" t="s">
        <v>946</v>
      </c>
      <c r="DQ48" s="183" t="s">
        <v>2843</v>
      </c>
      <c r="DR48" s="183" t="s">
        <v>946</v>
      </c>
      <c r="DS48" s="183" t="s">
        <v>946</v>
      </c>
      <c r="DT48" s="183" t="s">
        <v>2843</v>
      </c>
      <c r="DU48" s="183" t="s">
        <v>946</v>
      </c>
      <c r="DV48" s="183" t="s">
        <v>946</v>
      </c>
      <c r="DW48" s="183" t="s">
        <v>2843</v>
      </c>
      <c r="DX48" s="183" t="s">
        <v>946</v>
      </c>
      <c r="DY48" s="183" t="s">
        <v>946</v>
      </c>
      <c r="DZ48" s="183" t="s">
        <v>2843</v>
      </c>
      <c r="EA48" s="183" t="s">
        <v>946</v>
      </c>
      <c r="EB48" s="183" t="s">
        <v>946</v>
      </c>
      <c r="EC48" s="183" t="s">
        <v>2843</v>
      </c>
      <c r="ED48" s="183" t="s">
        <v>946</v>
      </c>
      <c r="EE48" s="183" t="s">
        <v>946</v>
      </c>
      <c r="EF48" s="183" t="s">
        <v>2843</v>
      </c>
      <c r="EG48" s="183" t="s">
        <v>946</v>
      </c>
      <c r="EH48" s="183" t="s">
        <v>946</v>
      </c>
      <c r="EI48" s="183" t="s">
        <v>2843</v>
      </c>
      <c r="EJ48" s="183" t="s">
        <v>946</v>
      </c>
      <c r="EK48" s="183" t="s">
        <v>946</v>
      </c>
      <c r="EL48" s="183" t="s">
        <v>2843</v>
      </c>
      <c r="EM48" s="183" t="s">
        <v>946</v>
      </c>
      <c r="EN48" s="183" t="s">
        <v>946</v>
      </c>
      <c r="EO48" s="183" t="s">
        <v>2843</v>
      </c>
      <c r="EP48" s="183" t="s">
        <v>946</v>
      </c>
      <c r="EQ48" s="183" t="s">
        <v>946</v>
      </c>
      <c r="ER48" s="183" t="s">
        <v>2843</v>
      </c>
      <c r="ES48" s="183" t="s">
        <v>946</v>
      </c>
      <c r="ET48" s="183" t="s">
        <v>946</v>
      </c>
    </row>
    <row r="49" spans="1:150" x14ac:dyDescent="0.3">
      <c r="A49" s="1"/>
      <c r="B49" s="181" t="s">
        <v>3037</v>
      </c>
      <c r="C49" s="181" t="s">
        <v>43</v>
      </c>
      <c r="D49" s="181" t="s">
        <v>998</v>
      </c>
      <c r="E49" s="181" t="s">
        <v>3038</v>
      </c>
      <c r="F49" s="181" t="s">
        <v>3039</v>
      </c>
      <c r="G49" s="181" t="s">
        <v>2843</v>
      </c>
      <c r="H49" s="181" t="s">
        <v>3040</v>
      </c>
      <c r="I49" s="181" t="s">
        <v>3041</v>
      </c>
      <c r="J49" s="181" t="s">
        <v>2843</v>
      </c>
      <c r="K49" s="181" t="s">
        <v>3042</v>
      </c>
      <c r="L49" s="181" t="s">
        <v>3041</v>
      </c>
      <c r="M49" s="181" t="s">
        <v>2843</v>
      </c>
      <c r="N49" s="181" t="s">
        <v>2736</v>
      </c>
      <c r="O49" s="181" t="s">
        <v>3041</v>
      </c>
      <c r="P49" s="181" t="s">
        <v>2843</v>
      </c>
      <c r="Q49" s="181" t="s">
        <v>3043</v>
      </c>
      <c r="R49" s="181" t="s">
        <v>3044</v>
      </c>
      <c r="S49" s="181" t="s">
        <v>2843</v>
      </c>
      <c r="T49" s="181" t="s">
        <v>2736</v>
      </c>
      <c r="U49" s="181" t="s">
        <v>3045</v>
      </c>
      <c r="V49" s="181" t="s">
        <v>2843</v>
      </c>
      <c r="W49" s="181" t="s">
        <v>2736</v>
      </c>
      <c r="X49" s="181" t="s">
        <v>3041</v>
      </c>
      <c r="Y49" s="181" t="s">
        <v>2843</v>
      </c>
      <c r="Z49" s="181" t="s">
        <v>2736</v>
      </c>
      <c r="AA49" s="181" t="s">
        <v>3041</v>
      </c>
      <c r="AB49" s="181" t="s">
        <v>2843</v>
      </c>
      <c r="AC49" s="181" t="s">
        <v>3046</v>
      </c>
      <c r="AD49" s="181" t="s">
        <v>3047</v>
      </c>
      <c r="AE49" s="181" t="s">
        <v>2843</v>
      </c>
      <c r="AF49" s="181" t="s">
        <v>3048</v>
      </c>
      <c r="AG49" s="181" t="s">
        <v>3047</v>
      </c>
      <c r="AH49" s="181" t="s">
        <v>2843</v>
      </c>
      <c r="AI49" s="181" t="s">
        <v>2736</v>
      </c>
      <c r="AJ49" s="181" t="s">
        <v>3049</v>
      </c>
      <c r="AK49" s="181" t="s">
        <v>2843</v>
      </c>
      <c r="AL49" s="181" t="s">
        <v>3050</v>
      </c>
      <c r="AM49" s="181" t="s">
        <v>3047</v>
      </c>
      <c r="AN49" s="181" t="s">
        <v>2843</v>
      </c>
      <c r="AO49" s="181" t="s">
        <v>2736</v>
      </c>
      <c r="AP49" s="181" t="s">
        <v>3051</v>
      </c>
      <c r="AQ49" s="181" t="s">
        <v>2843</v>
      </c>
      <c r="AR49" s="181" t="s">
        <v>3052</v>
      </c>
      <c r="AS49" s="181" t="s">
        <v>3053</v>
      </c>
      <c r="AT49" s="181" t="s">
        <v>2843</v>
      </c>
      <c r="AU49" s="181" t="s">
        <v>3054</v>
      </c>
      <c r="AV49" s="181" t="s">
        <v>3055</v>
      </c>
      <c r="AW49" s="181" t="s">
        <v>2843</v>
      </c>
      <c r="AX49" s="181" t="s">
        <v>3056</v>
      </c>
      <c r="AY49" s="181" t="s">
        <v>3055</v>
      </c>
      <c r="AZ49" s="181" t="s">
        <v>2843</v>
      </c>
      <c r="BA49" s="181" t="s">
        <v>3057</v>
      </c>
      <c r="BB49" s="181" t="s">
        <v>3055</v>
      </c>
      <c r="BC49" s="181" t="s">
        <v>2843</v>
      </c>
      <c r="BD49" s="181" t="s">
        <v>3058</v>
      </c>
      <c r="BE49" s="181" t="s">
        <v>3059</v>
      </c>
      <c r="BF49" s="181" t="s">
        <v>2843</v>
      </c>
      <c r="BG49" s="181" t="s">
        <v>3060</v>
      </c>
      <c r="BH49" s="181" t="s">
        <v>3061</v>
      </c>
      <c r="BI49" s="181" t="s">
        <v>2843</v>
      </c>
      <c r="BJ49" s="181" t="s">
        <v>3062</v>
      </c>
      <c r="BK49" s="181" t="s">
        <v>3063</v>
      </c>
      <c r="BL49" s="181" t="s">
        <v>2843</v>
      </c>
      <c r="BM49" s="181" t="s">
        <v>2736</v>
      </c>
      <c r="BN49" s="181" t="s">
        <v>3064</v>
      </c>
      <c r="BO49" s="181" t="s">
        <v>2843</v>
      </c>
      <c r="BP49" s="181" t="s">
        <v>3065</v>
      </c>
      <c r="BQ49" s="181" t="s">
        <v>3066</v>
      </c>
      <c r="BR49" s="181" t="s">
        <v>2843</v>
      </c>
      <c r="BS49" s="181" t="s">
        <v>3067</v>
      </c>
      <c r="BT49" s="181" t="s">
        <v>3068</v>
      </c>
      <c r="BU49" s="181" t="s">
        <v>2843</v>
      </c>
      <c r="BV49" s="181" t="s">
        <v>3069</v>
      </c>
      <c r="BW49" s="181" t="s">
        <v>3070</v>
      </c>
      <c r="BX49" s="181" t="s">
        <v>2843</v>
      </c>
      <c r="BY49" s="181" t="s">
        <v>2736</v>
      </c>
      <c r="BZ49" s="181" t="s">
        <v>3071</v>
      </c>
      <c r="CA49" s="181" t="s">
        <v>2843</v>
      </c>
      <c r="CB49" s="181" t="s">
        <v>2899</v>
      </c>
      <c r="CC49" s="181" t="s">
        <v>3072</v>
      </c>
      <c r="CD49" s="181" t="s">
        <v>2843</v>
      </c>
      <c r="CE49" s="181" t="s">
        <v>2736</v>
      </c>
      <c r="CF49" s="181" t="s">
        <v>3071</v>
      </c>
      <c r="CG49" s="181" t="s">
        <v>2843</v>
      </c>
      <c r="CH49" s="181" t="s">
        <v>2899</v>
      </c>
      <c r="CI49" s="181" t="s">
        <v>3072</v>
      </c>
      <c r="CJ49" s="181" t="s">
        <v>2843</v>
      </c>
      <c r="CK49" s="181" t="s">
        <v>2736</v>
      </c>
      <c r="CL49" s="181" t="s">
        <v>3071</v>
      </c>
      <c r="CM49" s="181" t="s">
        <v>2843</v>
      </c>
      <c r="CN49" s="181" t="s">
        <v>2736</v>
      </c>
      <c r="CO49" s="181" t="s">
        <v>3071</v>
      </c>
      <c r="CP49" s="181" t="s">
        <v>2843</v>
      </c>
      <c r="CQ49" s="181" t="s">
        <v>3073</v>
      </c>
      <c r="CR49" s="181" t="s">
        <v>3074</v>
      </c>
      <c r="CS49" s="181" t="s">
        <v>2843</v>
      </c>
      <c r="CT49" s="181" t="s">
        <v>3075</v>
      </c>
      <c r="CU49" s="181" t="s">
        <v>3076</v>
      </c>
      <c r="CV49" s="181" t="s">
        <v>2843</v>
      </c>
      <c r="CW49" s="181" t="s">
        <v>3077</v>
      </c>
      <c r="CX49" s="181" t="s">
        <v>3078</v>
      </c>
      <c r="CY49" s="181" t="s">
        <v>2843</v>
      </c>
      <c r="CZ49" s="181" t="s">
        <v>3079</v>
      </c>
      <c r="DA49" s="181" t="s">
        <v>3076</v>
      </c>
      <c r="DB49" s="181" t="s">
        <v>2843</v>
      </c>
      <c r="DC49" s="181" t="s">
        <v>3080</v>
      </c>
      <c r="DD49" s="181" t="s">
        <v>3081</v>
      </c>
      <c r="DE49" s="181" t="s">
        <v>2843</v>
      </c>
      <c r="DF49" s="181" t="s">
        <v>3071</v>
      </c>
      <c r="DG49" s="181" t="s">
        <v>3082</v>
      </c>
      <c r="DH49" s="181" t="s">
        <v>2843</v>
      </c>
      <c r="DI49" s="181" t="s">
        <v>3083</v>
      </c>
      <c r="DJ49" s="181" t="s">
        <v>3084</v>
      </c>
      <c r="DK49" s="181" t="s">
        <v>2843</v>
      </c>
      <c r="DL49" s="181" t="s">
        <v>3071</v>
      </c>
      <c r="DM49" s="181" t="s">
        <v>3085</v>
      </c>
      <c r="DN49" s="181" t="s">
        <v>2843</v>
      </c>
      <c r="DO49" s="181" t="s">
        <v>3071</v>
      </c>
      <c r="DP49" s="181" t="s">
        <v>3086</v>
      </c>
      <c r="DQ49" s="181" t="s">
        <v>2843</v>
      </c>
      <c r="DR49" s="181" t="s">
        <v>3087</v>
      </c>
      <c r="DS49" s="181" t="s">
        <v>3088</v>
      </c>
      <c r="DT49" s="181" t="s">
        <v>2843</v>
      </c>
      <c r="DU49" s="181" t="s">
        <v>3071</v>
      </c>
      <c r="DV49" s="181" t="s">
        <v>3089</v>
      </c>
      <c r="DW49" s="181" t="s">
        <v>2843</v>
      </c>
      <c r="DX49" s="181" t="s">
        <v>3071</v>
      </c>
      <c r="DY49" s="181" t="s">
        <v>3090</v>
      </c>
      <c r="DZ49" s="181" t="s">
        <v>2843</v>
      </c>
      <c r="EA49" s="181" t="s">
        <v>3071</v>
      </c>
      <c r="EB49" s="181" t="s">
        <v>3091</v>
      </c>
      <c r="EC49" s="181" t="s">
        <v>2843</v>
      </c>
      <c r="ED49" s="181" t="s">
        <v>3071</v>
      </c>
      <c r="EE49" s="181" t="s">
        <v>3092</v>
      </c>
      <c r="EF49" s="181" t="s">
        <v>2843</v>
      </c>
      <c r="EG49" s="181" t="s">
        <v>3071</v>
      </c>
      <c r="EH49" s="181" t="s">
        <v>3093</v>
      </c>
      <c r="EI49" s="181" t="s">
        <v>2843</v>
      </c>
      <c r="EJ49" s="181" t="s">
        <v>3071</v>
      </c>
      <c r="EK49" s="181" t="s">
        <v>3094</v>
      </c>
      <c r="EL49" s="181" t="s">
        <v>2843</v>
      </c>
      <c r="EM49" s="181" t="s">
        <v>3071</v>
      </c>
      <c r="EN49" s="181" t="s">
        <v>3095</v>
      </c>
      <c r="EO49" s="181" t="s">
        <v>2843</v>
      </c>
      <c r="EP49" s="181" t="s">
        <v>3071</v>
      </c>
      <c r="EQ49" s="181" t="s">
        <v>2736</v>
      </c>
      <c r="ER49" s="181" t="s">
        <v>2843</v>
      </c>
      <c r="ES49" s="181" t="s">
        <v>3096</v>
      </c>
      <c r="ET49" s="181" t="s">
        <v>3097</v>
      </c>
    </row>
    <row r="50" spans="1:150" x14ac:dyDescent="0.3">
      <c r="A50" s="1"/>
      <c r="B50" s="182" t="s">
        <v>3098</v>
      </c>
      <c r="C50" s="182" t="s">
        <v>43</v>
      </c>
      <c r="D50" s="182" t="s">
        <v>998</v>
      </c>
      <c r="E50" s="182" t="s">
        <v>3099</v>
      </c>
      <c r="F50" s="182" t="s">
        <v>3100</v>
      </c>
      <c r="G50" s="183" t="s">
        <v>2843</v>
      </c>
      <c r="H50" s="183" t="s">
        <v>3101</v>
      </c>
      <c r="I50" s="183" t="s">
        <v>2736</v>
      </c>
      <c r="J50" s="183" t="s">
        <v>2843</v>
      </c>
      <c r="K50" s="183" t="s">
        <v>3102</v>
      </c>
      <c r="L50" s="183" t="s">
        <v>3103</v>
      </c>
      <c r="M50" s="183" t="s">
        <v>2843</v>
      </c>
      <c r="N50" s="183" t="s">
        <v>2736</v>
      </c>
      <c r="O50" s="183" t="s">
        <v>3104</v>
      </c>
      <c r="P50" s="183" t="s">
        <v>2843</v>
      </c>
      <c r="Q50" s="183" t="s">
        <v>2736</v>
      </c>
      <c r="R50" s="183" t="s">
        <v>3105</v>
      </c>
      <c r="S50" s="183" t="s">
        <v>2843</v>
      </c>
      <c r="T50" s="183" t="s">
        <v>2736</v>
      </c>
      <c r="U50" s="183" t="s">
        <v>3106</v>
      </c>
      <c r="V50" s="183" t="s">
        <v>2843</v>
      </c>
      <c r="W50" s="183" t="s">
        <v>2736</v>
      </c>
      <c r="X50" s="183" t="s">
        <v>3104</v>
      </c>
      <c r="Y50" s="183" t="s">
        <v>2843</v>
      </c>
      <c r="Z50" s="183" t="s">
        <v>2736</v>
      </c>
      <c r="AA50" s="183" t="s">
        <v>3104</v>
      </c>
      <c r="AB50" s="183" t="s">
        <v>2843</v>
      </c>
      <c r="AC50" s="183" t="s">
        <v>2736</v>
      </c>
      <c r="AD50" s="183" t="s">
        <v>3107</v>
      </c>
      <c r="AE50" s="183" t="s">
        <v>2843</v>
      </c>
      <c r="AF50" s="183" t="s">
        <v>3048</v>
      </c>
      <c r="AG50" s="183" t="s">
        <v>2736</v>
      </c>
      <c r="AH50" s="183" t="s">
        <v>2843</v>
      </c>
      <c r="AI50" s="183" t="s">
        <v>2736</v>
      </c>
      <c r="AJ50" s="183" t="s">
        <v>3108</v>
      </c>
      <c r="AK50" s="183" t="s">
        <v>2843</v>
      </c>
      <c r="AL50" s="183" t="s">
        <v>2736</v>
      </c>
      <c r="AM50" s="183" t="s">
        <v>3109</v>
      </c>
      <c r="AN50" s="183" t="s">
        <v>2843</v>
      </c>
      <c r="AO50" s="183" t="s">
        <v>2736</v>
      </c>
      <c r="AP50" s="183" t="s">
        <v>2736</v>
      </c>
      <c r="AQ50" s="183" t="s">
        <v>2843</v>
      </c>
      <c r="AR50" s="183" t="s">
        <v>2736</v>
      </c>
      <c r="AS50" s="183" t="s">
        <v>2736</v>
      </c>
      <c r="AT50" s="183" t="s">
        <v>2843</v>
      </c>
      <c r="AU50" s="183" t="s">
        <v>2736</v>
      </c>
      <c r="AV50" s="183" t="s">
        <v>3110</v>
      </c>
      <c r="AW50" s="183" t="s">
        <v>2843</v>
      </c>
      <c r="AX50" s="183" t="s">
        <v>2736</v>
      </c>
      <c r="AY50" s="183" t="s">
        <v>3110</v>
      </c>
      <c r="AZ50" s="183" t="s">
        <v>2843</v>
      </c>
      <c r="BA50" s="183" t="s">
        <v>2736</v>
      </c>
      <c r="BB50" s="183" t="s">
        <v>3110</v>
      </c>
      <c r="BC50" s="183" t="s">
        <v>2843</v>
      </c>
      <c r="BD50" s="183" t="s">
        <v>3111</v>
      </c>
      <c r="BE50" s="183" t="s">
        <v>2736</v>
      </c>
      <c r="BF50" s="183" t="s">
        <v>2843</v>
      </c>
      <c r="BG50" s="183" t="s">
        <v>3112</v>
      </c>
      <c r="BH50" s="183" t="s">
        <v>3113</v>
      </c>
      <c r="BI50" s="183" t="s">
        <v>2843</v>
      </c>
      <c r="BJ50" s="183" t="s">
        <v>2736</v>
      </c>
      <c r="BK50" s="183" t="s">
        <v>2736</v>
      </c>
      <c r="BL50" s="183" t="s">
        <v>2843</v>
      </c>
      <c r="BM50" s="183" t="s">
        <v>2736</v>
      </c>
      <c r="BN50" s="183" t="s">
        <v>2736</v>
      </c>
      <c r="BO50" s="183" t="s">
        <v>2843</v>
      </c>
      <c r="BP50" s="183" t="s">
        <v>2736</v>
      </c>
      <c r="BQ50" s="183" t="s">
        <v>2736</v>
      </c>
      <c r="BR50" s="183" t="s">
        <v>2843</v>
      </c>
      <c r="BS50" s="183" t="s">
        <v>2736</v>
      </c>
      <c r="BT50" s="183" t="s">
        <v>2736</v>
      </c>
      <c r="BU50" s="183" t="s">
        <v>2843</v>
      </c>
      <c r="BV50" s="183" t="s">
        <v>2736</v>
      </c>
      <c r="BW50" s="183" t="s">
        <v>2736</v>
      </c>
      <c r="BX50" s="183" t="s">
        <v>2843</v>
      </c>
      <c r="BY50" s="183" t="s">
        <v>2736</v>
      </c>
      <c r="BZ50" s="183" t="s">
        <v>2736</v>
      </c>
      <c r="CA50" s="183" t="s">
        <v>2843</v>
      </c>
      <c r="CB50" s="183" t="s">
        <v>2736</v>
      </c>
      <c r="CC50" s="183" t="s">
        <v>2736</v>
      </c>
      <c r="CD50" s="183" t="s">
        <v>2843</v>
      </c>
      <c r="CE50" s="183" t="s">
        <v>2736</v>
      </c>
      <c r="CF50" s="183" t="s">
        <v>2736</v>
      </c>
      <c r="CG50" s="183" t="s">
        <v>2843</v>
      </c>
      <c r="CH50" s="183" t="s">
        <v>2736</v>
      </c>
      <c r="CI50" s="183" t="s">
        <v>2736</v>
      </c>
      <c r="CJ50" s="183" t="s">
        <v>2843</v>
      </c>
      <c r="CK50" s="183" t="s">
        <v>2736</v>
      </c>
      <c r="CL50" s="183" t="s">
        <v>2736</v>
      </c>
      <c r="CM50" s="183" t="s">
        <v>2843</v>
      </c>
      <c r="CN50" s="183" t="s">
        <v>2736</v>
      </c>
      <c r="CO50" s="183" t="s">
        <v>2736</v>
      </c>
      <c r="CP50" s="183" t="s">
        <v>2843</v>
      </c>
      <c r="CQ50" s="183" t="s">
        <v>2736</v>
      </c>
      <c r="CR50" s="183" t="s">
        <v>2736</v>
      </c>
      <c r="CS50" s="183" t="s">
        <v>2843</v>
      </c>
      <c r="CT50" s="183" t="s">
        <v>2736</v>
      </c>
      <c r="CU50" s="183" t="s">
        <v>3114</v>
      </c>
      <c r="CV50" s="183" t="s">
        <v>2843</v>
      </c>
      <c r="CW50" s="183" t="s">
        <v>2736</v>
      </c>
      <c r="CX50" s="183" t="s">
        <v>3115</v>
      </c>
      <c r="CY50" s="183" t="s">
        <v>2843</v>
      </c>
      <c r="CZ50" s="183" t="s">
        <v>2736</v>
      </c>
      <c r="DA50" s="183" t="s">
        <v>3116</v>
      </c>
      <c r="DB50" s="183" t="s">
        <v>2843</v>
      </c>
      <c r="DC50" s="183" t="s">
        <v>3117</v>
      </c>
      <c r="DD50" s="183" t="s">
        <v>2736</v>
      </c>
      <c r="DE50" s="183" t="s">
        <v>2843</v>
      </c>
      <c r="DF50" s="183" t="s">
        <v>2736</v>
      </c>
      <c r="DG50" s="183" t="s">
        <v>3118</v>
      </c>
      <c r="DH50" s="183" t="s">
        <v>2843</v>
      </c>
      <c r="DI50" s="183" t="s">
        <v>2736</v>
      </c>
      <c r="DJ50" s="183" t="s">
        <v>3119</v>
      </c>
      <c r="DK50" s="183" t="s">
        <v>2843</v>
      </c>
      <c r="DL50" s="183" t="s">
        <v>3120</v>
      </c>
      <c r="DM50" s="183" t="s">
        <v>3121</v>
      </c>
      <c r="DN50" s="183" t="s">
        <v>2843</v>
      </c>
      <c r="DO50" s="183" t="s">
        <v>3122</v>
      </c>
      <c r="DP50" s="183" t="s">
        <v>3123</v>
      </c>
      <c r="DQ50" s="183" t="s">
        <v>2843</v>
      </c>
      <c r="DR50" s="183" t="s">
        <v>2736</v>
      </c>
      <c r="DS50" s="183" t="s">
        <v>2736</v>
      </c>
      <c r="DT50" s="183" t="s">
        <v>2843</v>
      </c>
      <c r="DU50" s="183" t="s">
        <v>3124</v>
      </c>
      <c r="DV50" s="183" t="s">
        <v>2736</v>
      </c>
      <c r="DW50" s="183" t="s">
        <v>2843</v>
      </c>
      <c r="DX50" s="183" t="s">
        <v>3125</v>
      </c>
      <c r="DY50" s="183" t="s">
        <v>2736</v>
      </c>
      <c r="DZ50" s="183" t="s">
        <v>2843</v>
      </c>
      <c r="EA50" s="183" t="s">
        <v>2736</v>
      </c>
      <c r="EB50" s="183" t="s">
        <v>3126</v>
      </c>
      <c r="EC50" s="183" t="s">
        <v>2843</v>
      </c>
      <c r="ED50" s="183" t="s">
        <v>3127</v>
      </c>
      <c r="EE50" s="183" t="s">
        <v>3128</v>
      </c>
      <c r="EF50" s="183" t="s">
        <v>2843</v>
      </c>
      <c r="EG50" s="183" t="s">
        <v>3125</v>
      </c>
      <c r="EH50" s="183" t="s">
        <v>2736</v>
      </c>
      <c r="EI50" s="183" t="s">
        <v>2843</v>
      </c>
      <c r="EJ50" s="183" t="s">
        <v>3129</v>
      </c>
      <c r="EK50" s="183" t="s">
        <v>3130</v>
      </c>
      <c r="EL50" s="183" t="s">
        <v>2843</v>
      </c>
      <c r="EM50" s="183" t="s">
        <v>3131</v>
      </c>
      <c r="EN50" s="183" t="s">
        <v>3132</v>
      </c>
      <c r="EO50" s="183" t="s">
        <v>2843</v>
      </c>
      <c r="EP50" s="183" t="s">
        <v>2736</v>
      </c>
      <c r="EQ50" s="183" t="s">
        <v>2736</v>
      </c>
      <c r="ER50" s="183" t="s">
        <v>2843</v>
      </c>
      <c r="ES50" s="183" t="s">
        <v>2736</v>
      </c>
      <c r="ET50" s="183" t="s">
        <v>2736</v>
      </c>
    </row>
    <row r="51" spans="1:150" x14ac:dyDescent="0.3">
      <c r="A51" s="1"/>
      <c r="B51" s="182" t="s">
        <v>3133</v>
      </c>
      <c r="C51" s="182" t="s">
        <v>43</v>
      </c>
      <c r="D51" s="182" t="s">
        <v>998</v>
      </c>
      <c r="E51" s="182" t="s">
        <v>3134</v>
      </c>
      <c r="F51" s="182" t="s">
        <v>3135</v>
      </c>
      <c r="G51" s="183" t="s">
        <v>2843</v>
      </c>
      <c r="H51" s="183" t="s">
        <v>3136</v>
      </c>
      <c r="I51" s="183" t="s">
        <v>2736</v>
      </c>
      <c r="J51" s="183" t="s">
        <v>2843</v>
      </c>
      <c r="K51" s="183" t="s">
        <v>2736</v>
      </c>
      <c r="L51" s="183" t="s">
        <v>2736</v>
      </c>
      <c r="M51" s="183" t="s">
        <v>2843</v>
      </c>
      <c r="N51" s="183" t="s">
        <v>2736</v>
      </c>
      <c r="O51" s="183" t="s">
        <v>2736</v>
      </c>
      <c r="P51" s="183" t="s">
        <v>2843</v>
      </c>
      <c r="Q51" s="183" t="s">
        <v>2736</v>
      </c>
      <c r="R51" s="183" t="s">
        <v>2736</v>
      </c>
      <c r="S51" s="183" t="s">
        <v>2843</v>
      </c>
      <c r="T51" s="183" t="s">
        <v>2736</v>
      </c>
      <c r="U51" s="183" t="s">
        <v>2736</v>
      </c>
      <c r="V51" s="183" t="s">
        <v>2843</v>
      </c>
      <c r="W51" s="183" t="s">
        <v>2736</v>
      </c>
      <c r="X51" s="183" t="s">
        <v>2736</v>
      </c>
      <c r="Y51" s="183" t="s">
        <v>2843</v>
      </c>
      <c r="Z51" s="183" t="s">
        <v>2736</v>
      </c>
      <c r="AA51" s="183" t="s">
        <v>2736</v>
      </c>
      <c r="AB51" s="183" t="s">
        <v>2843</v>
      </c>
      <c r="AC51" s="183" t="s">
        <v>2736</v>
      </c>
      <c r="AD51" s="183" t="s">
        <v>2736</v>
      </c>
      <c r="AE51" s="183" t="s">
        <v>2843</v>
      </c>
      <c r="AF51" s="183" t="s">
        <v>2736</v>
      </c>
      <c r="AG51" s="183" t="s">
        <v>2736</v>
      </c>
      <c r="AH51" s="183" t="s">
        <v>2843</v>
      </c>
      <c r="AI51" s="183" t="s">
        <v>2736</v>
      </c>
      <c r="AJ51" s="183" t="s">
        <v>2736</v>
      </c>
      <c r="AK51" s="183" t="s">
        <v>2843</v>
      </c>
      <c r="AL51" s="183" t="s">
        <v>2736</v>
      </c>
      <c r="AM51" s="183" t="s">
        <v>2736</v>
      </c>
      <c r="AN51" s="183" t="s">
        <v>2843</v>
      </c>
      <c r="AO51" s="183" t="s">
        <v>2736</v>
      </c>
      <c r="AP51" s="183" t="s">
        <v>2736</v>
      </c>
      <c r="AQ51" s="183" t="s">
        <v>2843</v>
      </c>
      <c r="AR51" s="183" t="s">
        <v>2736</v>
      </c>
      <c r="AS51" s="183" t="s">
        <v>2736</v>
      </c>
      <c r="AT51" s="183" t="s">
        <v>2843</v>
      </c>
      <c r="AU51" s="183" t="s">
        <v>2736</v>
      </c>
      <c r="AV51" s="183" t="s">
        <v>2736</v>
      </c>
      <c r="AW51" s="183" t="s">
        <v>2843</v>
      </c>
      <c r="AX51" s="183" t="s">
        <v>2736</v>
      </c>
      <c r="AY51" s="183" t="s">
        <v>2736</v>
      </c>
      <c r="AZ51" s="183" t="s">
        <v>2843</v>
      </c>
      <c r="BA51" s="183" t="s">
        <v>2736</v>
      </c>
      <c r="BB51" s="183" t="s">
        <v>2736</v>
      </c>
      <c r="BC51" s="183" t="s">
        <v>2843</v>
      </c>
      <c r="BD51" s="183" t="s">
        <v>3137</v>
      </c>
      <c r="BE51" s="183" t="s">
        <v>3138</v>
      </c>
      <c r="BF51" s="183" t="s">
        <v>2843</v>
      </c>
      <c r="BG51" s="183" t="s">
        <v>2736</v>
      </c>
      <c r="BH51" s="183" t="s">
        <v>2736</v>
      </c>
      <c r="BI51" s="183" t="s">
        <v>2843</v>
      </c>
      <c r="BJ51" s="183" t="s">
        <v>2736</v>
      </c>
      <c r="BK51" s="183" t="s">
        <v>3139</v>
      </c>
      <c r="BL51" s="183" t="s">
        <v>2843</v>
      </c>
      <c r="BM51" s="183" t="s">
        <v>2736</v>
      </c>
      <c r="BN51" s="183" t="s">
        <v>2736</v>
      </c>
      <c r="BO51" s="183" t="s">
        <v>2843</v>
      </c>
      <c r="BP51" s="183" t="s">
        <v>2736</v>
      </c>
      <c r="BQ51" s="183" t="s">
        <v>2736</v>
      </c>
      <c r="BR51" s="183" t="s">
        <v>2843</v>
      </c>
      <c r="BS51" s="183" t="s">
        <v>2736</v>
      </c>
      <c r="BT51" s="183" t="s">
        <v>2736</v>
      </c>
      <c r="BU51" s="183" t="s">
        <v>2843</v>
      </c>
      <c r="BV51" s="183" t="s">
        <v>2736</v>
      </c>
      <c r="BW51" s="183" t="s">
        <v>2736</v>
      </c>
      <c r="BX51" s="183" t="s">
        <v>2843</v>
      </c>
      <c r="BY51" s="183" t="s">
        <v>2736</v>
      </c>
      <c r="BZ51" s="183" t="s">
        <v>3140</v>
      </c>
      <c r="CA51" s="183" t="s">
        <v>2843</v>
      </c>
      <c r="CB51" s="183" t="s">
        <v>2736</v>
      </c>
      <c r="CC51" s="183" t="s">
        <v>2736</v>
      </c>
      <c r="CD51" s="183" t="s">
        <v>2843</v>
      </c>
      <c r="CE51" s="183" t="s">
        <v>2736</v>
      </c>
      <c r="CF51" s="183" t="s">
        <v>2736</v>
      </c>
      <c r="CG51" s="183" t="s">
        <v>2843</v>
      </c>
      <c r="CH51" s="183" t="s">
        <v>2736</v>
      </c>
      <c r="CI51" s="183" t="s">
        <v>2736</v>
      </c>
      <c r="CJ51" s="183" t="s">
        <v>2843</v>
      </c>
      <c r="CK51" s="183" t="s">
        <v>2736</v>
      </c>
      <c r="CL51" s="183" t="s">
        <v>2736</v>
      </c>
      <c r="CM51" s="183" t="s">
        <v>2843</v>
      </c>
      <c r="CN51" s="183" t="s">
        <v>2736</v>
      </c>
      <c r="CO51" s="183" t="s">
        <v>2736</v>
      </c>
      <c r="CP51" s="183" t="s">
        <v>2843</v>
      </c>
      <c r="CQ51" s="183" t="s">
        <v>3073</v>
      </c>
      <c r="CR51" s="183" t="s">
        <v>2736</v>
      </c>
      <c r="CS51" s="183" t="s">
        <v>2843</v>
      </c>
      <c r="CT51" s="183" t="s">
        <v>2736</v>
      </c>
      <c r="CU51" s="183" t="s">
        <v>3141</v>
      </c>
      <c r="CV51" s="183" t="s">
        <v>2843</v>
      </c>
      <c r="CW51" s="183" t="s">
        <v>3077</v>
      </c>
      <c r="CX51" s="183" t="s">
        <v>2736</v>
      </c>
      <c r="CY51" s="183" t="s">
        <v>2843</v>
      </c>
      <c r="CZ51" s="183" t="s">
        <v>3079</v>
      </c>
      <c r="DA51" s="183" t="s">
        <v>3142</v>
      </c>
      <c r="DB51" s="183" t="s">
        <v>2843</v>
      </c>
      <c r="DC51" s="183" t="s">
        <v>2736</v>
      </c>
      <c r="DD51" s="183" t="s">
        <v>3143</v>
      </c>
      <c r="DE51" s="183" t="s">
        <v>2843</v>
      </c>
      <c r="DF51" s="183" t="s">
        <v>3144</v>
      </c>
      <c r="DG51" s="183" t="s">
        <v>2736</v>
      </c>
      <c r="DH51" s="183" t="s">
        <v>2843</v>
      </c>
      <c r="DI51" s="183" t="s">
        <v>2736</v>
      </c>
      <c r="DJ51" s="183" t="s">
        <v>2736</v>
      </c>
      <c r="DK51" s="183" t="s">
        <v>2843</v>
      </c>
      <c r="DL51" s="183" t="s">
        <v>2736</v>
      </c>
      <c r="DM51" s="183" t="s">
        <v>2736</v>
      </c>
      <c r="DN51" s="183" t="s">
        <v>2843</v>
      </c>
      <c r="DO51" s="183" t="s">
        <v>3145</v>
      </c>
      <c r="DP51" s="183" t="s">
        <v>3146</v>
      </c>
      <c r="DQ51" s="183" t="s">
        <v>2843</v>
      </c>
      <c r="DR51" s="183" t="s">
        <v>2736</v>
      </c>
      <c r="DS51" s="183" t="s">
        <v>3147</v>
      </c>
      <c r="DT51" s="183" t="s">
        <v>2843</v>
      </c>
      <c r="DU51" s="183" t="s">
        <v>3144</v>
      </c>
      <c r="DV51" s="183" t="s">
        <v>2736</v>
      </c>
      <c r="DW51" s="183" t="s">
        <v>2843</v>
      </c>
      <c r="DX51" s="183" t="s">
        <v>2736</v>
      </c>
      <c r="DY51" s="183" t="s">
        <v>3148</v>
      </c>
      <c r="DZ51" s="183" t="s">
        <v>2843</v>
      </c>
      <c r="EA51" s="183" t="s">
        <v>3149</v>
      </c>
      <c r="EB51" s="183" t="s">
        <v>2736</v>
      </c>
      <c r="EC51" s="183" t="s">
        <v>2843</v>
      </c>
      <c r="ED51" s="183" t="s">
        <v>3150</v>
      </c>
      <c r="EE51" s="183" t="s">
        <v>3151</v>
      </c>
      <c r="EF51" s="183" t="s">
        <v>2843</v>
      </c>
      <c r="EG51" s="183" t="s">
        <v>2736</v>
      </c>
      <c r="EH51" s="183" t="s">
        <v>3093</v>
      </c>
      <c r="EI51" s="183" t="s">
        <v>2843</v>
      </c>
      <c r="EJ51" s="183" t="s">
        <v>3152</v>
      </c>
      <c r="EK51" s="183" t="s">
        <v>2736</v>
      </c>
      <c r="EL51" s="183" t="s">
        <v>2843</v>
      </c>
      <c r="EM51" s="183" t="s">
        <v>3153</v>
      </c>
      <c r="EN51" s="183" t="s">
        <v>2736</v>
      </c>
      <c r="EO51" s="183" t="s">
        <v>2843</v>
      </c>
      <c r="EP51" s="183" t="s">
        <v>3144</v>
      </c>
      <c r="EQ51" s="183" t="s">
        <v>2736</v>
      </c>
      <c r="ER51" s="183" t="s">
        <v>2843</v>
      </c>
      <c r="ES51" s="183" t="s">
        <v>3154</v>
      </c>
      <c r="ET51" s="183" t="s">
        <v>2736</v>
      </c>
    </row>
    <row r="52" spans="1:150" x14ac:dyDescent="0.3">
      <c r="A52" s="1"/>
      <c r="B52" s="182" t="s">
        <v>3155</v>
      </c>
      <c r="C52" s="182" t="s">
        <v>43</v>
      </c>
      <c r="D52" s="182" t="s">
        <v>998</v>
      </c>
      <c r="E52" s="182" t="s">
        <v>3156</v>
      </c>
      <c r="F52" s="182" t="s">
        <v>3157</v>
      </c>
      <c r="G52" s="183" t="s">
        <v>2843</v>
      </c>
      <c r="H52" s="183" t="s">
        <v>2736</v>
      </c>
      <c r="I52" s="183" t="s">
        <v>3158</v>
      </c>
      <c r="J52" s="183" t="s">
        <v>2843</v>
      </c>
      <c r="K52" s="183" t="s">
        <v>3159</v>
      </c>
      <c r="L52" s="183" t="s">
        <v>2736</v>
      </c>
      <c r="M52" s="183" t="s">
        <v>2843</v>
      </c>
      <c r="N52" s="183" t="s">
        <v>2736</v>
      </c>
      <c r="O52" s="183" t="s">
        <v>2736</v>
      </c>
      <c r="P52" s="183" t="s">
        <v>2843</v>
      </c>
      <c r="Q52" s="183" t="s">
        <v>3043</v>
      </c>
      <c r="R52" s="183" t="s">
        <v>3160</v>
      </c>
      <c r="S52" s="183" t="s">
        <v>2843</v>
      </c>
      <c r="T52" s="183" t="s">
        <v>2736</v>
      </c>
      <c r="U52" s="183" t="s">
        <v>3161</v>
      </c>
      <c r="V52" s="183" t="s">
        <v>2843</v>
      </c>
      <c r="W52" s="183" t="s">
        <v>2736</v>
      </c>
      <c r="X52" s="183" t="s">
        <v>3162</v>
      </c>
      <c r="Y52" s="183" t="s">
        <v>2843</v>
      </c>
      <c r="Z52" s="183" t="s">
        <v>2736</v>
      </c>
      <c r="AA52" s="183" t="s">
        <v>3162</v>
      </c>
      <c r="AB52" s="183" t="s">
        <v>2843</v>
      </c>
      <c r="AC52" s="183" t="s">
        <v>2736</v>
      </c>
      <c r="AD52" s="183" t="s">
        <v>3163</v>
      </c>
      <c r="AE52" s="183" t="s">
        <v>2843</v>
      </c>
      <c r="AF52" s="183" t="s">
        <v>2736</v>
      </c>
      <c r="AG52" s="183" t="s">
        <v>3164</v>
      </c>
      <c r="AH52" s="183" t="s">
        <v>2843</v>
      </c>
      <c r="AI52" s="183" t="s">
        <v>2736</v>
      </c>
      <c r="AJ52" s="183" t="s">
        <v>3165</v>
      </c>
      <c r="AK52" s="183" t="s">
        <v>2843</v>
      </c>
      <c r="AL52" s="183" t="s">
        <v>3050</v>
      </c>
      <c r="AM52" s="183" t="s">
        <v>3166</v>
      </c>
      <c r="AN52" s="183" t="s">
        <v>2843</v>
      </c>
      <c r="AO52" s="183" t="s">
        <v>2736</v>
      </c>
      <c r="AP52" s="183" t="s">
        <v>3167</v>
      </c>
      <c r="AQ52" s="183" t="s">
        <v>2843</v>
      </c>
      <c r="AR52" s="183" t="s">
        <v>2736</v>
      </c>
      <c r="AS52" s="183" t="s">
        <v>3168</v>
      </c>
      <c r="AT52" s="183" t="s">
        <v>2843</v>
      </c>
      <c r="AU52" s="183" t="s">
        <v>2736</v>
      </c>
      <c r="AV52" s="183" t="s">
        <v>3169</v>
      </c>
      <c r="AW52" s="183" t="s">
        <v>2843</v>
      </c>
      <c r="AX52" s="183" t="s">
        <v>2736</v>
      </c>
      <c r="AY52" s="183" t="s">
        <v>3169</v>
      </c>
      <c r="AZ52" s="183" t="s">
        <v>2843</v>
      </c>
      <c r="BA52" s="183" t="s">
        <v>2736</v>
      </c>
      <c r="BB52" s="183" t="s">
        <v>3169</v>
      </c>
      <c r="BC52" s="183" t="s">
        <v>2843</v>
      </c>
      <c r="BD52" s="183" t="s">
        <v>3170</v>
      </c>
      <c r="BE52" s="183" t="s">
        <v>3171</v>
      </c>
      <c r="BF52" s="183" t="s">
        <v>2843</v>
      </c>
      <c r="BG52" s="183" t="s">
        <v>2736</v>
      </c>
      <c r="BH52" s="183" t="s">
        <v>3172</v>
      </c>
      <c r="BI52" s="183" t="s">
        <v>2843</v>
      </c>
      <c r="BJ52" s="183" t="s">
        <v>2736</v>
      </c>
      <c r="BK52" s="183" t="s">
        <v>3173</v>
      </c>
      <c r="BL52" s="183" t="s">
        <v>2843</v>
      </c>
      <c r="BM52" s="183" t="s">
        <v>2736</v>
      </c>
      <c r="BN52" s="183" t="s">
        <v>3174</v>
      </c>
      <c r="BO52" s="183" t="s">
        <v>2843</v>
      </c>
      <c r="BP52" s="183" t="s">
        <v>3175</v>
      </c>
      <c r="BQ52" s="183" t="s">
        <v>3066</v>
      </c>
      <c r="BR52" s="183" t="s">
        <v>2843</v>
      </c>
      <c r="BS52" s="183" t="s">
        <v>3176</v>
      </c>
      <c r="BT52" s="183" t="s">
        <v>3068</v>
      </c>
      <c r="BU52" s="183" t="s">
        <v>2843</v>
      </c>
      <c r="BV52" s="183" t="s">
        <v>3177</v>
      </c>
      <c r="BW52" s="183" t="s">
        <v>3178</v>
      </c>
      <c r="BX52" s="183" t="s">
        <v>2843</v>
      </c>
      <c r="BY52" s="183" t="s">
        <v>2736</v>
      </c>
      <c r="BZ52" s="183" t="s">
        <v>3179</v>
      </c>
      <c r="CA52" s="183" t="s">
        <v>2843</v>
      </c>
      <c r="CB52" s="183" t="s">
        <v>2736</v>
      </c>
      <c r="CC52" s="183" t="s">
        <v>3074</v>
      </c>
      <c r="CD52" s="183" t="s">
        <v>2843</v>
      </c>
      <c r="CE52" s="183" t="s">
        <v>2736</v>
      </c>
      <c r="CF52" s="183" t="s">
        <v>3180</v>
      </c>
      <c r="CG52" s="183" t="s">
        <v>2843</v>
      </c>
      <c r="CH52" s="183" t="s">
        <v>2736</v>
      </c>
      <c r="CI52" s="183" t="s">
        <v>3074</v>
      </c>
      <c r="CJ52" s="183" t="s">
        <v>2843</v>
      </c>
      <c r="CK52" s="183" t="s">
        <v>2736</v>
      </c>
      <c r="CL52" s="183" t="s">
        <v>3180</v>
      </c>
      <c r="CM52" s="183" t="s">
        <v>2843</v>
      </c>
      <c r="CN52" s="183" t="s">
        <v>2736</v>
      </c>
      <c r="CO52" s="183" t="s">
        <v>3180</v>
      </c>
      <c r="CP52" s="183" t="s">
        <v>2843</v>
      </c>
      <c r="CQ52" s="183" t="s">
        <v>2736</v>
      </c>
      <c r="CR52" s="183" t="s">
        <v>3074</v>
      </c>
      <c r="CS52" s="183" t="s">
        <v>2843</v>
      </c>
      <c r="CT52" s="183" t="s">
        <v>2736</v>
      </c>
      <c r="CU52" s="183" t="s">
        <v>3181</v>
      </c>
      <c r="CV52" s="183" t="s">
        <v>2843</v>
      </c>
      <c r="CW52" s="183" t="s">
        <v>2736</v>
      </c>
      <c r="CX52" s="183" t="s">
        <v>3182</v>
      </c>
      <c r="CY52" s="183" t="s">
        <v>2843</v>
      </c>
      <c r="CZ52" s="183" t="s">
        <v>2736</v>
      </c>
      <c r="DA52" s="183" t="s">
        <v>3183</v>
      </c>
      <c r="DB52" s="183" t="s">
        <v>2843</v>
      </c>
      <c r="DC52" s="183" t="s">
        <v>3184</v>
      </c>
      <c r="DD52" s="183" t="s">
        <v>3185</v>
      </c>
      <c r="DE52" s="183" t="s">
        <v>2843</v>
      </c>
      <c r="DF52" s="183" t="s">
        <v>2736</v>
      </c>
      <c r="DG52" s="183" t="s">
        <v>3186</v>
      </c>
      <c r="DH52" s="183" t="s">
        <v>2843</v>
      </c>
      <c r="DI52" s="183" t="s">
        <v>3187</v>
      </c>
      <c r="DJ52" s="183" t="s">
        <v>3188</v>
      </c>
      <c r="DK52" s="183" t="s">
        <v>2843</v>
      </c>
      <c r="DL52" s="183" t="s">
        <v>3120</v>
      </c>
      <c r="DM52" s="183" t="s">
        <v>3121</v>
      </c>
      <c r="DN52" s="183" t="s">
        <v>2843</v>
      </c>
      <c r="DO52" s="183" t="s">
        <v>2736</v>
      </c>
      <c r="DP52" s="183" t="s">
        <v>3189</v>
      </c>
      <c r="DQ52" s="183" t="s">
        <v>2843</v>
      </c>
      <c r="DR52" s="183" t="s">
        <v>2736</v>
      </c>
      <c r="DS52" s="183" t="s">
        <v>3190</v>
      </c>
      <c r="DT52" s="183" t="s">
        <v>2843</v>
      </c>
      <c r="DU52" s="183" t="s">
        <v>2736</v>
      </c>
      <c r="DV52" s="183" t="s">
        <v>3191</v>
      </c>
      <c r="DW52" s="183" t="s">
        <v>2843</v>
      </c>
      <c r="DX52" s="183" t="s">
        <v>2736</v>
      </c>
      <c r="DY52" s="183" t="s">
        <v>3192</v>
      </c>
      <c r="DZ52" s="183" t="s">
        <v>2843</v>
      </c>
      <c r="EA52" s="183" t="s">
        <v>3193</v>
      </c>
      <c r="EB52" s="183" t="s">
        <v>2736</v>
      </c>
      <c r="EC52" s="183" t="s">
        <v>2843</v>
      </c>
      <c r="ED52" s="183" t="s">
        <v>3127</v>
      </c>
      <c r="EE52" s="183" t="s">
        <v>3128</v>
      </c>
      <c r="EF52" s="183" t="s">
        <v>2843</v>
      </c>
      <c r="EG52" s="183" t="s">
        <v>2736</v>
      </c>
      <c r="EH52" s="183" t="s">
        <v>2736</v>
      </c>
      <c r="EI52" s="183" t="s">
        <v>2843</v>
      </c>
      <c r="EJ52" s="183" t="s">
        <v>2736</v>
      </c>
      <c r="EK52" s="183" t="s">
        <v>3194</v>
      </c>
      <c r="EL52" s="183" t="s">
        <v>2843</v>
      </c>
      <c r="EM52" s="183" t="s">
        <v>3131</v>
      </c>
      <c r="EN52" s="183" t="s">
        <v>3132</v>
      </c>
      <c r="EO52" s="183" t="s">
        <v>2843</v>
      </c>
      <c r="EP52" s="183" t="s">
        <v>3124</v>
      </c>
      <c r="EQ52" s="183" t="s">
        <v>2736</v>
      </c>
      <c r="ER52" s="183" t="s">
        <v>2843</v>
      </c>
      <c r="ES52" s="183" t="s">
        <v>3195</v>
      </c>
      <c r="ET52" s="183" t="s">
        <v>3097</v>
      </c>
    </row>
    <row r="53" spans="1:150" x14ac:dyDescent="0.3">
      <c r="A53" s="1"/>
      <c r="B53" s="182" t="s">
        <v>3196</v>
      </c>
      <c r="C53" s="182" t="s">
        <v>43</v>
      </c>
      <c r="D53" s="182" t="s">
        <v>998</v>
      </c>
      <c r="E53" s="182" t="s">
        <v>3197</v>
      </c>
      <c r="F53" s="182" t="s">
        <v>3198</v>
      </c>
      <c r="G53" s="183" t="s">
        <v>2843</v>
      </c>
      <c r="H53" s="183" t="s">
        <v>3199</v>
      </c>
      <c r="I53" s="183" t="s">
        <v>3200</v>
      </c>
      <c r="J53" s="183" t="s">
        <v>2843</v>
      </c>
      <c r="K53" s="183" t="s">
        <v>2736</v>
      </c>
      <c r="L53" s="183" t="s">
        <v>3201</v>
      </c>
      <c r="M53" s="183" t="s">
        <v>2843</v>
      </c>
      <c r="N53" s="183" t="s">
        <v>2736</v>
      </c>
      <c r="O53" s="183" t="s">
        <v>3162</v>
      </c>
      <c r="P53" s="183" t="s">
        <v>2843</v>
      </c>
      <c r="Q53" s="183" t="s">
        <v>2736</v>
      </c>
      <c r="R53" s="183" t="s">
        <v>2736</v>
      </c>
      <c r="S53" s="183" t="s">
        <v>2843</v>
      </c>
      <c r="T53" s="183" t="s">
        <v>2736</v>
      </c>
      <c r="U53" s="183" t="s">
        <v>2736</v>
      </c>
      <c r="V53" s="183" t="s">
        <v>2843</v>
      </c>
      <c r="W53" s="183" t="s">
        <v>2736</v>
      </c>
      <c r="X53" s="183" t="s">
        <v>2736</v>
      </c>
      <c r="Y53" s="183" t="s">
        <v>2843</v>
      </c>
      <c r="Z53" s="183" t="s">
        <v>2736</v>
      </c>
      <c r="AA53" s="183" t="s">
        <v>2736</v>
      </c>
      <c r="AB53" s="183" t="s">
        <v>2843</v>
      </c>
      <c r="AC53" s="183" t="s">
        <v>2736</v>
      </c>
      <c r="AD53" s="183" t="s">
        <v>2736</v>
      </c>
      <c r="AE53" s="183" t="s">
        <v>2843</v>
      </c>
      <c r="AF53" s="183" t="s">
        <v>2736</v>
      </c>
      <c r="AG53" s="183" t="s">
        <v>3202</v>
      </c>
      <c r="AH53" s="183" t="s">
        <v>2843</v>
      </c>
      <c r="AI53" s="183" t="s">
        <v>2736</v>
      </c>
      <c r="AJ53" s="183" t="s">
        <v>2736</v>
      </c>
      <c r="AK53" s="183" t="s">
        <v>2843</v>
      </c>
      <c r="AL53" s="183" t="s">
        <v>2736</v>
      </c>
      <c r="AM53" s="183" t="s">
        <v>2736</v>
      </c>
      <c r="AN53" s="183" t="s">
        <v>2843</v>
      </c>
      <c r="AO53" s="183" t="s">
        <v>2736</v>
      </c>
      <c r="AP53" s="183" t="s">
        <v>3203</v>
      </c>
      <c r="AQ53" s="183" t="s">
        <v>2843</v>
      </c>
      <c r="AR53" s="183" t="s">
        <v>3052</v>
      </c>
      <c r="AS53" s="183" t="s">
        <v>3204</v>
      </c>
      <c r="AT53" s="183" t="s">
        <v>2843</v>
      </c>
      <c r="AU53" s="183" t="s">
        <v>3054</v>
      </c>
      <c r="AV53" s="183" t="s">
        <v>2736</v>
      </c>
      <c r="AW53" s="183" t="s">
        <v>2843</v>
      </c>
      <c r="AX53" s="183" t="s">
        <v>3056</v>
      </c>
      <c r="AY53" s="183" t="s">
        <v>2736</v>
      </c>
      <c r="AZ53" s="183" t="s">
        <v>2843</v>
      </c>
      <c r="BA53" s="183" t="s">
        <v>3057</v>
      </c>
      <c r="BB53" s="183" t="s">
        <v>2736</v>
      </c>
      <c r="BC53" s="183" t="s">
        <v>2843</v>
      </c>
      <c r="BD53" s="183" t="s">
        <v>3170</v>
      </c>
      <c r="BE53" s="183" t="s">
        <v>3171</v>
      </c>
      <c r="BF53" s="183" t="s">
        <v>2843</v>
      </c>
      <c r="BG53" s="183" t="s">
        <v>3205</v>
      </c>
      <c r="BH53" s="183" t="s">
        <v>2736</v>
      </c>
      <c r="BI53" s="183" t="s">
        <v>2843</v>
      </c>
      <c r="BJ53" s="183" t="s">
        <v>3062</v>
      </c>
      <c r="BK53" s="183" t="s">
        <v>3206</v>
      </c>
      <c r="BL53" s="183" t="s">
        <v>2843</v>
      </c>
      <c r="BM53" s="183" t="s">
        <v>2736</v>
      </c>
      <c r="BN53" s="183" t="s">
        <v>3207</v>
      </c>
      <c r="BO53" s="183" t="s">
        <v>2843</v>
      </c>
      <c r="BP53" s="183" t="s">
        <v>3208</v>
      </c>
      <c r="BQ53" s="183" t="s">
        <v>2736</v>
      </c>
      <c r="BR53" s="183" t="s">
        <v>2843</v>
      </c>
      <c r="BS53" s="183" t="s">
        <v>3209</v>
      </c>
      <c r="BT53" s="183" t="s">
        <v>2736</v>
      </c>
      <c r="BU53" s="183" t="s">
        <v>2843</v>
      </c>
      <c r="BV53" s="183" t="s">
        <v>3177</v>
      </c>
      <c r="BW53" s="183" t="s">
        <v>3178</v>
      </c>
      <c r="BX53" s="183" t="s">
        <v>2843</v>
      </c>
      <c r="BY53" s="183" t="s">
        <v>2736</v>
      </c>
      <c r="BZ53" s="183" t="s">
        <v>3210</v>
      </c>
      <c r="CA53" s="183" t="s">
        <v>2843</v>
      </c>
      <c r="CB53" s="183" t="s">
        <v>2899</v>
      </c>
      <c r="CC53" s="183" t="s">
        <v>3211</v>
      </c>
      <c r="CD53" s="183" t="s">
        <v>2843</v>
      </c>
      <c r="CE53" s="183" t="s">
        <v>2736</v>
      </c>
      <c r="CF53" s="183" t="s">
        <v>3212</v>
      </c>
      <c r="CG53" s="183" t="s">
        <v>2843</v>
      </c>
      <c r="CH53" s="183" t="s">
        <v>2899</v>
      </c>
      <c r="CI53" s="183" t="s">
        <v>3211</v>
      </c>
      <c r="CJ53" s="183" t="s">
        <v>2843</v>
      </c>
      <c r="CK53" s="183" t="s">
        <v>2736</v>
      </c>
      <c r="CL53" s="183" t="s">
        <v>3212</v>
      </c>
      <c r="CM53" s="183" t="s">
        <v>2843</v>
      </c>
      <c r="CN53" s="183" t="s">
        <v>2736</v>
      </c>
      <c r="CO53" s="183" t="s">
        <v>3212</v>
      </c>
      <c r="CP53" s="183" t="s">
        <v>2843</v>
      </c>
      <c r="CQ53" s="183" t="s">
        <v>2736</v>
      </c>
      <c r="CR53" s="183" t="s">
        <v>2736</v>
      </c>
      <c r="CS53" s="183" t="s">
        <v>2843</v>
      </c>
      <c r="CT53" s="183" t="s">
        <v>3075</v>
      </c>
      <c r="CU53" s="183" t="s">
        <v>2736</v>
      </c>
      <c r="CV53" s="183" t="s">
        <v>2843</v>
      </c>
      <c r="CW53" s="183" t="s">
        <v>2736</v>
      </c>
      <c r="CX53" s="183" t="s">
        <v>3213</v>
      </c>
      <c r="CY53" s="183" t="s">
        <v>2843</v>
      </c>
      <c r="CZ53" s="183" t="s">
        <v>2736</v>
      </c>
      <c r="DA53" s="183" t="s">
        <v>3214</v>
      </c>
      <c r="DB53" s="183" t="s">
        <v>2843</v>
      </c>
      <c r="DC53" s="183" t="s">
        <v>3184</v>
      </c>
      <c r="DD53" s="183" t="s">
        <v>3185</v>
      </c>
      <c r="DE53" s="183" t="s">
        <v>2843</v>
      </c>
      <c r="DF53" s="183" t="s">
        <v>3124</v>
      </c>
      <c r="DG53" s="183" t="s">
        <v>2736</v>
      </c>
      <c r="DH53" s="183" t="s">
        <v>2843</v>
      </c>
      <c r="DI53" s="183" t="s">
        <v>3215</v>
      </c>
      <c r="DJ53" s="183" t="s">
        <v>2736</v>
      </c>
      <c r="DK53" s="183" t="s">
        <v>2843</v>
      </c>
      <c r="DL53" s="183" t="s">
        <v>3216</v>
      </c>
      <c r="DM53" s="183" t="s">
        <v>2736</v>
      </c>
      <c r="DN53" s="183" t="s">
        <v>2843</v>
      </c>
      <c r="DO53" s="183" t="s">
        <v>3217</v>
      </c>
      <c r="DP53" s="183" t="s">
        <v>2736</v>
      </c>
      <c r="DQ53" s="183" t="s">
        <v>2843</v>
      </c>
      <c r="DR53" s="183" t="s">
        <v>3087</v>
      </c>
      <c r="DS53" s="183" t="s">
        <v>2736</v>
      </c>
      <c r="DT53" s="183" t="s">
        <v>2843</v>
      </c>
      <c r="DU53" s="183" t="s">
        <v>2736</v>
      </c>
      <c r="DV53" s="183" t="s">
        <v>3218</v>
      </c>
      <c r="DW53" s="183" t="s">
        <v>2843</v>
      </c>
      <c r="DX53" s="183" t="s">
        <v>3125</v>
      </c>
      <c r="DY53" s="183" t="s">
        <v>2736</v>
      </c>
      <c r="DZ53" s="183" t="s">
        <v>2843</v>
      </c>
      <c r="EA53" s="183" t="s">
        <v>2736</v>
      </c>
      <c r="EB53" s="183" t="s">
        <v>3219</v>
      </c>
      <c r="EC53" s="183" t="s">
        <v>2843</v>
      </c>
      <c r="ED53" s="183" t="s">
        <v>3127</v>
      </c>
      <c r="EE53" s="183" t="s">
        <v>3128</v>
      </c>
      <c r="EF53" s="183" t="s">
        <v>2843</v>
      </c>
      <c r="EG53" s="183" t="s">
        <v>3125</v>
      </c>
      <c r="EH53" s="183" t="s">
        <v>2736</v>
      </c>
      <c r="EI53" s="183" t="s">
        <v>2843</v>
      </c>
      <c r="EJ53" s="183" t="s">
        <v>3220</v>
      </c>
      <c r="EK53" s="183" t="s">
        <v>2736</v>
      </c>
      <c r="EL53" s="183" t="s">
        <v>2843</v>
      </c>
      <c r="EM53" s="183" t="s">
        <v>2736</v>
      </c>
      <c r="EN53" s="183" t="s">
        <v>2736</v>
      </c>
      <c r="EO53" s="183" t="s">
        <v>2843</v>
      </c>
      <c r="EP53" s="183" t="s">
        <v>2736</v>
      </c>
      <c r="EQ53" s="183" t="s">
        <v>2736</v>
      </c>
      <c r="ER53" s="183" t="s">
        <v>2843</v>
      </c>
      <c r="ES53" s="183" t="s">
        <v>2736</v>
      </c>
      <c r="ET53" s="183" t="s">
        <v>2736</v>
      </c>
    </row>
    <row r="54" spans="1:150" x14ac:dyDescent="0.3">
      <c r="A54" s="1"/>
      <c r="B54" s="181" t="s">
        <v>3221</v>
      </c>
      <c r="C54" s="181" t="s">
        <v>43</v>
      </c>
      <c r="D54" s="181" t="s">
        <v>999</v>
      </c>
      <c r="E54" s="181" t="s">
        <v>3222</v>
      </c>
      <c r="F54" s="181" t="s">
        <v>3223</v>
      </c>
      <c r="G54" s="181" t="s">
        <v>2843</v>
      </c>
      <c r="H54" s="181" t="s">
        <v>3224</v>
      </c>
      <c r="I54" s="181" t="s">
        <v>3225</v>
      </c>
      <c r="J54" s="181" t="s">
        <v>2843</v>
      </c>
      <c r="K54" s="181" t="s">
        <v>3226</v>
      </c>
      <c r="L54" s="181" t="s">
        <v>3225</v>
      </c>
      <c r="M54" s="181" t="s">
        <v>2843</v>
      </c>
      <c r="N54" s="181" t="s">
        <v>3227</v>
      </c>
      <c r="O54" s="181" t="s">
        <v>3225</v>
      </c>
      <c r="P54" s="181" t="s">
        <v>2843</v>
      </c>
      <c r="Q54" s="181" t="s">
        <v>3228</v>
      </c>
      <c r="R54" s="181" t="s">
        <v>3225</v>
      </c>
      <c r="S54" s="181" t="s">
        <v>2843</v>
      </c>
      <c r="T54" s="181" t="s">
        <v>2736</v>
      </c>
      <c r="U54" s="181" t="s">
        <v>3229</v>
      </c>
      <c r="V54" s="181" t="s">
        <v>2843</v>
      </c>
      <c r="W54" s="181" t="s">
        <v>3230</v>
      </c>
      <c r="X54" s="181" t="s">
        <v>3225</v>
      </c>
      <c r="Y54" s="181" t="s">
        <v>2843</v>
      </c>
      <c r="Z54" s="181" t="s">
        <v>3231</v>
      </c>
      <c r="AA54" s="181" t="s">
        <v>3225</v>
      </c>
      <c r="AB54" s="181" t="s">
        <v>2843</v>
      </c>
      <c r="AC54" s="181" t="s">
        <v>2736</v>
      </c>
      <c r="AD54" s="181" t="s">
        <v>3225</v>
      </c>
      <c r="AE54" s="181" t="s">
        <v>2843</v>
      </c>
      <c r="AF54" s="181" t="s">
        <v>3232</v>
      </c>
      <c r="AG54" s="181" t="s">
        <v>3225</v>
      </c>
      <c r="AH54" s="181" t="s">
        <v>2843</v>
      </c>
      <c r="AI54" s="181" t="s">
        <v>3233</v>
      </c>
      <c r="AJ54" s="181" t="s">
        <v>3225</v>
      </c>
      <c r="AK54" s="181" t="s">
        <v>2843</v>
      </c>
      <c r="AL54" s="181" t="s">
        <v>3234</v>
      </c>
      <c r="AM54" s="181" t="s">
        <v>3235</v>
      </c>
      <c r="AN54" s="181" t="s">
        <v>2843</v>
      </c>
      <c r="AO54" s="181" t="s">
        <v>3236</v>
      </c>
      <c r="AP54" s="181" t="s">
        <v>3235</v>
      </c>
      <c r="AQ54" s="181" t="s">
        <v>2843</v>
      </c>
      <c r="AR54" s="181" t="s">
        <v>3237</v>
      </c>
      <c r="AS54" s="181" t="s">
        <v>3235</v>
      </c>
      <c r="AT54" s="181" t="s">
        <v>2843</v>
      </c>
      <c r="AU54" s="181" t="s">
        <v>3238</v>
      </c>
      <c r="AV54" s="181" t="s">
        <v>3235</v>
      </c>
      <c r="AW54" s="181" t="s">
        <v>2843</v>
      </c>
      <c r="AX54" s="181" t="s">
        <v>3239</v>
      </c>
      <c r="AY54" s="181" t="s">
        <v>3235</v>
      </c>
      <c r="AZ54" s="181" t="s">
        <v>2843</v>
      </c>
      <c r="BA54" s="181" t="s">
        <v>3240</v>
      </c>
      <c r="BB54" s="181" t="s">
        <v>3235</v>
      </c>
      <c r="BC54" s="181" t="s">
        <v>2843</v>
      </c>
      <c r="BD54" s="181" t="s">
        <v>2736</v>
      </c>
      <c r="BE54" s="181" t="s">
        <v>3241</v>
      </c>
      <c r="BF54" s="181" t="s">
        <v>2843</v>
      </c>
      <c r="BG54" s="181" t="s">
        <v>3242</v>
      </c>
      <c r="BH54" s="181" t="s">
        <v>3235</v>
      </c>
      <c r="BI54" s="181" t="s">
        <v>2843</v>
      </c>
      <c r="BJ54" s="181" t="s">
        <v>3243</v>
      </c>
      <c r="BK54" s="181" t="s">
        <v>3244</v>
      </c>
      <c r="BL54" s="181" t="s">
        <v>2843</v>
      </c>
      <c r="BM54" s="181" t="s">
        <v>3245</v>
      </c>
      <c r="BN54" s="181" t="s">
        <v>3246</v>
      </c>
      <c r="BO54" s="181" t="s">
        <v>2843</v>
      </c>
      <c r="BP54" s="181" t="s">
        <v>3245</v>
      </c>
      <c r="BQ54" s="181" t="s">
        <v>3247</v>
      </c>
      <c r="BR54" s="181" t="s">
        <v>2843</v>
      </c>
      <c r="BS54" s="181" t="s">
        <v>3248</v>
      </c>
      <c r="BT54" s="181" t="s">
        <v>3249</v>
      </c>
      <c r="BU54" s="181" t="s">
        <v>2843</v>
      </c>
      <c r="BV54" s="181" t="s">
        <v>3250</v>
      </c>
      <c r="BW54" s="181" t="s">
        <v>3251</v>
      </c>
      <c r="BX54" s="181" t="s">
        <v>2843</v>
      </c>
      <c r="BY54" s="181" t="s">
        <v>3252</v>
      </c>
      <c r="BZ54" s="181" t="s">
        <v>3229</v>
      </c>
      <c r="CA54" s="181" t="s">
        <v>2843</v>
      </c>
      <c r="CB54" s="181" t="s">
        <v>3253</v>
      </c>
      <c r="CC54" s="181" t="s">
        <v>3229</v>
      </c>
      <c r="CD54" s="181" t="s">
        <v>2843</v>
      </c>
      <c r="CE54" s="181" t="s">
        <v>3254</v>
      </c>
      <c r="CF54" s="181" t="s">
        <v>3229</v>
      </c>
      <c r="CG54" s="181" t="s">
        <v>2843</v>
      </c>
      <c r="CH54" s="181" t="s">
        <v>3255</v>
      </c>
      <c r="CI54" s="181" t="s">
        <v>3229</v>
      </c>
      <c r="CJ54" s="181" t="s">
        <v>2843</v>
      </c>
      <c r="CK54" s="181" t="s">
        <v>3256</v>
      </c>
      <c r="CL54" s="181" t="s">
        <v>3229</v>
      </c>
      <c r="CM54" s="181" t="s">
        <v>2843</v>
      </c>
      <c r="CN54" s="181" t="s">
        <v>2736</v>
      </c>
      <c r="CO54" s="181" t="s">
        <v>3229</v>
      </c>
      <c r="CP54" s="181" t="s">
        <v>2843</v>
      </c>
      <c r="CQ54" s="181" t="s">
        <v>2736</v>
      </c>
      <c r="CR54" s="181" t="s">
        <v>3229</v>
      </c>
      <c r="CS54" s="181" t="s">
        <v>2843</v>
      </c>
      <c r="CT54" s="181" t="s">
        <v>2736</v>
      </c>
      <c r="CU54" s="181" t="s">
        <v>3229</v>
      </c>
      <c r="CV54" s="181" t="s">
        <v>2843</v>
      </c>
      <c r="CW54" s="181" t="s">
        <v>3257</v>
      </c>
      <c r="CX54" s="181" t="s">
        <v>3258</v>
      </c>
      <c r="CY54" s="181" t="s">
        <v>2843</v>
      </c>
      <c r="CZ54" s="181" t="s">
        <v>3259</v>
      </c>
      <c r="DA54" s="181" t="s">
        <v>3229</v>
      </c>
      <c r="DB54" s="181" t="s">
        <v>2843</v>
      </c>
      <c r="DC54" s="181" t="s">
        <v>3260</v>
      </c>
      <c r="DD54" s="181" t="s">
        <v>3229</v>
      </c>
      <c r="DE54" s="181" t="s">
        <v>2843</v>
      </c>
      <c r="DF54" s="181" t="s">
        <v>3255</v>
      </c>
      <c r="DG54" s="181" t="s">
        <v>3229</v>
      </c>
      <c r="DH54" s="181" t="s">
        <v>2843</v>
      </c>
      <c r="DI54" s="181" t="s">
        <v>3255</v>
      </c>
      <c r="DJ54" s="181" t="s">
        <v>3261</v>
      </c>
      <c r="DK54" s="181" t="s">
        <v>2843</v>
      </c>
      <c r="DL54" s="181" t="s">
        <v>3255</v>
      </c>
      <c r="DM54" s="181" t="s">
        <v>3229</v>
      </c>
      <c r="DN54" s="181" t="s">
        <v>2843</v>
      </c>
      <c r="DO54" s="181" t="s">
        <v>3255</v>
      </c>
      <c r="DP54" s="181" t="s">
        <v>3229</v>
      </c>
      <c r="DQ54" s="181" t="s">
        <v>2843</v>
      </c>
      <c r="DR54" s="181" t="s">
        <v>2736</v>
      </c>
      <c r="DS54" s="181" t="s">
        <v>3262</v>
      </c>
      <c r="DT54" s="181" t="s">
        <v>2843</v>
      </c>
      <c r="DU54" s="181" t="s">
        <v>3255</v>
      </c>
      <c r="DV54" s="181" t="s">
        <v>3229</v>
      </c>
      <c r="DW54" s="181" t="s">
        <v>2843</v>
      </c>
      <c r="DX54" s="181" t="s">
        <v>3255</v>
      </c>
      <c r="DY54" s="181" t="s">
        <v>3229</v>
      </c>
      <c r="DZ54" s="181" t="s">
        <v>2843</v>
      </c>
      <c r="EA54" s="181" t="s">
        <v>3255</v>
      </c>
      <c r="EB54" s="181" t="s">
        <v>3263</v>
      </c>
      <c r="EC54" s="181" t="s">
        <v>2843</v>
      </c>
      <c r="ED54" s="181" t="s">
        <v>3255</v>
      </c>
      <c r="EE54" s="181" t="s">
        <v>3229</v>
      </c>
      <c r="EF54" s="181" t="s">
        <v>2843</v>
      </c>
      <c r="EG54" s="181" t="s">
        <v>3255</v>
      </c>
      <c r="EH54" s="181" t="s">
        <v>3264</v>
      </c>
      <c r="EI54" s="181" t="s">
        <v>2843</v>
      </c>
      <c r="EJ54" s="181" t="s">
        <v>3255</v>
      </c>
      <c r="EK54" s="181" t="s">
        <v>3229</v>
      </c>
      <c r="EL54" s="181" t="s">
        <v>2843</v>
      </c>
      <c r="EM54" s="181" t="s">
        <v>3255</v>
      </c>
      <c r="EN54" s="181" t="s">
        <v>3229</v>
      </c>
      <c r="EO54" s="181" t="s">
        <v>2843</v>
      </c>
      <c r="EP54" s="181" t="s">
        <v>3255</v>
      </c>
      <c r="EQ54" s="181" t="s">
        <v>3229</v>
      </c>
      <c r="ER54" s="181" t="s">
        <v>2843</v>
      </c>
      <c r="ES54" s="181" t="s">
        <v>3255</v>
      </c>
      <c r="ET54" s="181" t="s">
        <v>3229</v>
      </c>
    </row>
    <row r="55" spans="1:150" x14ac:dyDescent="0.3">
      <c r="A55" s="1"/>
      <c r="B55" s="182" t="s">
        <v>3265</v>
      </c>
      <c r="C55" s="182" t="s">
        <v>43</v>
      </c>
      <c r="D55" s="182" t="s">
        <v>999</v>
      </c>
      <c r="E55" s="182" t="s">
        <v>3266</v>
      </c>
      <c r="F55" s="182" t="s">
        <v>3267</v>
      </c>
      <c r="G55" s="183" t="s">
        <v>2843</v>
      </c>
      <c r="H55" s="183" t="s">
        <v>3224</v>
      </c>
      <c r="I55" s="183" t="s">
        <v>3225</v>
      </c>
      <c r="J55" s="183" t="s">
        <v>2843</v>
      </c>
      <c r="K55" s="183" t="s">
        <v>3226</v>
      </c>
      <c r="L55" s="183" t="s">
        <v>3225</v>
      </c>
      <c r="M55" s="183" t="s">
        <v>2843</v>
      </c>
      <c r="N55" s="183" t="s">
        <v>3227</v>
      </c>
      <c r="O55" s="183" t="s">
        <v>3225</v>
      </c>
      <c r="P55" s="183" t="s">
        <v>2843</v>
      </c>
      <c r="Q55" s="183" t="s">
        <v>3228</v>
      </c>
      <c r="R55" s="183" t="s">
        <v>3225</v>
      </c>
      <c r="S55" s="183" t="s">
        <v>2843</v>
      </c>
      <c r="T55" s="183" t="s">
        <v>2736</v>
      </c>
      <c r="U55" s="183" t="s">
        <v>3229</v>
      </c>
      <c r="V55" s="183" t="s">
        <v>2843</v>
      </c>
      <c r="W55" s="183" t="s">
        <v>3230</v>
      </c>
      <c r="X55" s="183" t="s">
        <v>3225</v>
      </c>
      <c r="Y55" s="183" t="s">
        <v>2843</v>
      </c>
      <c r="Z55" s="183" t="s">
        <v>3231</v>
      </c>
      <c r="AA55" s="183" t="s">
        <v>3225</v>
      </c>
      <c r="AB55" s="183" t="s">
        <v>2843</v>
      </c>
      <c r="AC55" s="183" t="s">
        <v>2736</v>
      </c>
      <c r="AD55" s="183" t="s">
        <v>3225</v>
      </c>
      <c r="AE55" s="183" t="s">
        <v>2843</v>
      </c>
      <c r="AF55" s="183" t="s">
        <v>3232</v>
      </c>
      <c r="AG55" s="183" t="s">
        <v>3225</v>
      </c>
      <c r="AH55" s="183" t="s">
        <v>2843</v>
      </c>
      <c r="AI55" s="183" t="s">
        <v>3233</v>
      </c>
      <c r="AJ55" s="183" t="s">
        <v>3225</v>
      </c>
      <c r="AK55" s="183" t="s">
        <v>2843</v>
      </c>
      <c r="AL55" s="183" t="s">
        <v>3234</v>
      </c>
      <c r="AM55" s="183" t="s">
        <v>3235</v>
      </c>
      <c r="AN55" s="183" t="s">
        <v>2843</v>
      </c>
      <c r="AO55" s="183" t="s">
        <v>3236</v>
      </c>
      <c r="AP55" s="183" t="s">
        <v>3235</v>
      </c>
      <c r="AQ55" s="183" t="s">
        <v>2843</v>
      </c>
      <c r="AR55" s="183" t="s">
        <v>3237</v>
      </c>
      <c r="AS55" s="183" t="s">
        <v>3235</v>
      </c>
      <c r="AT55" s="183" t="s">
        <v>2843</v>
      </c>
      <c r="AU55" s="183" t="s">
        <v>3238</v>
      </c>
      <c r="AV55" s="183" t="s">
        <v>3235</v>
      </c>
      <c r="AW55" s="183" t="s">
        <v>2843</v>
      </c>
      <c r="AX55" s="183" t="s">
        <v>3239</v>
      </c>
      <c r="AY55" s="183" t="s">
        <v>3235</v>
      </c>
      <c r="AZ55" s="183" t="s">
        <v>2843</v>
      </c>
      <c r="BA55" s="183" t="s">
        <v>3240</v>
      </c>
      <c r="BB55" s="183" t="s">
        <v>3235</v>
      </c>
      <c r="BC55" s="183" t="s">
        <v>2843</v>
      </c>
      <c r="BD55" s="183" t="s">
        <v>2736</v>
      </c>
      <c r="BE55" s="183" t="s">
        <v>3241</v>
      </c>
      <c r="BF55" s="183" t="s">
        <v>2843</v>
      </c>
      <c r="BG55" s="183" t="s">
        <v>3242</v>
      </c>
      <c r="BH55" s="183" t="s">
        <v>3235</v>
      </c>
      <c r="BI55" s="183" t="s">
        <v>2843</v>
      </c>
      <c r="BJ55" s="183" t="s">
        <v>3243</v>
      </c>
      <c r="BK55" s="183" t="s">
        <v>3244</v>
      </c>
      <c r="BL55" s="183" t="s">
        <v>2843</v>
      </c>
      <c r="BM55" s="183" t="s">
        <v>3245</v>
      </c>
      <c r="BN55" s="183" t="s">
        <v>3246</v>
      </c>
      <c r="BO55" s="183" t="s">
        <v>2843</v>
      </c>
      <c r="BP55" s="183" t="s">
        <v>3245</v>
      </c>
      <c r="BQ55" s="183" t="s">
        <v>3247</v>
      </c>
      <c r="BR55" s="183" t="s">
        <v>2843</v>
      </c>
      <c r="BS55" s="183" t="s">
        <v>3248</v>
      </c>
      <c r="BT55" s="183" t="s">
        <v>3249</v>
      </c>
      <c r="BU55" s="183" t="s">
        <v>2843</v>
      </c>
      <c r="BV55" s="183" t="s">
        <v>3250</v>
      </c>
      <c r="BW55" s="183" t="s">
        <v>3251</v>
      </c>
      <c r="BX55" s="183" t="s">
        <v>2843</v>
      </c>
      <c r="BY55" s="183" t="s">
        <v>3252</v>
      </c>
      <c r="BZ55" s="183" t="s">
        <v>3229</v>
      </c>
      <c r="CA55" s="183" t="s">
        <v>2843</v>
      </c>
      <c r="CB55" s="183" t="s">
        <v>3253</v>
      </c>
      <c r="CC55" s="183" t="s">
        <v>3229</v>
      </c>
      <c r="CD55" s="183" t="s">
        <v>2843</v>
      </c>
      <c r="CE55" s="183" t="s">
        <v>3254</v>
      </c>
      <c r="CF55" s="183" t="s">
        <v>3229</v>
      </c>
      <c r="CG55" s="183" t="s">
        <v>2843</v>
      </c>
      <c r="CH55" s="183" t="s">
        <v>3255</v>
      </c>
      <c r="CI55" s="183" t="s">
        <v>3229</v>
      </c>
      <c r="CJ55" s="183" t="s">
        <v>2843</v>
      </c>
      <c r="CK55" s="183" t="s">
        <v>3256</v>
      </c>
      <c r="CL55" s="183" t="s">
        <v>3229</v>
      </c>
      <c r="CM55" s="183" t="s">
        <v>2843</v>
      </c>
      <c r="CN55" s="183" t="s">
        <v>2736</v>
      </c>
      <c r="CO55" s="183" t="s">
        <v>3229</v>
      </c>
      <c r="CP55" s="183" t="s">
        <v>2843</v>
      </c>
      <c r="CQ55" s="183" t="s">
        <v>2736</v>
      </c>
      <c r="CR55" s="183" t="s">
        <v>3229</v>
      </c>
      <c r="CS55" s="183" t="s">
        <v>2843</v>
      </c>
      <c r="CT55" s="183" t="s">
        <v>2736</v>
      </c>
      <c r="CU55" s="183" t="s">
        <v>3229</v>
      </c>
      <c r="CV55" s="183" t="s">
        <v>2843</v>
      </c>
      <c r="CW55" s="183" t="s">
        <v>3257</v>
      </c>
      <c r="CX55" s="183" t="s">
        <v>3258</v>
      </c>
      <c r="CY55" s="183" t="s">
        <v>2843</v>
      </c>
      <c r="CZ55" s="183" t="s">
        <v>3259</v>
      </c>
      <c r="DA55" s="183" t="s">
        <v>3229</v>
      </c>
      <c r="DB55" s="183" t="s">
        <v>2843</v>
      </c>
      <c r="DC55" s="183" t="s">
        <v>3260</v>
      </c>
      <c r="DD55" s="183" t="s">
        <v>3229</v>
      </c>
      <c r="DE55" s="183" t="s">
        <v>2843</v>
      </c>
      <c r="DF55" s="183" t="s">
        <v>3255</v>
      </c>
      <c r="DG55" s="183" t="s">
        <v>3229</v>
      </c>
      <c r="DH55" s="183" t="s">
        <v>2843</v>
      </c>
      <c r="DI55" s="183" t="s">
        <v>3255</v>
      </c>
      <c r="DJ55" s="183" t="s">
        <v>3261</v>
      </c>
      <c r="DK55" s="183" t="s">
        <v>2843</v>
      </c>
      <c r="DL55" s="183" t="s">
        <v>3255</v>
      </c>
      <c r="DM55" s="183" t="s">
        <v>3229</v>
      </c>
      <c r="DN55" s="183" t="s">
        <v>2843</v>
      </c>
      <c r="DO55" s="183" t="s">
        <v>3255</v>
      </c>
      <c r="DP55" s="183" t="s">
        <v>3229</v>
      </c>
      <c r="DQ55" s="183" t="s">
        <v>2843</v>
      </c>
      <c r="DR55" s="183" t="s">
        <v>2736</v>
      </c>
      <c r="DS55" s="183" t="s">
        <v>3262</v>
      </c>
      <c r="DT55" s="183" t="s">
        <v>2843</v>
      </c>
      <c r="DU55" s="183" t="s">
        <v>3255</v>
      </c>
      <c r="DV55" s="183" t="s">
        <v>3229</v>
      </c>
      <c r="DW55" s="183" t="s">
        <v>2843</v>
      </c>
      <c r="DX55" s="183" t="s">
        <v>3255</v>
      </c>
      <c r="DY55" s="183" t="s">
        <v>3229</v>
      </c>
      <c r="DZ55" s="183" t="s">
        <v>2843</v>
      </c>
      <c r="EA55" s="183" t="s">
        <v>3255</v>
      </c>
      <c r="EB55" s="183" t="s">
        <v>3263</v>
      </c>
      <c r="EC55" s="183" t="s">
        <v>2843</v>
      </c>
      <c r="ED55" s="183" t="s">
        <v>3255</v>
      </c>
      <c r="EE55" s="183" t="s">
        <v>3229</v>
      </c>
      <c r="EF55" s="183" t="s">
        <v>2843</v>
      </c>
      <c r="EG55" s="183" t="s">
        <v>3255</v>
      </c>
      <c r="EH55" s="183" t="s">
        <v>3264</v>
      </c>
      <c r="EI55" s="183" t="s">
        <v>2843</v>
      </c>
      <c r="EJ55" s="183" t="s">
        <v>3255</v>
      </c>
      <c r="EK55" s="183" t="s">
        <v>3229</v>
      </c>
      <c r="EL55" s="183" t="s">
        <v>2843</v>
      </c>
      <c r="EM55" s="183" t="s">
        <v>3255</v>
      </c>
      <c r="EN55" s="183" t="s">
        <v>3229</v>
      </c>
      <c r="EO55" s="183" t="s">
        <v>2843</v>
      </c>
      <c r="EP55" s="183" t="s">
        <v>3255</v>
      </c>
      <c r="EQ55" s="183" t="s">
        <v>3229</v>
      </c>
      <c r="ER55" s="183" t="s">
        <v>2843</v>
      </c>
      <c r="ES55" s="183" t="s">
        <v>3255</v>
      </c>
      <c r="ET55" s="183" t="s">
        <v>3229</v>
      </c>
    </row>
    <row r="56" spans="1:150" x14ac:dyDescent="0.3">
      <c r="A56" s="1"/>
      <c r="B56" s="182" t="s">
        <v>3268</v>
      </c>
      <c r="C56" s="182" t="s">
        <v>43</v>
      </c>
      <c r="D56" s="182" t="s">
        <v>999</v>
      </c>
      <c r="E56" s="182" t="s">
        <v>3269</v>
      </c>
      <c r="F56" s="182" t="s">
        <v>3270</v>
      </c>
      <c r="G56" s="183" t="s">
        <v>2843</v>
      </c>
      <c r="H56" s="183" t="s">
        <v>2736</v>
      </c>
      <c r="I56" s="183" t="s">
        <v>2736</v>
      </c>
      <c r="J56" s="183" t="s">
        <v>2843</v>
      </c>
      <c r="K56" s="183" t="s">
        <v>2736</v>
      </c>
      <c r="L56" s="183" t="s">
        <v>2736</v>
      </c>
      <c r="M56" s="183" t="s">
        <v>2843</v>
      </c>
      <c r="N56" s="183" t="s">
        <v>2736</v>
      </c>
      <c r="O56" s="183" t="s">
        <v>2736</v>
      </c>
      <c r="P56" s="183" t="s">
        <v>2843</v>
      </c>
      <c r="Q56" s="183" t="s">
        <v>2736</v>
      </c>
      <c r="R56" s="183" t="s">
        <v>2736</v>
      </c>
      <c r="S56" s="183" t="s">
        <v>2843</v>
      </c>
      <c r="T56" s="183" t="s">
        <v>2736</v>
      </c>
      <c r="U56" s="183" t="s">
        <v>2736</v>
      </c>
      <c r="V56" s="183" t="s">
        <v>2843</v>
      </c>
      <c r="W56" s="183" t="s">
        <v>2736</v>
      </c>
      <c r="X56" s="183" t="s">
        <v>2736</v>
      </c>
      <c r="Y56" s="183" t="s">
        <v>2843</v>
      </c>
      <c r="Z56" s="183" t="s">
        <v>2736</v>
      </c>
      <c r="AA56" s="183" t="s">
        <v>2736</v>
      </c>
      <c r="AB56" s="183" t="s">
        <v>2843</v>
      </c>
      <c r="AC56" s="183" t="s">
        <v>2736</v>
      </c>
      <c r="AD56" s="183" t="s">
        <v>2736</v>
      </c>
      <c r="AE56" s="183" t="s">
        <v>2843</v>
      </c>
      <c r="AF56" s="183" t="s">
        <v>2736</v>
      </c>
      <c r="AG56" s="183" t="s">
        <v>2736</v>
      </c>
      <c r="AH56" s="183" t="s">
        <v>2843</v>
      </c>
      <c r="AI56" s="183" t="s">
        <v>2736</v>
      </c>
      <c r="AJ56" s="183" t="s">
        <v>2736</v>
      </c>
      <c r="AK56" s="183" t="s">
        <v>2843</v>
      </c>
      <c r="AL56" s="183" t="s">
        <v>2736</v>
      </c>
      <c r="AM56" s="183" t="s">
        <v>2736</v>
      </c>
      <c r="AN56" s="183" t="s">
        <v>2843</v>
      </c>
      <c r="AO56" s="183" t="s">
        <v>2736</v>
      </c>
      <c r="AP56" s="183" t="s">
        <v>2736</v>
      </c>
      <c r="AQ56" s="183" t="s">
        <v>2843</v>
      </c>
      <c r="AR56" s="183" t="s">
        <v>2736</v>
      </c>
      <c r="AS56" s="183" t="s">
        <v>2736</v>
      </c>
      <c r="AT56" s="183" t="s">
        <v>2843</v>
      </c>
      <c r="AU56" s="183" t="s">
        <v>2736</v>
      </c>
      <c r="AV56" s="183" t="s">
        <v>2736</v>
      </c>
      <c r="AW56" s="183" t="s">
        <v>2843</v>
      </c>
      <c r="AX56" s="183" t="s">
        <v>2736</v>
      </c>
      <c r="AY56" s="183" t="s">
        <v>2736</v>
      </c>
      <c r="AZ56" s="183" t="s">
        <v>2843</v>
      </c>
      <c r="BA56" s="183" t="s">
        <v>2736</v>
      </c>
      <c r="BB56" s="183" t="s">
        <v>2736</v>
      </c>
      <c r="BC56" s="183" t="s">
        <v>2843</v>
      </c>
      <c r="BD56" s="183" t="s">
        <v>2736</v>
      </c>
      <c r="BE56" s="183" t="s">
        <v>2736</v>
      </c>
      <c r="BF56" s="183" t="s">
        <v>2843</v>
      </c>
      <c r="BG56" s="183" t="s">
        <v>2736</v>
      </c>
      <c r="BH56" s="183" t="s">
        <v>2736</v>
      </c>
      <c r="BI56" s="183" t="s">
        <v>2843</v>
      </c>
      <c r="BJ56" s="183" t="s">
        <v>2736</v>
      </c>
      <c r="BK56" s="183" t="s">
        <v>2736</v>
      </c>
      <c r="BL56" s="183" t="s">
        <v>2843</v>
      </c>
      <c r="BM56" s="183" t="s">
        <v>2736</v>
      </c>
      <c r="BN56" s="183" t="s">
        <v>2736</v>
      </c>
      <c r="BO56" s="183" t="s">
        <v>2843</v>
      </c>
      <c r="BP56" s="183" t="s">
        <v>2736</v>
      </c>
      <c r="BQ56" s="183" t="s">
        <v>2736</v>
      </c>
      <c r="BR56" s="183" t="s">
        <v>2843</v>
      </c>
      <c r="BS56" s="183" t="s">
        <v>2736</v>
      </c>
      <c r="BT56" s="183" t="s">
        <v>2736</v>
      </c>
      <c r="BU56" s="183" t="s">
        <v>2843</v>
      </c>
      <c r="BV56" s="183" t="s">
        <v>2736</v>
      </c>
      <c r="BW56" s="183" t="s">
        <v>2736</v>
      </c>
      <c r="BX56" s="183" t="s">
        <v>2843</v>
      </c>
      <c r="BY56" s="183" t="s">
        <v>2736</v>
      </c>
      <c r="BZ56" s="183" t="s">
        <v>2736</v>
      </c>
      <c r="CA56" s="183" t="s">
        <v>2843</v>
      </c>
      <c r="CB56" s="183" t="s">
        <v>2736</v>
      </c>
      <c r="CC56" s="183" t="s">
        <v>2736</v>
      </c>
      <c r="CD56" s="183" t="s">
        <v>2843</v>
      </c>
      <c r="CE56" s="183" t="s">
        <v>2736</v>
      </c>
      <c r="CF56" s="183" t="s">
        <v>2736</v>
      </c>
      <c r="CG56" s="183" t="s">
        <v>2843</v>
      </c>
      <c r="CH56" s="183" t="s">
        <v>2736</v>
      </c>
      <c r="CI56" s="183" t="s">
        <v>2736</v>
      </c>
      <c r="CJ56" s="183" t="s">
        <v>2843</v>
      </c>
      <c r="CK56" s="183" t="s">
        <v>2736</v>
      </c>
      <c r="CL56" s="183" t="s">
        <v>2736</v>
      </c>
      <c r="CM56" s="183" t="s">
        <v>2843</v>
      </c>
      <c r="CN56" s="183" t="s">
        <v>2736</v>
      </c>
      <c r="CO56" s="183" t="s">
        <v>2736</v>
      </c>
      <c r="CP56" s="183" t="s">
        <v>2843</v>
      </c>
      <c r="CQ56" s="183" t="s">
        <v>2736</v>
      </c>
      <c r="CR56" s="183" t="s">
        <v>2736</v>
      </c>
      <c r="CS56" s="183" t="s">
        <v>2843</v>
      </c>
      <c r="CT56" s="183" t="s">
        <v>2736</v>
      </c>
      <c r="CU56" s="183" t="s">
        <v>2736</v>
      </c>
      <c r="CV56" s="183" t="s">
        <v>2843</v>
      </c>
      <c r="CW56" s="183" t="s">
        <v>2736</v>
      </c>
      <c r="CX56" s="183" t="s">
        <v>2736</v>
      </c>
      <c r="CY56" s="183" t="s">
        <v>2843</v>
      </c>
      <c r="CZ56" s="183" t="s">
        <v>2736</v>
      </c>
      <c r="DA56" s="183" t="s">
        <v>2736</v>
      </c>
      <c r="DB56" s="183" t="s">
        <v>2843</v>
      </c>
      <c r="DC56" s="183" t="s">
        <v>2736</v>
      </c>
      <c r="DD56" s="183" t="s">
        <v>2736</v>
      </c>
      <c r="DE56" s="183" t="s">
        <v>2843</v>
      </c>
      <c r="DF56" s="183" t="s">
        <v>2736</v>
      </c>
      <c r="DG56" s="183" t="s">
        <v>2736</v>
      </c>
      <c r="DH56" s="183" t="s">
        <v>2843</v>
      </c>
      <c r="DI56" s="183" t="s">
        <v>2736</v>
      </c>
      <c r="DJ56" s="183" t="s">
        <v>2736</v>
      </c>
      <c r="DK56" s="183" t="s">
        <v>2843</v>
      </c>
      <c r="DL56" s="183" t="s">
        <v>2736</v>
      </c>
      <c r="DM56" s="183" t="s">
        <v>2736</v>
      </c>
      <c r="DN56" s="183" t="s">
        <v>2843</v>
      </c>
      <c r="DO56" s="183" t="s">
        <v>2736</v>
      </c>
      <c r="DP56" s="183" t="s">
        <v>2736</v>
      </c>
      <c r="DQ56" s="183" t="s">
        <v>2843</v>
      </c>
      <c r="DR56" s="183" t="s">
        <v>2736</v>
      </c>
      <c r="DS56" s="183" t="s">
        <v>2736</v>
      </c>
      <c r="DT56" s="183" t="s">
        <v>2843</v>
      </c>
      <c r="DU56" s="183" t="s">
        <v>2736</v>
      </c>
      <c r="DV56" s="183" t="s">
        <v>2736</v>
      </c>
      <c r="DW56" s="183" t="s">
        <v>2843</v>
      </c>
      <c r="DX56" s="183" t="s">
        <v>2736</v>
      </c>
      <c r="DY56" s="183" t="s">
        <v>2736</v>
      </c>
      <c r="DZ56" s="183" t="s">
        <v>2843</v>
      </c>
      <c r="EA56" s="183" t="s">
        <v>2736</v>
      </c>
      <c r="EB56" s="183" t="s">
        <v>2736</v>
      </c>
      <c r="EC56" s="183" t="s">
        <v>2843</v>
      </c>
      <c r="ED56" s="183" t="s">
        <v>2736</v>
      </c>
      <c r="EE56" s="183" t="s">
        <v>2736</v>
      </c>
      <c r="EF56" s="183" t="s">
        <v>2843</v>
      </c>
      <c r="EG56" s="183" t="s">
        <v>2736</v>
      </c>
      <c r="EH56" s="183" t="s">
        <v>2736</v>
      </c>
      <c r="EI56" s="183" t="s">
        <v>2843</v>
      </c>
      <c r="EJ56" s="183" t="s">
        <v>2736</v>
      </c>
      <c r="EK56" s="183" t="s">
        <v>2736</v>
      </c>
      <c r="EL56" s="183" t="s">
        <v>2843</v>
      </c>
      <c r="EM56" s="183" t="s">
        <v>2736</v>
      </c>
      <c r="EN56" s="183" t="s">
        <v>2736</v>
      </c>
      <c r="EO56" s="183" t="s">
        <v>2843</v>
      </c>
      <c r="EP56" s="183" t="s">
        <v>2736</v>
      </c>
      <c r="EQ56" s="183" t="s">
        <v>2736</v>
      </c>
      <c r="ER56" s="183" t="s">
        <v>2843</v>
      </c>
      <c r="ES56" s="183" t="s">
        <v>2736</v>
      </c>
      <c r="ET56" s="183" t="s">
        <v>2736</v>
      </c>
    </row>
    <row r="57" spans="1:150" x14ac:dyDescent="0.3">
      <c r="A57" s="1"/>
      <c r="B57" s="181" t="s">
        <v>3271</v>
      </c>
      <c r="C57" s="181" t="s">
        <v>37</v>
      </c>
      <c r="D57" s="181" t="s">
        <v>3272</v>
      </c>
      <c r="E57" s="181" t="s">
        <v>3273</v>
      </c>
      <c r="F57" s="181" t="s">
        <v>3274</v>
      </c>
      <c r="G57" s="181" t="s">
        <v>2843</v>
      </c>
      <c r="H57" s="181" t="s">
        <v>2736</v>
      </c>
      <c r="I57" s="181" t="s">
        <v>2736</v>
      </c>
      <c r="J57" s="181" t="s">
        <v>2843</v>
      </c>
      <c r="K57" s="181" t="s">
        <v>2736</v>
      </c>
      <c r="L57" s="181" t="s">
        <v>2736</v>
      </c>
      <c r="M57" s="181" t="s">
        <v>2843</v>
      </c>
      <c r="N57" s="181" t="s">
        <v>2736</v>
      </c>
      <c r="O57" s="181" t="s">
        <v>2736</v>
      </c>
      <c r="P57" s="181" t="s">
        <v>2843</v>
      </c>
      <c r="Q57" s="181" t="s">
        <v>2736</v>
      </c>
      <c r="R57" s="181" t="s">
        <v>2736</v>
      </c>
      <c r="S57" s="181" t="s">
        <v>2843</v>
      </c>
      <c r="T57" s="181" t="s">
        <v>2736</v>
      </c>
      <c r="U57" s="181" t="s">
        <v>2736</v>
      </c>
      <c r="V57" s="181" t="s">
        <v>2843</v>
      </c>
      <c r="W57" s="181" t="s">
        <v>2736</v>
      </c>
      <c r="X57" s="181" t="s">
        <v>2736</v>
      </c>
      <c r="Y57" s="181" t="s">
        <v>2843</v>
      </c>
      <c r="Z57" s="181" t="s">
        <v>2736</v>
      </c>
      <c r="AA57" s="181" t="s">
        <v>2736</v>
      </c>
      <c r="AB57" s="181" t="s">
        <v>2843</v>
      </c>
      <c r="AC57" s="181" t="s">
        <v>2736</v>
      </c>
      <c r="AD57" s="181" t="s">
        <v>2736</v>
      </c>
      <c r="AE57" s="181" t="s">
        <v>2843</v>
      </c>
      <c r="AF57" s="181" t="s">
        <v>2736</v>
      </c>
      <c r="AG57" s="181" t="s">
        <v>2736</v>
      </c>
      <c r="AH57" s="181" t="s">
        <v>2843</v>
      </c>
      <c r="AI57" s="181" t="s">
        <v>2736</v>
      </c>
      <c r="AJ57" s="181" t="s">
        <v>2736</v>
      </c>
      <c r="AK57" s="181" t="s">
        <v>2843</v>
      </c>
      <c r="AL57" s="181" t="s">
        <v>2736</v>
      </c>
      <c r="AM57" s="181" t="s">
        <v>2736</v>
      </c>
      <c r="AN57" s="181" t="s">
        <v>2843</v>
      </c>
      <c r="AO57" s="181" t="s">
        <v>2736</v>
      </c>
      <c r="AP57" s="181" t="s">
        <v>2736</v>
      </c>
      <c r="AQ57" s="181" t="s">
        <v>2843</v>
      </c>
      <c r="AR57" s="181" t="s">
        <v>2736</v>
      </c>
      <c r="AS57" s="181" t="s">
        <v>2736</v>
      </c>
      <c r="AT57" s="181" t="s">
        <v>2843</v>
      </c>
      <c r="AU57" s="181" t="s">
        <v>2736</v>
      </c>
      <c r="AV57" s="181" t="s">
        <v>2736</v>
      </c>
      <c r="AW57" s="181" t="s">
        <v>2843</v>
      </c>
      <c r="AX57" s="181" t="s">
        <v>2736</v>
      </c>
      <c r="AY57" s="181" t="s">
        <v>2736</v>
      </c>
      <c r="AZ57" s="181" t="s">
        <v>2843</v>
      </c>
      <c r="BA57" s="181" t="s">
        <v>2736</v>
      </c>
      <c r="BB57" s="181" t="s">
        <v>2736</v>
      </c>
      <c r="BC57" s="181" t="s">
        <v>2843</v>
      </c>
      <c r="BD57" s="181" t="s">
        <v>2736</v>
      </c>
      <c r="BE57" s="181" t="s">
        <v>2736</v>
      </c>
      <c r="BF57" s="181" t="s">
        <v>2843</v>
      </c>
      <c r="BG57" s="181" t="s">
        <v>2736</v>
      </c>
      <c r="BH57" s="181" t="s">
        <v>2736</v>
      </c>
      <c r="BI57" s="181" t="s">
        <v>2843</v>
      </c>
      <c r="BJ57" s="181" t="s">
        <v>2736</v>
      </c>
      <c r="BK57" s="181" t="s">
        <v>2736</v>
      </c>
      <c r="BL57" s="181" t="s">
        <v>2843</v>
      </c>
      <c r="BM57" s="181" t="s">
        <v>2736</v>
      </c>
      <c r="BN57" s="181" t="s">
        <v>2736</v>
      </c>
      <c r="BO57" s="181" t="s">
        <v>2843</v>
      </c>
      <c r="BP57" s="181" t="s">
        <v>2736</v>
      </c>
      <c r="BQ57" s="181" t="s">
        <v>2736</v>
      </c>
      <c r="BR57" s="181" t="s">
        <v>2843</v>
      </c>
      <c r="BS57" s="181" t="s">
        <v>2736</v>
      </c>
      <c r="BT57" s="181" t="s">
        <v>2736</v>
      </c>
      <c r="BU57" s="181" t="s">
        <v>2843</v>
      </c>
      <c r="BV57" s="181" t="s">
        <v>2736</v>
      </c>
      <c r="BW57" s="181" t="s">
        <v>2736</v>
      </c>
      <c r="BX57" s="181" t="s">
        <v>2843</v>
      </c>
      <c r="BY57" s="181" t="s">
        <v>2736</v>
      </c>
      <c r="BZ57" s="181" t="s">
        <v>2736</v>
      </c>
      <c r="CA57" s="181" t="s">
        <v>2843</v>
      </c>
      <c r="CB57" s="181" t="s">
        <v>2736</v>
      </c>
      <c r="CC57" s="181" t="s">
        <v>2736</v>
      </c>
      <c r="CD57" s="181" t="s">
        <v>2843</v>
      </c>
      <c r="CE57" s="181" t="s">
        <v>2736</v>
      </c>
      <c r="CF57" s="181" t="s">
        <v>2736</v>
      </c>
      <c r="CG57" s="181" t="s">
        <v>2843</v>
      </c>
      <c r="CH57" s="181" t="s">
        <v>2736</v>
      </c>
      <c r="CI57" s="181" t="s">
        <v>2736</v>
      </c>
      <c r="CJ57" s="181" t="s">
        <v>2843</v>
      </c>
      <c r="CK57" s="181" t="s">
        <v>2736</v>
      </c>
      <c r="CL57" s="181" t="s">
        <v>2736</v>
      </c>
      <c r="CM57" s="181" t="s">
        <v>2843</v>
      </c>
      <c r="CN57" s="181" t="s">
        <v>2736</v>
      </c>
      <c r="CO57" s="181" t="s">
        <v>2736</v>
      </c>
      <c r="CP57" s="181" t="s">
        <v>2843</v>
      </c>
      <c r="CQ57" s="181" t="s">
        <v>2736</v>
      </c>
      <c r="CR57" s="181" t="s">
        <v>2736</v>
      </c>
      <c r="CS57" s="181" t="s">
        <v>2843</v>
      </c>
      <c r="CT57" s="181" t="s">
        <v>2736</v>
      </c>
      <c r="CU57" s="181" t="s">
        <v>2736</v>
      </c>
      <c r="CV57" s="181" t="s">
        <v>2843</v>
      </c>
      <c r="CW57" s="181" t="s">
        <v>2736</v>
      </c>
      <c r="CX57" s="181" t="s">
        <v>2736</v>
      </c>
      <c r="CY57" s="181" t="s">
        <v>2843</v>
      </c>
      <c r="CZ57" s="181" t="s">
        <v>2736</v>
      </c>
      <c r="DA57" s="181" t="s">
        <v>2736</v>
      </c>
      <c r="DB57" s="181" t="s">
        <v>2843</v>
      </c>
      <c r="DC57" s="181" t="s">
        <v>2736</v>
      </c>
      <c r="DD57" s="181" t="s">
        <v>2736</v>
      </c>
      <c r="DE57" s="181" t="s">
        <v>2843</v>
      </c>
      <c r="DF57" s="181" t="s">
        <v>2736</v>
      </c>
      <c r="DG57" s="181" t="s">
        <v>2736</v>
      </c>
      <c r="DH57" s="181" t="s">
        <v>2843</v>
      </c>
      <c r="DI57" s="181" t="s">
        <v>2736</v>
      </c>
      <c r="DJ57" s="181" t="s">
        <v>2736</v>
      </c>
      <c r="DK57" s="181" t="s">
        <v>2843</v>
      </c>
      <c r="DL57" s="181" t="s">
        <v>2736</v>
      </c>
      <c r="DM57" s="181" t="s">
        <v>2736</v>
      </c>
      <c r="DN57" s="181" t="s">
        <v>2843</v>
      </c>
      <c r="DO57" s="181" t="s">
        <v>2736</v>
      </c>
      <c r="DP57" s="181" t="s">
        <v>2736</v>
      </c>
      <c r="DQ57" s="181" t="s">
        <v>2843</v>
      </c>
      <c r="DR57" s="181" t="s">
        <v>2736</v>
      </c>
      <c r="DS57" s="181" t="s">
        <v>2736</v>
      </c>
      <c r="DT57" s="181" t="s">
        <v>2843</v>
      </c>
      <c r="DU57" s="181" t="s">
        <v>2736</v>
      </c>
      <c r="DV57" s="181" t="s">
        <v>2736</v>
      </c>
      <c r="DW57" s="181" t="s">
        <v>2843</v>
      </c>
      <c r="DX57" s="181" t="s">
        <v>2736</v>
      </c>
      <c r="DY57" s="181" t="s">
        <v>2736</v>
      </c>
      <c r="DZ57" s="181" t="s">
        <v>2843</v>
      </c>
      <c r="EA57" s="181" t="s">
        <v>2736</v>
      </c>
      <c r="EB57" s="181" t="s">
        <v>2736</v>
      </c>
      <c r="EC57" s="181" t="s">
        <v>2843</v>
      </c>
      <c r="ED57" s="181" t="s">
        <v>2736</v>
      </c>
      <c r="EE57" s="181" t="s">
        <v>2736</v>
      </c>
      <c r="EF57" s="181" t="s">
        <v>2843</v>
      </c>
      <c r="EG57" s="181" t="s">
        <v>2736</v>
      </c>
      <c r="EH57" s="181" t="s">
        <v>2736</v>
      </c>
      <c r="EI57" s="181" t="s">
        <v>2843</v>
      </c>
      <c r="EJ57" s="181" t="s">
        <v>2736</v>
      </c>
      <c r="EK57" s="181" t="s">
        <v>2736</v>
      </c>
      <c r="EL57" s="181" t="s">
        <v>2843</v>
      </c>
      <c r="EM57" s="181" t="s">
        <v>2736</v>
      </c>
      <c r="EN57" s="181" t="s">
        <v>2736</v>
      </c>
      <c r="EO57" s="181" t="s">
        <v>2843</v>
      </c>
      <c r="EP57" s="181" t="s">
        <v>2736</v>
      </c>
      <c r="EQ57" s="181" t="s">
        <v>2736</v>
      </c>
      <c r="ER57" s="181" t="s">
        <v>2843</v>
      </c>
      <c r="ES57" s="181" t="s">
        <v>2736</v>
      </c>
      <c r="ET57" s="181" t="s">
        <v>2736</v>
      </c>
    </row>
    <row r="58" spans="1:150" x14ac:dyDescent="0.3">
      <c r="A58" s="1"/>
      <c r="B58" s="182" t="s">
        <v>3275</v>
      </c>
      <c r="C58" s="182" t="s">
        <v>37</v>
      </c>
      <c r="D58" s="182" t="s">
        <v>3272</v>
      </c>
      <c r="E58" s="182" t="s">
        <v>3276</v>
      </c>
      <c r="F58" s="182" t="s">
        <v>3277</v>
      </c>
      <c r="G58" s="183" t="s">
        <v>2843</v>
      </c>
      <c r="H58" s="183" t="s">
        <v>946</v>
      </c>
      <c r="I58" s="183" t="s">
        <v>946</v>
      </c>
      <c r="J58" s="183" t="s">
        <v>2843</v>
      </c>
      <c r="K58" s="183" t="s">
        <v>946</v>
      </c>
      <c r="L58" s="183" t="s">
        <v>946</v>
      </c>
      <c r="M58" s="183" t="s">
        <v>2843</v>
      </c>
      <c r="N58" s="183" t="s">
        <v>946</v>
      </c>
      <c r="O58" s="183" t="s">
        <v>946</v>
      </c>
      <c r="P58" s="183" t="s">
        <v>2843</v>
      </c>
      <c r="Q58" s="183" t="s">
        <v>946</v>
      </c>
      <c r="R58" s="183" t="s">
        <v>946</v>
      </c>
      <c r="S58" s="183" t="s">
        <v>2843</v>
      </c>
      <c r="T58" s="183" t="s">
        <v>946</v>
      </c>
      <c r="U58" s="183" t="s">
        <v>946</v>
      </c>
      <c r="V58" s="183" t="s">
        <v>2843</v>
      </c>
      <c r="W58" s="183" t="s">
        <v>946</v>
      </c>
      <c r="X58" s="183" t="s">
        <v>946</v>
      </c>
      <c r="Y58" s="183" t="s">
        <v>2843</v>
      </c>
      <c r="Z58" s="183" t="s">
        <v>946</v>
      </c>
      <c r="AA58" s="183" t="s">
        <v>946</v>
      </c>
      <c r="AB58" s="183" t="s">
        <v>2843</v>
      </c>
      <c r="AC58" s="183" t="s">
        <v>946</v>
      </c>
      <c r="AD58" s="183" t="s">
        <v>946</v>
      </c>
      <c r="AE58" s="183" t="s">
        <v>2843</v>
      </c>
      <c r="AF58" s="183" t="s">
        <v>946</v>
      </c>
      <c r="AG58" s="183" t="s">
        <v>946</v>
      </c>
      <c r="AH58" s="183" t="s">
        <v>2843</v>
      </c>
      <c r="AI58" s="183" t="s">
        <v>946</v>
      </c>
      <c r="AJ58" s="183" t="s">
        <v>946</v>
      </c>
      <c r="AK58" s="183" t="s">
        <v>2843</v>
      </c>
      <c r="AL58" s="183" t="s">
        <v>946</v>
      </c>
      <c r="AM58" s="183" t="s">
        <v>946</v>
      </c>
      <c r="AN58" s="183" t="s">
        <v>2843</v>
      </c>
      <c r="AO58" s="183" t="s">
        <v>946</v>
      </c>
      <c r="AP58" s="183" t="s">
        <v>946</v>
      </c>
      <c r="AQ58" s="183" t="s">
        <v>2843</v>
      </c>
      <c r="AR58" s="183" t="s">
        <v>946</v>
      </c>
      <c r="AS58" s="183" t="s">
        <v>946</v>
      </c>
      <c r="AT58" s="183" t="s">
        <v>2843</v>
      </c>
      <c r="AU58" s="183" t="s">
        <v>946</v>
      </c>
      <c r="AV58" s="183" t="s">
        <v>946</v>
      </c>
      <c r="AW58" s="183" t="s">
        <v>2843</v>
      </c>
      <c r="AX58" s="183" t="s">
        <v>946</v>
      </c>
      <c r="AY58" s="183" t="s">
        <v>946</v>
      </c>
      <c r="AZ58" s="183" t="s">
        <v>2843</v>
      </c>
      <c r="BA58" s="183" t="s">
        <v>946</v>
      </c>
      <c r="BB58" s="183" t="s">
        <v>946</v>
      </c>
      <c r="BC58" s="183" t="s">
        <v>2843</v>
      </c>
      <c r="BD58" s="183" t="s">
        <v>946</v>
      </c>
      <c r="BE58" s="183" t="s">
        <v>946</v>
      </c>
      <c r="BF58" s="183" t="s">
        <v>2843</v>
      </c>
      <c r="BG58" s="183" t="s">
        <v>946</v>
      </c>
      <c r="BH58" s="183" t="s">
        <v>946</v>
      </c>
      <c r="BI58" s="183" t="s">
        <v>2843</v>
      </c>
      <c r="BJ58" s="183" t="s">
        <v>946</v>
      </c>
      <c r="BK58" s="183" t="s">
        <v>946</v>
      </c>
      <c r="BL58" s="183" t="s">
        <v>2843</v>
      </c>
      <c r="BM58" s="183" t="s">
        <v>946</v>
      </c>
      <c r="BN58" s="183" t="s">
        <v>946</v>
      </c>
      <c r="BO58" s="183" t="s">
        <v>2843</v>
      </c>
      <c r="BP58" s="183" t="s">
        <v>946</v>
      </c>
      <c r="BQ58" s="183" t="s">
        <v>946</v>
      </c>
      <c r="BR58" s="183" t="s">
        <v>2843</v>
      </c>
      <c r="BS58" s="183" t="s">
        <v>946</v>
      </c>
      <c r="BT58" s="183" t="s">
        <v>946</v>
      </c>
      <c r="BU58" s="183" t="s">
        <v>2843</v>
      </c>
      <c r="BV58" s="183" t="s">
        <v>946</v>
      </c>
      <c r="BW58" s="183" t="s">
        <v>946</v>
      </c>
      <c r="BX58" s="183" t="s">
        <v>2843</v>
      </c>
      <c r="BY58" s="183" t="s">
        <v>946</v>
      </c>
      <c r="BZ58" s="183" t="s">
        <v>946</v>
      </c>
      <c r="CA58" s="183" t="s">
        <v>2843</v>
      </c>
      <c r="CB58" s="183" t="s">
        <v>946</v>
      </c>
      <c r="CC58" s="183" t="s">
        <v>946</v>
      </c>
      <c r="CD58" s="183" t="s">
        <v>2843</v>
      </c>
      <c r="CE58" s="183" t="s">
        <v>946</v>
      </c>
      <c r="CF58" s="183" t="s">
        <v>946</v>
      </c>
      <c r="CG58" s="183" t="s">
        <v>2843</v>
      </c>
      <c r="CH58" s="183" t="s">
        <v>946</v>
      </c>
      <c r="CI58" s="183" t="s">
        <v>946</v>
      </c>
      <c r="CJ58" s="183" t="s">
        <v>2843</v>
      </c>
      <c r="CK58" s="183" t="s">
        <v>946</v>
      </c>
      <c r="CL58" s="183" t="s">
        <v>946</v>
      </c>
      <c r="CM58" s="183" t="s">
        <v>2843</v>
      </c>
      <c r="CN58" s="183" t="s">
        <v>946</v>
      </c>
      <c r="CO58" s="183" t="s">
        <v>946</v>
      </c>
      <c r="CP58" s="183" t="s">
        <v>2843</v>
      </c>
      <c r="CQ58" s="183" t="s">
        <v>946</v>
      </c>
      <c r="CR58" s="183" t="s">
        <v>946</v>
      </c>
      <c r="CS58" s="183" t="s">
        <v>2843</v>
      </c>
      <c r="CT58" s="183" t="s">
        <v>946</v>
      </c>
      <c r="CU58" s="183" t="s">
        <v>946</v>
      </c>
      <c r="CV58" s="183" t="s">
        <v>2843</v>
      </c>
      <c r="CW58" s="183" t="s">
        <v>946</v>
      </c>
      <c r="CX58" s="183" t="s">
        <v>946</v>
      </c>
      <c r="CY58" s="183" t="s">
        <v>2843</v>
      </c>
      <c r="CZ58" s="183" t="s">
        <v>946</v>
      </c>
      <c r="DA58" s="183" t="s">
        <v>946</v>
      </c>
      <c r="DB58" s="183" t="s">
        <v>2843</v>
      </c>
      <c r="DC58" s="183" t="s">
        <v>946</v>
      </c>
      <c r="DD58" s="183" t="s">
        <v>946</v>
      </c>
      <c r="DE58" s="183" t="s">
        <v>2843</v>
      </c>
      <c r="DF58" s="183" t="s">
        <v>946</v>
      </c>
      <c r="DG58" s="183" t="s">
        <v>946</v>
      </c>
      <c r="DH58" s="183" t="s">
        <v>2843</v>
      </c>
      <c r="DI58" s="183" t="s">
        <v>946</v>
      </c>
      <c r="DJ58" s="183" t="s">
        <v>946</v>
      </c>
      <c r="DK58" s="183" t="s">
        <v>2843</v>
      </c>
      <c r="DL58" s="183" t="s">
        <v>946</v>
      </c>
      <c r="DM58" s="183" t="s">
        <v>946</v>
      </c>
      <c r="DN58" s="183" t="s">
        <v>2843</v>
      </c>
      <c r="DO58" s="183" t="s">
        <v>946</v>
      </c>
      <c r="DP58" s="183" t="s">
        <v>946</v>
      </c>
      <c r="DQ58" s="183" t="s">
        <v>2843</v>
      </c>
      <c r="DR58" s="183" t="s">
        <v>946</v>
      </c>
      <c r="DS58" s="183" t="s">
        <v>946</v>
      </c>
      <c r="DT58" s="183" t="s">
        <v>2843</v>
      </c>
      <c r="DU58" s="183" t="s">
        <v>946</v>
      </c>
      <c r="DV58" s="183" t="s">
        <v>946</v>
      </c>
      <c r="DW58" s="183" t="s">
        <v>2843</v>
      </c>
      <c r="DX58" s="183" t="s">
        <v>946</v>
      </c>
      <c r="DY58" s="183" t="s">
        <v>946</v>
      </c>
      <c r="DZ58" s="183" t="s">
        <v>2843</v>
      </c>
      <c r="EA58" s="183" t="s">
        <v>946</v>
      </c>
      <c r="EB58" s="183" t="s">
        <v>946</v>
      </c>
      <c r="EC58" s="183" t="s">
        <v>2843</v>
      </c>
      <c r="ED58" s="183" t="s">
        <v>946</v>
      </c>
      <c r="EE58" s="183" t="s">
        <v>946</v>
      </c>
      <c r="EF58" s="183" t="s">
        <v>2843</v>
      </c>
      <c r="EG58" s="183" t="s">
        <v>946</v>
      </c>
      <c r="EH58" s="183" t="s">
        <v>946</v>
      </c>
      <c r="EI58" s="183" t="s">
        <v>2843</v>
      </c>
      <c r="EJ58" s="183" t="s">
        <v>946</v>
      </c>
      <c r="EK58" s="183" t="s">
        <v>946</v>
      </c>
      <c r="EL58" s="183" t="s">
        <v>2843</v>
      </c>
      <c r="EM58" s="183" t="s">
        <v>946</v>
      </c>
      <c r="EN58" s="183" t="s">
        <v>946</v>
      </c>
      <c r="EO58" s="183" t="s">
        <v>2843</v>
      </c>
      <c r="EP58" s="183" t="s">
        <v>946</v>
      </c>
      <c r="EQ58" s="183" t="s">
        <v>946</v>
      </c>
      <c r="ER58" s="183" t="s">
        <v>2843</v>
      </c>
      <c r="ES58" s="183" t="s">
        <v>946</v>
      </c>
      <c r="ET58" s="183" t="s">
        <v>946</v>
      </c>
    </row>
    <row r="59" spans="1:150" x14ac:dyDescent="0.3">
      <c r="A59" s="1"/>
      <c r="B59" s="182" t="s">
        <v>3278</v>
      </c>
      <c r="C59" s="182" t="s">
        <v>37</v>
      </c>
      <c r="D59" s="182" t="s">
        <v>3272</v>
      </c>
      <c r="E59" s="182" t="s">
        <v>3279</v>
      </c>
      <c r="F59" s="182" t="s">
        <v>3280</v>
      </c>
      <c r="G59" s="183" t="s">
        <v>2843</v>
      </c>
      <c r="H59" s="183" t="s">
        <v>946</v>
      </c>
      <c r="I59" s="183" t="s">
        <v>946</v>
      </c>
      <c r="J59" s="183" t="s">
        <v>2843</v>
      </c>
      <c r="K59" s="183" t="s">
        <v>946</v>
      </c>
      <c r="L59" s="183" t="s">
        <v>946</v>
      </c>
      <c r="M59" s="183" t="s">
        <v>2843</v>
      </c>
      <c r="N59" s="183" t="s">
        <v>946</v>
      </c>
      <c r="O59" s="183" t="s">
        <v>946</v>
      </c>
      <c r="P59" s="183" t="s">
        <v>2843</v>
      </c>
      <c r="Q59" s="183" t="s">
        <v>946</v>
      </c>
      <c r="R59" s="183" t="s">
        <v>946</v>
      </c>
      <c r="S59" s="183" t="s">
        <v>2843</v>
      </c>
      <c r="T59" s="183" t="s">
        <v>946</v>
      </c>
      <c r="U59" s="183" t="s">
        <v>946</v>
      </c>
      <c r="V59" s="183" t="s">
        <v>2843</v>
      </c>
      <c r="W59" s="183" t="s">
        <v>946</v>
      </c>
      <c r="X59" s="183" t="s">
        <v>946</v>
      </c>
      <c r="Y59" s="183" t="s">
        <v>2843</v>
      </c>
      <c r="Z59" s="183" t="s">
        <v>946</v>
      </c>
      <c r="AA59" s="183" t="s">
        <v>946</v>
      </c>
      <c r="AB59" s="183" t="s">
        <v>2843</v>
      </c>
      <c r="AC59" s="183" t="s">
        <v>946</v>
      </c>
      <c r="AD59" s="183" t="s">
        <v>946</v>
      </c>
      <c r="AE59" s="183" t="s">
        <v>2843</v>
      </c>
      <c r="AF59" s="183" t="s">
        <v>946</v>
      </c>
      <c r="AG59" s="183" t="s">
        <v>946</v>
      </c>
      <c r="AH59" s="183" t="s">
        <v>2843</v>
      </c>
      <c r="AI59" s="183" t="s">
        <v>946</v>
      </c>
      <c r="AJ59" s="183" t="s">
        <v>946</v>
      </c>
      <c r="AK59" s="183" t="s">
        <v>2843</v>
      </c>
      <c r="AL59" s="183" t="s">
        <v>946</v>
      </c>
      <c r="AM59" s="183" t="s">
        <v>946</v>
      </c>
      <c r="AN59" s="183" t="s">
        <v>2843</v>
      </c>
      <c r="AO59" s="183" t="s">
        <v>946</v>
      </c>
      <c r="AP59" s="183" t="s">
        <v>946</v>
      </c>
      <c r="AQ59" s="183" t="s">
        <v>2843</v>
      </c>
      <c r="AR59" s="183" t="s">
        <v>946</v>
      </c>
      <c r="AS59" s="183" t="s">
        <v>946</v>
      </c>
      <c r="AT59" s="183" t="s">
        <v>2843</v>
      </c>
      <c r="AU59" s="183" t="s">
        <v>946</v>
      </c>
      <c r="AV59" s="183" t="s">
        <v>946</v>
      </c>
      <c r="AW59" s="183" t="s">
        <v>2843</v>
      </c>
      <c r="AX59" s="183" t="s">
        <v>946</v>
      </c>
      <c r="AY59" s="183" t="s">
        <v>946</v>
      </c>
      <c r="AZ59" s="183" t="s">
        <v>2843</v>
      </c>
      <c r="BA59" s="183" t="s">
        <v>946</v>
      </c>
      <c r="BB59" s="183" t="s">
        <v>946</v>
      </c>
      <c r="BC59" s="183" t="s">
        <v>2843</v>
      </c>
      <c r="BD59" s="183" t="s">
        <v>946</v>
      </c>
      <c r="BE59" s="183" t="s">
        <v>946</v>
      </c>
      <c r="BF59" s="183" t="s">
        <v>2843</v>
      </c>
      <c r="BG59" s="183" t="s">
        <v>946</v>
      </c>
      <c r="BH59" s="183" t="s">
        <v>946</v>
      </c>
      <c r="BI59" s="183" t="s">
        <v>2843</v>
      </c>
      <c r="BJ59" s="183" t="s">
        <v>946</v>
      </c>
      <c r="BK59" s="183" t="s">
        <v>946</v>
      </c>
      <c r="BL59" s="183" t="s">
        <v>2843</v>
      </c>
      <c r="BM59" s="183" t="s">
        <v>946</v>
      </c>
      <c r="BN59" s="183" t="s">
        <v>946</v>
      </c>
      <c r="BO59" s="183" t="s">
        <v>2843</v>
      </c>
      <c r="BP59" s="183" t="s">
        <v>946</v>
      </c>
      <c r="BQ59" s="183" t="s">
        <v>946</v>
      </c>
      <c r="BR59" s="183" t="s">
        <v>2843</v>
      </c>
      <c r="BS59" s="183" t="s">
        <v>946</v>
      </c>
      <c r="BT59" s="183" t="s">
        <v>946</v>
      </c>
      <c r="BU59" s="183" t="s">
        <v>2843</v>
      </c>
      <c r="BV59" s="183" t="s">
        <v>946</v>
      </c>
      <c r="BW59" s="183" t="s">
        <v>946</v>
      </c>
      <c r="BX59" s="183" t="s">
        <v>2843</v>
      </c>
      <c r="BY59" s="183" t="s">
        <v>946</v>
      </c>
      <c r="BZ59" s="183" t="s">
        <v>946</v>
      </c>
      <c r="CA59" s="183" t="s">
        <v>2843</v>
      </c>
      <c r="CB59" s="183" t="s">
        <v>946</v>
      </c>
      <c r="CC59" s="183" t="s">
        <v>946</v>
      </c>
      <c r="CD59" s="183" t="s">
        <v>2843</v>
      </c>
      <c r="CE59" s="183" t="s">
        <v>946</v>
      </c>
      <c r="CF59" s="183" t="s">
        <v>946</v>
      </c>
      <c r="CG59" s="183" t="s">
        <v>2843</v>
      </c>
      <c r="CH59" s="183" t="s">
        <v>946</v>
      </c>
      <c r="CI59" s="183" t="s">
        <v>946</v>
      </c>
      <c r="CJ59" s="183" t="s">
        <v>2843</v>
      </c>
      <c r="CK59" s="183" t="s">
        <v>946</v>
      </c>
      <c r="CL59" s="183" t="s">
        <v>946</v>
      </c>
      <c r="CM59" s="183" t="s">
        <v>2843</v>
      </c>
      <c r="CN59" s="183" t="s">
        <v>946</v>
      </c>
      <c r="CO59" s="183" t="s">
        <v>946</v>
      </c>
      <c r="CP59" s="183" t="s">
        <v>2843</v>
      </c>
      <c r="CQ59" s="183" t="s">
        <v>946</v>
      </c>
      <c r="CR59" s="183" t="s">
        <v>946</v>
      </c>
      <c r="CS59" s="183" t="s">
        <v>2843</v>
      </c>
      <c r="CT59" s="183" t="s">
        <v>946</v>
      </c>
      <c r="CU59" s="183" t="s">
        <v>946</v>
      </c>
      <c r="CV59" s="183" t="s">
        <v>2843</v>
      </c>
      <c r="CW59" s="183" t="s">
        <v>946</v>
      </c>
      <c r="CX59" s="183" t="s">
        <v>946</v>
      </c>
      <c r="CY59" s="183" t="s">
        <v>2843</v>
      </c>
      <c r="CZ59" s="183" t="s">
        <v>946</v>
      </c>
      <c r="DA59" s="183" t="s">
        <v>946</v>
      </c>
      <c r="DB59" s="183" t="s">
        <v>2843</v>
      </c>
      <c r="DC59" s="183" t="s">
        <v>946</v>
      </c>
      <c r="DD59" s="183" t="s">
        <v>946</v>
      </c>
      <c r="DE59" s="183" t="s">
        <v>2843</v>
      </c>
      <c r="DF59" s="183" t="s">
        <v>946</v>
      </c>
      <c r="DG59" s="183" t="s">
        <v>946</v>
      </c>
      <c r="DH59" s="183" t="s">
        <v>2843</v>
      </c>
      <c r="DI59" s="183" t="s">
        <v>946</v>
      </c>
      <c r="DJ59" s="183" t="s">
        <v>946</v>
      </c>
      <c r="DK59" s="183" t="s">
        <v>2843</v>
      </c>
      <c r="DL59" s="183" t="s">
        <v>946</v>
      </c>
      <c r="DM59" s="183" t="s">
        <v>946</v>
      </c>
      <c r="DN59" s="183" t="s">
        <v>2843</v>
      </c>
      <c r="DO59" s="183" t="s">
        <v>946</v>
      </c>
      <c r="DP59" s="183" t="s">
        <v>946</v>
      </c>
      <c r="DQ59" s="183" t="s">
        <v>2843</v>
      </c>
      <c r="DR59" s="183" t="s">
        <v>946</v>
      </c>
      <c r="DS59" s="183" t="s">
        <v>946</v>
      </c>
      <c r="DT59" s="183" t="s">
        <v>2843</v>
      </c>
      <c r="DU59" s="183" t="s">
        <v>946</v>
      </c>
      <c r="DV59" s="183" t="s">
        <v>946</v>
      </c>
      <c r="DW59" s="183" t="s">
        <v>2843</v>
      </c>
      <c r="DX59" s="183" t="s">
        <v>946</v>
      </c>
      <c r="DY59" s="183" t="s">
        <v>946</v>
      </c>
      <c r="DZ59" s="183" t="s">
        <v>2843</v>
      </c>
      <c r="EA59" s="183" t="s">
        <v>946</v>
      </c>
      <c r="EB59" s="183" t="s">
        <v>946</v>
      </c>
      <c r="EC59" s="183" t="s">
        <v>2843</v>
      </c>
      <c r="ED59" s="183" t="s">
        <v>946</v>
      </c>
      <c r="EE59" s="183" t="s">
        <v>946</v>
      </c>
      <c r="EF59" s="183" t="s">
        <v>2843</v>
      </c>
      <c r="EG59" s="183" t="s">
        <v>946</v>
      </c>
      <c r="EH59" s="183" t="s">
        <v>946</v>
      </c>
      <c r="EI59" s="183" t="s">
        <v>2843</v>
      </c>
      <c r="EJ59" s="183" t="s">
        <v>946</v>
      </c>
      <c r="EK59" s="183" t="s">
        <v>946</v>
      </c>
      <c r="EL59" s="183" t="s">
        <v>2843</v>
      </c>
      <c r="EM59" s="183" t="s">
        <v>946</v>
      </c>
      <c r="EN59" s="183" t="s">
        <v>946</v>
      </c>
      <c r="EO59" s="183" t="s">
        <v>2843</v>
      </c>
      <c r="EP59" s="183" t="s">
        <v>946</v>
      </c>
      <c r="EQ59" s="183" t="s">
        <v>946</v>
      </c>
      <c r="ER59" s="183" t="s">
        <v>2843</v>
      </c>
      <c r="ES59" s="183" t="s">
        <v>946</v>
      </c>
      <c r="ET59" s="183" t="s">
        <v>946</v>
      </c>
    </row>
    <row r="60" spans="1:150" x14ac:dyDescent="0.3">
      <c r="A60" s="1"/>
      <c r="B60" s="182" t="s">
        <v>3281</v>
      </c>
      <c r="C60" s="182" t="s">
        <v>37</v>
      </c>
      <c r="D60" s="182" t="s">
        <v>3272</v>
      </c>
      <c r="E60" s="182" t="s">
        <v>3282</v>
      </c>
      <c r="F60" s="182" t="s">
        <v>3283</v>
      </c>
      <c r="G60" s="183" t="s">
        <v>2843</v>
      </c>
      <c r="H60" s="183" t="s">
        <v>946</v>
      </c>
      <c r="I60" s="183" t="s">
        <v>946</v>
      </c>
      <c r="J60" s="183" t="s">
        <v>2843</v>
      </c>
      <c r="K60" s="183" t="s">
        <v>946</v>
      </c>
      <c r="L60" s="183" t="s">
        <v>946</v>
      </c>
      <c r="M60" s="183" t="s">
        <v>2843</v>
      </c>
      <c r="N60" s="183" t="s">
        <v>946</v>
      </c>
      <c r="O60" s="183" t="s">
        <v>946</v>
      </c>
      <c r="P60" s="183" t="s">
        <v>2843</v>
      </c>
      <c r="Q60" s="183" t="s">
        <v>946</v>
      </c>
      <c r="R60" s="183" t="s">
        <v>946</v>
      </c>
      <c r="S60" s="183" t="s">
        <v>2843</v>
      </c>
      <c r="T60" s="183" t="s">
        <v>946</v>
      </c>
      <c r="U60" s="183" t="s">
        <v>946</v>
      </c>
      <c r="V60" s="183" t="s">
        <v>2843</v>
      </c>
      <c r="W60" s="183" t="s">
        <v>946</v>
      </c>
      <c r="X60" s="183" t="s">
        <v>946</v>
      </c>
      <c r="Y60" s="183" t="s">
        <v>2843</v>
      </c>
      <c r="Z60" s="183" t="s">
        <v>946</v>
      </c>
      <c r="AA60" s="183" t="s">
        <v>946</v>
      </c>
      <c r="AB60" s="183" t="s">
        <v>2843</v>
      </c>
      <c r="AC60" s="183" t="s">
        <v>946</v>
      </c>
      <c r="AD60" s="183" t="s">
        <v>946</v>
      </c>
      <c r="AE60" s="183" t="s">
        <v>2843</v>
      </c>
      <c r="AF60" s="183" t="s">
        <v>946</v>
      </c>
      <c r="AG60" s="183" t="s">
        <v>946</v>
      </c>
      <c r="AH60" s="183" t="s">
        <v>2843</v>
      </c>
      <c r="AI60" s="183" t="s">
        <v>946</v>
      </c>
      <c r="AJ60" s="183" t="s">
        <v>946</v>
      </c>
      <c r="AK60" s="183" t="s">
        <v>2843</v>
      </c>
      <c r="AL60" s="183" t="s">
        <v>946</v>
      </c>
      <c r="AM60" s="183" t="s">
        <v>946</v>
      </c>
      <c r="AN60" s="183" t="s">
        <v>2843</v>
      </c>
      <c r="AO60" s="183" t="s">
        <v>946</v>
      </c>
      <c r="AP60" s="183" t="s">
        <v>946</v>
      </c>
      <c r="AQ60" s="183" t="s">
        <v>2843</v>
      </c>
      <c r="AR60" s="183" t="s">
        <v>946</v>
      </c>
      <c r="AS60" s="183" t="s">
        <v>946</v>
      </c>
      <c r="AT60" s="183" t="s">
        <v>2843</v>
      </c>
      <c r="AU60" s="183" t="s">
        <v>946</v>
      </c>
      <c r="AV60" s="183" t="s">
        <v>946</v>
      </c>
      <c r="AW60" s="183" t="s">
        <v>2843</v>
      </c>
      <c r="AX60" s="183" t="s">
        <v>946</v>
      </c>
      <c r="AY60" s="183" t="s">
        <v>946</v>
      </c>
      <c r="AZ60" s="183" t="s">
        <v>2843</v>
      </c>
      <c r="BA60" s="183" t="s">
        <v>946</v>
      </c>
      <c r="BB60" s="183" t="s">
        <v>946</v>
      </c>
      <c r="BC60" s="183" t="s">
        <v>2843</v>
      </c>
      <c r="BD60" s="183" t="s">
        <v>946</v>
      </c>
      <c r="BE60" s="183" t="s">
        <v>946</v>
      </c>
      <c r="BF60" s="183" t="s">
        <v>2843</v>
      </c>
      <c r="BG60" s="183" t="s">
        <v>946</v>
      </c>
      <c r="BH60" s="183" t="s">
        <v>946</v>
      </c>
      <c r="BI60" s="183" t="s">
        <v>2843</v>
      </c>
      <c r="BJ60" s="183" t="s">
        <v>946</v>
      </c>
      <c r="BK60" s="183" t="s">
        <v>946</v>
      </c>
      <c r="BL60" s="183" t="s">
        <v>2843</v>
      </c>
      <c r="BM60" s="183" t="s">
        <v>946</v>
      </c>
      <c r="BN60" s="183" t="s">
        <v>946</v>
      </c>
      <c r="BO60" s="183" t="s">
        <v>2843</v>
      </c>
      <c r="BP60" s="183" t="s">
        <v>946</v>
      </c>
      <c r="BQ60" s="183" t="s">
        <v>946</v>
      </c>
      <c r="BR60" s="183" t="s">
        <v>2843</v>
      </c>
      <c r="BS60" s="183" t="s">
        <v>946</v>
      </c>
      <c r="BT60" s="183" t="s">
        <v>946</v>
      </c>
      <c r="BU60" s="183" t="s">
        <v>2843</v>
      </c>
      <c r="BV60" s="183" t="s">
        <v>946</v>
      </c>
      <c r="BW60" s="183" t="s">
        <v>946</v>
      </c>
      <c r="BX60" s="183" t="s">
        <v>2843</v>
      </c>
      <c r="BY60" s="183" t="s">
        <v>946</v>
      </c>
      <c r="BZ60" s="183" t="s">
        <v>946</v>
      </c>
      <c r="CA60" s="183" t="s">
        <v>2843</v>
      </c>
      <c r="CB60" s="183" t="s">
        <v>946</v>
      </c>
      <c r="CC60" s="183" t="s">
        <v>946</v>
      </c>
      <c r="CD60" s="183" t="s">
        <v>2843</v>
      </c>
      <c r="CE60" s="183" t="s">
        <v>946</v>
      </c>
      <c r="CF60" s="183" t="s">
        <v>946</v>
      </c>
      <c r="CG60" s="183" t="s">
        <v>2843</v>
      </c>
      <c r="CH60" s="183" t="s">
        <v>946</v>
      </c>
      <c r="CI60" s="183" t="s">
        <v>946</v>
      </c>
      <c r="CJ60" s="183" t="s">
        <v>2843</v>
      </c>
      <c r="CK60" s="183" t="s">
        <v>946</v>
      </c>
      <c r="CL60" s="183" t="s">
        <v>946</v>
      </c>
      <c r="CM60" s="183" t="s">
        <v>2843</v>
      </c>
      <c r="CN60" s="183" t="s">
        <v>946</v>
      </c>
      <c r="CO60" s="183" t="s">
        <v>946</v>
      </c>
      <c r="CP60" s="183" t="s">
        <v>2843</v>
      </c>
      <c r="CQ60" s="183" t="s">
        <v>946</v>
      </c>
      <c r="CR60" s="183" t="s">
        <v>946</v>
      </c>
      <c r="CS60" s="183" t="s">
        <v>2843</v>
      </c>
      <c r="CT60" s="183" t="s">
        <v>946</v>
      </c>
      <c r="CU60" s="183" t="s">
        <v>946</v>
      </c>
      <c r="CV60" s="183" t="s">
        <v>2843</v>
      </c>
      <c r="CW60" s="183" t="s">
        <v>946</v>
      </c>
      <c r="CX60" s="183" t="s">
        <v>946</v>
      </c>
      <c r="CY60" s="183" t="s">
        <v>2843</v>
      </c>
      <c r="CZ60" s="183" t="s">
        <v>946</v>
      </c>
      <c r="DA60" s="183" t="s">
        <v>946</v>
      </c>
      <c r="DB60" s="183" t="s">
        <v>2843</v>
      </c>
      <c r="DC60" s="183" t="s">
        <v>946</v>
      </c>
      <c r="DD60" s="183" t="s">
        <v>946</v>
      </c>
      <c r="DE60" s="183" t="s">
        <v>2843</v>
      </c>
      <c r="DF60" s="183" t="s">
        <v>946</v>
      </c>
      <c r="DG60" s="183" t="s">
        <v>946</v>
      </c>
      <c r="DH60" s="183" t="s">
        <v>2843</v>
      </c>
      <c r="DI60" s="183" t="s">
        <v>946</v>
      </c>
      <c r="DJ60" s="183" t="s">
        <v>946</v>
      </c>
      <c r="DK60" s="183" t="s">
        <v>2843</v>
      </c>
      <c r="DL60" s="183" t="s">
        <v>946</v>
      </c>
      <c r="DM60" s="183" t="s">
        <v>946</v>
      </c>
      <c r="DN60" s="183" t="s">
        <v>2843</v>
      </c>
      <c r="DO60" s="183" t="s">
        <v>946</v>
      </c>
      <c r="DP60" s="183" t="s">
        <v>946</v>
      </c>
      <c r="DQ60" s="183" t="s">
        <v>2843</v>
      </c>
      <c r="DR60" s="183" t="s">
        <v>946</v>
      </c>
      <c r="DS60" s="183" t="s">
        <v>946</v>
      </c>
      <c r="DT60" s="183" t="s">
        <v>2843</v>
      </c>
      <c r="DU60" s="183" t="s">
        <v>946</v>
      </c>
      <c r="DV60" s="183" t="s">
        <v>946</v>
      </c>
      <c r="DW60" s="183" t="s">
        <v>2843</v>
      </c>
      <c r="DX60" s="183" t="s">
        <v>946</v>
      </c>
      <c r="DY60" s="183" t="s">
        <v>946</v>
      </c>
      <c r="DZ60" s="183" t="s">
        <v>2843</v>
      </c>
      <c r="EA60" s="183" t="s">
        <v>946</v>
      </c>
      <c r="EB60" s="183" t="s">
        <v>946</v>
      </c>
      <c r="EC60" s="183" t="s">
        <v>2843</v>
      </c>
      <c r="ED60" s="183" t="s">
        <v>946</v>
      </c>
      <c r="EE60" s="183" t="s">
        <v>946</v>
      </c>
      <c r="EF60" s="183" t="s">
        <v>2843</v>
      </c>
      <c r="EG60" s="183" t="s">
        <v>946</v>
      </c>
      <c r="EH60" s="183" t="s">
        <v>946</v>
      </c>
      <c r="EI60" s="183" t="s">
        <v>2843</v>
      </c>
      <c r="EJ60" s="183" t="s">
        <v>946</v>
      </c>
      <c r="EK60" s="183" t="s">
        <v>946</v>
      </c>
      <c r="EL60" s="183" t="s">
        <v>2843</v>
      </c>
      <c r="EM60" s="183" t="s">
        <v>946</v>
      </c>
      <c r="EN60" s="183" t="s">
        <v>946</v>
      </c>
      <c r="EO60" s="183" t="s">
        <v>2843</v>
      </c>
      <c r="EP60" s="183" t="s">
        <v>946</v>
      </c>
      <c r="EQ60" s="183" t="s">
        <v>946</v>
      </c>
      <c r="ER60" s="183" t="s">
        <v>2843</v>
      </c>
      <c r="ES60" s="183" t="s">
        <v>946</v>
      </c>
      <c r="ET60" s="183" t="s">
        <v>946</v>
      </c>
    </row>
    <row r="61" spans="1:150" x14ac:dyDescent="0.3">
      <c r="A61" s="1"/>
      <c r="B61" s="182" t="s">
        <v>3284</v>
      </c>
      <c r="C61" s="182" t="s">
        <v>37</v>
      </c>
      <c r="D61" s="182" t="s">
        <v>3272</v>
      </c>
      <c r="E61" s="182" t="s">
        <v>3285</v>
      </c>
      <c r="F61" s="182" t="s">
        <v>3286</v>
      </c>
      <c r="G61" s="183" t="s">
        <v>2843</v>
      </c>
      <c r="H61" s="183" t="s">
        <v>2736</v>
      </c>
      <c r="I61" s="183" t="s">
        <v>2736</v>
      </c>
      <c r="J61" s="183" t="s">
        <v>2843</v>
      </c>
      <c r="K61" s="183" t="s">
        <v>2736</v>
      </c>
      <c r="L61" s="183" t="s">
        <v>2736</v>
      </c>
      <c r="M61" s="183" t="s">
        <v>2843</v>
      </c>
      <c r="N61" s="183" t="s">
        <v>2736</v>
      </c>
      <c r="O61" s="183" t="s">
        <v>2736</v>
      </c>
      <c r="P61" s="183" t="s">
        <v>2843</v>
      </c>
      <c r="Q61" s="183" t="s">
        <v>2736</v>
      </c>
      <c r="R61" s="183" t="s">
        <v>2736</v>
      </c>
      <c r="S61" s="183" t="s">
        <v>2843</v>
      </c>
      <c r="T61" s="183" t="s">
        <v>2736</v>
      </c>
      <c r="U61" s="183" t="s">
        <v>2736</v>
      </c>
      <c r="V61" s="183" t="s">
        <v>2843</v>
      </c>
      <c r="W61" s="183" t="s">
        <v>2736</v>
      </c>
      <c r="X61" s="183" t="s">
        <v>2736</v>
      </c>
      <c r="Y61" s="183" t="s">
        <v>2843</v>
      </c>
      <c r="Z61" s="183" t="s">
        <v>2736</v>
      </c>
      <c r="AA61" s="183" t="s">
        <v>2736</v>
      </c>
      <c r="AB61" s="183" t="s">
        <v>2843</v>
      </c>
      <c r="AC61" s="183" t="s">
        <v>2736</v>
      </c>
      <c r="AD61" s="183" t="s">
        <v>2736</v>
      </c>
      <c r="AE61" s="183" t="s">
        <v>2843</v>
      </c>
      <c r="AF61" s="183" t="s">
        <v>2736</v>
      </c>
      <c r="AG61" s="183" t="s">
        <v>2736</v>
      </c>
      <c r="AH61" s="183" t="s">
        <v>2843</v>
      </c>
      <c r="AI61" s="183" t="s">
        <v>2736</v>
      </c>
      <c r="AJ61" s="183" t="s">
        <v>2736</v>
      </c>
      <c r="AK61" s="183" t="s">
        <v>2843</v>
      </c>
      <c r="AL61" s="183" t="s">
        <v>2736</v>
      </c>
      <c r="AM61" s="183" t="s">
        <v>2736</v>
      </c>
      <c r="AN61" s="183" t="s">
        <v>2843</v>
      </c>
      <c r="AO61" s="183" t="s">
        <v>2736</v>
      </c>
      <c r="AP61" s="183" t="s">
        <v>2736</v>
      </c>
      <c r="AQ61" s="183" t="s">
        <v>2843</v>
      </c>
      <c r="AR61" s="183" t="s">
        <v>2736</v>
      </c>
      <c r="AS61" s="183" t="s">
        <v>2736</v>
      </c>
      <c r="AT61" s="183" t="s">
        <v>2843</v>
      </c>
      <c r="AU61" s="183" t="s">
        <v>2736</v>
      </c>
      <c r="AV61" s="183" t="s">
        <v>2736</v>
      </c>
      <c r="AW61" s="183" t="s">
        <v>2843</v>
      </c>
      <c r="AX61" s="183" t="s">
        <v>2736</v>
      </c>
      <c r="AY61" s="183" t="s">
        <v>2736</v>
      </c>
      <c r="AZ61" s="183" t="s">
        <v>2843</v>
      </c>
      <c r="BA61" s="183" t="s">
        <v>2736</v>
      </c>
      <c r="BB61" s="183" t="s">
        <v>2736</v>
      </c>
      <c r="BC61" s="183" t="s">
        <v>2843</v>
      </c>
      <c r="BD61" s="183" t="s">
        <v>2736</v>
      </c>
      <c r="BE61" s="183" t="s">
        <v>2736</v>
      </c>
      <c r="BF61" s="183" t="s">
        <v>2843</v>
      </c>
      <c r="BG61" s="183" t="s">
        <v>2736</v>
      </c>
      <c r="BH61" s="183" t="s">
        <v>2736</v>
      </c>
      <c r="BI61" s="183" t="s">
        <v>2843</v>
      </c>
      <c r="BJ61" s="183" t="s">
        <v>2736</v>
      </c>
      <c r="BK61" s="183" t="s">
        <v>2736</v>
      </c>
      <c r="BL61" s="183" t="s">
        <v>2843</v>
      </c>
      <c r="BM61" s="183" t="s">
        <v>2736</v>
      </c>
      <c r="BN61" s="183" t="s">
        <v>2736</v>
      </c>
      <c r="BO61" s="183" t="s">
        <v>2843</v>
      </c>
      <c r="BP61" s="183" t="s">
        <v>2736</v>
      </c>
      <c r="BQ61" s="183" t="s">
        <v>2736</v>
      </c>
      <c r="BR61" s="183" t="s">
        <v>2843</v>
      </c>
      <c r="BS61" s="183" t="s">
        <v>2736</v>
      </c>
      <c r="BT61" s="183" t="s">
        <v>2736</v>
      </c>
      <c r="BU61" s="183" t="s">
        <v>2843</v>
      </c>
      <c r="BV61" s="183" t="s">
        <v>2736</v>
      </c>
      <c r="BW61" s="183" t="s">
        <v>2736</v>
      </c>
      <c r="BX61" s="183" t="s">
        <v>2843</v>
      </c>
      <c r="BY61" s="183" t="s">
        <v>2736</v>
      </c>
      <c r="BZ61" s="183" t="s">
        <v>2736</v>
      </c>
      <c r="CA61" s="183" t="s">
        <v>2843</v>
      </c>
      <c r="CB61" s="183" t="s">
        <v>2736</v>
      </c>
      <c r="CC61" s="183" t="s">
        <v>2736</v>
      </c>
      <c r="CD61" s="183" t="s">
        <v>2843</v>
      </c>
      <c r="CE61" s="183" t="s">
        <v>2736</v>
      </c>
      <c r="CF61" s="183" t="s">
        <v>2736</v>
      </c>
      <c r="CG61" s="183" t="s">
        <v>2843</v>
      </c>
      <c r="CH61" s="183" t="s">
        <v>2736</v>
      </c>
      <c r="CI61" s="183" t="s">
        <v>2736</v>
      </c>
      <c r="CJ61" s="183" t="s">
        <v>2843</v>
      </c>
      <c r="CK61" s="183" t="s">
        <v>2736</v>
      </c>
      <c r="CL61" s="183" t="s">
        <v>2736</v>
      </c>
      <c r="CM61" s="183" t="s">
        <v>2843</v>
      </c>
      <c r="CN61" s="183" t="s">
        <v>2736</v>
      </c>
      <c r="CO61" s="183" t="s">
        <v>2736</v>
      </c>
      <c r="CP61" s="183" t="s">
        <v>2843</v>
      </c>
      <c r="CQ61" s="183" t="s">
        <v>2736</v>
      </c>
      <c r="CR61" s="183" t="s">
        <v>2736</v>
      </c>
      <c r="CS61" s="183" t="s">
        <v>2843</v>
      </c>
      <c r="CT61" s="183" t="s">
        <v>2736</v>
      </c>
      <c r="CU61" s="183" t="s">
        <v>2736</v>
      </c>
      <c r="CV61" s="183" t="s">
        <v>2843</v>
      </c>
      <c r="CW61" s="183" t="s">
        <v>2736</v>
      </c>
      <c r="CX61" s="183" t="s">
        <v>2736</v>
      </c>
      <c r="CY61" s="183" t="s">
        <v>2843</v>
      </c>
      <c r="CZ61" s="183" t="s">
        <v>2736</v>
      </c>
      <c r="DA61" s="183" t="s">
        <v>2736</v>
      </c>
      <c r="DB61" s="183" t="s">
        <v>2843</v>
      </c>
      <c r="DC61" s="183" t="s">
        <v>2736</v>
      </c>
      <c r="DD61" s="183" t="s">
        <v>2736</v>
      </c>
      <c r="DE61" s="183" t="s">
        <v>2843</v>
      </c>
      <c r="DF61" s="183" t="s">
        <v>2736</v>
      </c>
      <c r="DG61" s="183" t="s">
        <v>2736</v>
      </c>
      <c r="DH61" s="183" t="s">
        <v>2843</v>
      </c>
      <c r="DI61" s="183" t="s">
        <v>2736</v>
      </c>
      <c r="DJ61" s="183" t="s">
        <v>2736</v>
      </c>
      <c r="DK61" s="183" t="s">
        <v>2843</v>
      </c>
      <c r="DL61" s="183" t="s">
        <v>2736</v>
      </c>
      <c r="DM61" s="183" t="s">
        <v>2736</v>
      </c>
      <c r="DN61" s="183" t="s">
        <v>2843</v>
      </c>
      <c r="DO61" s="183" t="s">
        <v>2736</v>
      </c>
      <c r="DP61" s="183" t="s">
        <v>2736</v>
      </c>
      <c r="DQ61" s="183" t="s">
        <v>2843</v>
      </c>
      <c r="DR61" s="183" t="s">
        <v>2736</v>
      </c>
      <c r="DS61" s="183" t="s">
        <v>2736</v>
      </c>
      <c r="DT61" s="183" t="s">
        <v>2843</v>
      </c>
      <c r="DU61" s="183" t="s">
        <v>2736</v>
      </c>
      <c r="DV61" s="183" t="s">
        <v>2736</v>
      </c>
      <c r="DW61" s="183" t="s">
        <v>2843</v>
      </c>
      <c r="DX61" s="183" t="s">
        <v>2736</v>
      </c>
      <c r="DY61" s="183" t="s">
        <v>2736</v>
      </c>
      <c r="DZ61" s="183" t="s">
        <v>2843</v>
      </c>
      <c r="EA61" s="183" t="s">
        <v>2736</v>
      </c>
      <c r="EB61" s="183" t="s">
        <v>2736</v>
      </c>
      <c r="EC61" s="183" t="s">
        <v>2843</v>
      </c>
      <c r="ED61" s="183" t="s">
        <v>2736</v>
      </c>
      <c r="EE61" s="183" t="s">
        <v>2736</v>
      </c>
      <c r="EF61" s="183" t="s">
        <v>2843</v>
      </c>
      <c r="EG61" s="183" t="s">
        <v>2736</v>
      </c>
      <c r="EH61" s="183" t="s">
        <v>2736</v>
      </c>
      <c r="EI61" s="183" t="s">
        <v>2843</v>
      </c>
      <c r="EJ61" s="183" t="s">
        <v>2736</v>
      </c>
      <c r="EK61" s="183" t="s">
        <v>2736</v>
      </c>
      <c r="EL61" s="183" t="s">
        <v>2843</v>
      </c>
      <c r="EM61" s="183" t="s">
        <v>2736</v>
      </c>
      <c r="EN61" s="183" t="s">
        <v>2736</v>
      </c>
      <c r="EO61" s="183" t="s">
        <v>2843</v>
      </c>
      <c r="EP61" s="183" t="s">
        <v>2736</v>
      </c>
      <c r="EQ61" s="183" t="s">
        <v>2736</v>
      </c>
      <c r="ER61" s="183" t="s">
        <v>2843</v>
      </c>
      <c r="ES61" s="183" t="s">
        <v>2736</v>
      </c>
      <c r="ET61" s="183" t="s">
        <v>2736</v>
      </c>
    </row>
    <row r="62" spans="1:150" x14ac:dyDescent="0.3">
      <c r="A62" s="1"/>
      <c r="B62" s="181" t="s">
        <v>3287</v>
      </c>
      <c r="C62" s="181" t="s">
        <v>91</v>
      </c>
      <c r="D62" s="181" t="s">
        <v>985</v>
      </c>
      <c r="E62" s="181" t="s">
        <v>3288</v>
      </c>
      <c r="F62" s="181" t="s">
        <v>3289</v>
      </c>
      <c r="G62" s="181" t="s">
        <v>2843</v>
      </c>
      <c r="H62" s="181" t="s">
        <v>3290</v>
      </c>
      <c r="I62" s="181" t="s">
        <v>2736</v>
      </c>
      <c r="J62" s="181" t="s">
        <v>2843</v>
      </c>
      <c r="K62" s="181" t="s">
        <v>3291</v>
      </c>
      <c r="L62" s="181" t="s">
        <v>2736</v>
      </c>
      <c r="M62" s="181" t="s">
        <v>2843</v>
      </c>
      <c r="N62" s="181" t="s">
        <v>3292</v>
      </c>
      <c r="O62" s="181" t="s">
        <v>2736</v>
      </c>
      <c r="P62" s="181" t="s">
        <v>2843</v>
      </c>
      <c r="Q62" s="181" t="s">
        <v>3293</v>
      </c>
      <c r="R62" s="181" t="s">
        <v>2736</v>
      </c>
      <c r="S62" s="181" t="s">
        <v>2843</v>
      </c>
      <c r="T62" s="181" t="s">
        <v>3294</v>
      </c>
      <c r="U62" s="181" t="s">
        <v>2736</v>
      </c>
      <c r="V62" s="181" t="s">
        <v>2843</v>
      </c>
      <c r="W62" s="181" t="s">
        <v>3076</v>
      </c>
      <c r="X62" s="181" t="s">
        <v>2736</v>
      </c>
      <c r="Y62" s="181" t="s">
        <v>2843</v>
      </c>
      <c r="Z62" s="181" t="s">
        <v>3295</v>
      </c>
      <c r="AA62" s="181" t="s">
        <v>2736</v>
      </c>
      <c r="AB62" s="181" t="s">
        <v>2843</v>
      </c>
      <c r="AC62" s="181" t="s">
        <v>3296</v>
      </c>
      <c r="AD62" s="181" t="s">
        <v>2736</v>
      </c>
      <c r="AE62" s="181" t="s">
        <v>2843</v>
      </c>
      <c r="AF62" s="181" t="s">
        <v>3297</v>
      </c>
      <c r="AG62" s="181" t="s">
        <v>2736</v>
      </c>
      <c r="AH62" s="181" t="s">
        <v>2843</v>
      </c>
      <c r="AI62" s="181" t="s">
        <v>3298</v>
      </c>
      <c r="AJ62" s="181" t="s">
        <v>2736</v>
      </c>
      <c r="AK62" s="181" t="s">
        <v>2843</v>
      </c>
      <c r="AL62" s="181" t="s">
        <v>3299</v>
      </c>
      <c r="AM62" s="181" t="s">
        <v>2736</v>
      </c>
      <c r="AN62" s="181" t="s">
        <v>2843</v>
      </c>
      <c r="AO62" s="181" t="s">
        <v>3300</v>
      </c>
      <c r="AP62" s="181" t="s">
        <v>2736</v>
      </c>
      <c r="AQ62" s="181" t="s">
        <v>2843</v>
      </c>
      <c r="AR62" s="181" t="s">
        <v>3301</v>
      </c>
      <c r="AS62" s="181" t="s">
        <v>2736</v>
      </c>
      <c r="AT62" s="181" t="s">
        <v>2843</v>
      </c>
      <c r="AU62" s="181" t="s">
        <v>3302</v>
      </c>
      <c r="AV62" s="181" t="s">
        <v>2736</v>
      </c>
      <c r="AW62" s="181" t="s">
        <v>2843</v>
      </c>
      <c r="AX62" s="181" t="s">
        <v>3303</v>
      </c>
      <c r="AY62" s="181" t="s">
        <v>2736</v>
      </c>
      <c r="AZ62" s="181" t="s">
        <v>2843</v>
      </c>
      <c r="BA62" s="181" t="s">
        <v>3304</v>
      </c>
      <c r="BB62" s="181" t="s">
        <v>2736</v>
      </c>
      <c r="BC62" s="181" t="s">
        <v>2843</v>
      </c>
      <c r="BD62" s="181" t="s">
        <v>3305</v>
      </c>
      <c r="BE62" s="181" t="s">
        <v>2736</v>
      </c>
      <c r="BF62" s="181" t="s">
        <v>2843</v>
      </c>
      <c r="BG62" s="181" t="s">
        <v>3306</v>
      </c>
      <c r="BH62" s="181" t="s">
        <v>2736</v>
      </c>
      <c r="BI62" s="181" t="s">
        <v>2843</v>
      </c>
      <c r="BJ62" s="181" t="s">
        <v>3307</v>
      </c>
      <c r="BK62" s="181" t="s">
        <v>2736</v>
      </c>
      <c r="BL62" s="181" t="s">
        <v>2843</v>
      </c>
      <c r="BM62" s="181" t="s">
        <v>3308</v>
      </c>
      <c r="BN62" s="181" t="s">
        <v>2736</v>
      </c>
      <c r="BO62" s="181" t="s">
        <v>2843</v>
      </c>
      <c r="BP62" s="181" t="s">
        <v>3309</v>
      </c>
      <c r="BQ62" s="181" t="s">
        <v>2736</v>
      </c>
      <c r="BR62" s="181" t="s">
        <v>2843</v>
      </c>
      <c r="BS62" s="181" t="s">
        <v>3310</v>
      </c>
      <c r="BT62" s="181" t="s">
        <v>2736</v>
      </c>
      <c r="BU62" s="181" t="s">
        <v>2843</v>
      </c>
      <c r="BV62" s="181" t="s">
        <v>3311</v>
      </c>
      <c r="BW62" s="181" t="s">
        <v>2736</v>
      </c>
      <c r="BX62" s="181" t="s">
        <v>2843</v>
      </c>
      <c r="BY62" s="181" t="s">
        <v>3312</v>
      </c>
      <c r="BZ62" s="181" t="s">
        <v>2736</v>
      </c>
      <c r="CA62" s="181" t="s">
        <v>2843</v>
      </c>
      <c r="CB62" s="181" t="s">
        <v>3313</v>
      </c>
      <c r="CC62" s="181" t="s">
        <v>2736</v>
      </c>
      <c r="CD62" s="181" t="s">
        <v>2843</v>
      </c>
      <c r="CE62" s="181" t="s">
        <v>3314</v>
      </c>
      <c r="CF62" s="181" t="s">
        <v>2736</v>
      </c>
      <c r="CG62" s="181" t="s">
        <v>2843</v>
      </c>
      <c r="CH62" s="181" t="s">
        <v>3315</v>
      </c>
      <c r="CI62" s="181" t="s">
        <v>2736</v>
      </c>
      <c r="CJ62" s="181" t="s">
        <v>2843</v>
      </c>
      <c r="CK62" s="181" t="s">
        <v>3316</v>
      </c>
      <c r="CL62" s="181" t="s">
        <v>2736</v>
      </c>
      <c r="CM62" s="181" t="s">
        <v>2843</v>
      </c>
      <c r="CN62" s="181" t="s">
        <v>3076</v>
      </c>
      <c r="CO62" s="181" t="s">
        <v>2736</v>
      </c>
      <c r="CP62" s="181" t="s">
        <v>2843</v>
      </c>
      <c r="CQ62" s="181" t="s">
        <v>3076</v>
      </c>
      <c r="CR62" s="181" t="s">
        <v>2736</v>
      </c>
      <c r="CS62" s="181" t="s">
        <v>2843</v>
      </c>
      <c r="CT62" s="181" t="s">
        <v>3317</v>
      </c>
      <c r="CU62" s="181" t="s">
        <v>2736</v>
      </c>
      <c r="CV62" s="181" t="s">
        <v>2843</v>
      </c>
      <c r="CW62" s="181" t="s">
        <v>3318</v>
      </c>
      <c r="CX62" s="181" t="s">
        <v>2736</v>
      </c>
      <c r="CY62" s="181" t="s">
        <v>2843</v>
      </c>
      <c r="CZ62" s="181" t="s">
        <v>3319</v>
      </c>
      <c r="DA62" s="181" t="s">
        <v>2736</v>
      </c>
      <c r="DB62" s="181" t="s">
        <v>2843</v>
      </c>
      <c r="DC62" s="181" t="s">
        <v>2736</v>
      </c>
      <c r="DD62" s="181" t="s">
        <v>2736</v>
      </c>
      <c r="DE62" s="181" t="s">
        <v>2843</v>
      </c>
      <c r="DF62" s="181" t="s">
        <v>2736</v>
      </c>
      <c r="DG62" s="181" t="s">
        <v>2736</v>
      </c>
      <c r="DH62" s="181" t="s">
        <v>2843</v>
      </c>
      <c r="DI62" s="181" t="s">
        <v>2899</v>
      </c>
      <c r="DJ62" s="181" t="s">
        <v>2736</v>
      </c>
      <c r="DK62" s="181" t="s">
        <v>2843</v>
      </c>
      <c r="DL62" s="181" t="s">
        <v>3320</v>
      </c>
      <c r="DM62" s="181" t="s">
        <v>2736</v>
      </c>
      <c r="DN62" s="181" t="s">
        <v>2843</v>
      </c>
      <c r="DO62" s="181" t="s">
        <v>3321</v>
      </c>
      <c r="DP62" s="181" t="s">
        <v>2736</v>
      </c>
      <c r="DQ62" s="181" t="s">
        <v>2843</v>
      </c>
      <c r="DR62" s="181" t="s">
        <v>3322</v>
      </c>
      <c r="DS62" s="181" t="s">
        <v>2736</v>
      </c>
      <c r="DT62" s="181" t="s">
        <v>2843</v>
      </c>
      <c r="DU62" s="181" t="s">
        <v>2736</v>
      </c>
      <c r="DV62" s="181" t="s">
        <v>2736</v>
      </c>
      <c r="DW62" s="181" t="s">
        <v>2843</v>
      </c>
      <c r="DX62" s="181" t="s">
        <v>2736</v>
      </c>
      <c r="DY62" s="181" t="s">
        <v>2736</v>
      </c>
      <c r="DZ62" s="181" t="s">
        <v>2843</v>
      </c>
      <c r="EA62" s="181" t="s">
        <v>2736</v>
      </c>
      <c r="EB62" s="181" t="s">
        <v>2736</v>
      </c>
      <c r="EC62" s="181" t="s">
        <v>2843</v>
      </c>
      <c r="ED62" s="181" t="s">
        <v>2736</v>
      </c>
      <c r="EE62" s="181" t="s">
        <v>2736</v>
      </c>
      <c r="EF62" s="181" t="s">
        <v>2843</v>
      </c>
      <c r="EG62" s="181" t="s">
        <v>2736</v>
      </c>
      <c r="EH62" s="181" t="s">
        <v>2736</v>
      </c>
      <c r="EI62" s="181" t="s">
        <v>2843</v>
      </c>
      <c r="EJ62" s="181" t="s">
        <v>2736</v>
      </c>
      <c r="EK62" s="181" t="s">
        <v>2736</v>
      </c>
      <c r="EL62" s="181" t="s">
        <v>2843</v>
      </c>
      <c r="EM62" s="181" t="s">
        <v>3323</v>
      </c>
      <c r="EN62" s="181" t="s">
        <v>2736</v>
      </c>
      <c r="EO62" s="181" t="s">
        <v>2843</v>
      </c>
      <c r="EP62" s="181" t="s">
        <v>3324</v>
      </c>
      <c r="EQ62" s="181" t="s">
        <v>2736</v>
      </c>
      <c r="ER62" s="181" t="s">
        <v>2843</v>
      </c>
      <c r="ES62" s="181" t="s">
        <v>3325</v>
      </c>
      <c r="ET62" s="181" t="s">
        <v>2736</v>
      </c>
    </row>
    <row r="63" spans="1:150" x14ac:dyDescent="0.3">
      <c r="A63" s="1"/>
      <c r="B63" s="182" t="s">
        <v>3326</v>
      </c>
      <c r="C63" s="182" t="s">
        <v>91</v>
      </c>
      <c r="D63" s="182" t="s">
        <v>985</v>
      </c>
      <c r="E63" s="182" t="s">
        <v>3327</v>
      </c>
      <c r="F63" s="182" t="s">
        <v>3328</v>
      </c>
      <c r="G63" s="183" t="s">
        <v>2843</v>
      </c>
      <c r="H63" s="183" t="s">
        <v>2736</v>
      </c>
      <c r="I63" s="183" t="s">
        <v>2736</v>
      </c>
      <c r="J63" s="183" t="s">
        <v>2843</v>
      </c>
      <c r="K63" s="183" t="s">
        <v>2736</v>
      </c>
      <c r="L63" s="183" t="s">
        <v>2736</v>
      </c>
      <c r="M63" s="183" t="s">
        <v>2843</v>
      </c>
      <c r="N63" s="183" t="s">
        <v>2736</v>
      </c>
      <c r="O63" s="183" t="s">
        <v>2736</v>
      </c>
      <c r="P63" s="183" t="s">
        <v>2843</v>
      </c>
      <c r="Q63" s="183" t="s">
        <v>2736</v>
      </c>
      <c r="R63" s="183" t="s">
        <v>2736</v>
      </c>
      <c r="S63" s="183" t="s">
        <v>2843</v>
      </c>
      <c r="T63" s="183" t="s">
        <v>2736</v>
      </c>
      <c r="U63" s="183" t="s">
        <v>2736</v>
      </c>
      <c r="V63" s="183" t="s">
        <v>2843</v>
      </c>
      <c r="W63" s="183" t="s">
        <v>2736</v>
      </c>
      <c r="X63" s="183" t="s">
        <v>2736</v>
      </c>
      <c r="Y63" s="183" t="s">
        <v>2843</v>
      </c>
      <c r="Z63" s="183" t="s">
        <v>2736</v>
      </c>
      <c r="AA63" s="183" t="s">
        <v>2736</v>
      </c>
      <c r="AB63" s="183" t="s">
        <v>2843</v>
      </c>
      <c r="AC63" s="183" t="s">
        <v>2736</v>
      </c>
      <c r="AD63" s="183" t="s">
        <v>2736</v>
      </c>
      <c r="AE63" s="183" t="s">
        <v>2843</v>
      </c>
      <c r="AF63" s="183" t="s">
        <v>2736</v>
      </c>
      <c r="AG63" s="183" t="s">
        <v>2736</v>
      </c>
      <c r="AH63" s="183" t="s">
        <v>2843</v>
      </c>
      <c r="AI63" s="183" t="s">
        <v>2736</v>
      </c>
      <c r="AJ63" s="183" t="s">
        <v>2736</v>
      </c>
      <c r="AK63" s="183" t="s">
        <v>2843</v>
      </c>
      <c r="AL63" s="183" t="s">
        <v>2736</v>
      </c>
      <c r="AM63" s="183" t="s">
        <v>2736</v>
      </c>
      <c r="AN63" s="183" t="s">
        <v>2843</v>
      </c>
      <c r="AO63" s="183" t="s">
        <v>2736</v>
      </c>
      <c r="AP63" s="183" t="s">
        <v>2736</v>
      </c>
      <c r="AQ63" s="183" t="s">
        <v>2843</v>
      </c>
      <c r="AR63" s="183" t="s">
        <v>2736</v>
      </c>
      <c r="AS63" s="183" t="s">
        <v>2736</v>
      </c>
      <c r="AT63" s="183" t="s">
        <v>2843</v>
      </c>
      <c r="AU63" s="183" t="s">
        <v>2736</v>
      </c>
      <c r="AV63" s="183" t="s">
        <v>2736</v>
      </c>
      <c r="AW63" s="183" t="s">
        <v>2843</v>
      </c>
      <c r="AX63" s="183" t="s">
        <v>2736</v>
      </c>
      <c r="AY63" s="183" t="s">
        <v>2736</v>
      </c>
      <c r="AZ63" s="183" t="s">
        <v>2843</v>
      </c>
      <c r="BA63" s="183" t="s">
        <v>2736</v>
      </c>
      <c r="BB63" s="183" t="s">
        <v>2736</v>
      </c>
      <c r="BC63" s="183" t="s">
        <v>2843</v>
      </c>
      <c r="BD63" s="183" t="s">
        <v>2736</v>
      </c>
      <c r="BE63" s="183" t="s">
        <v>2736</v>
      </c>
      <c r="BF63" s="183" t="s">
        <v>2843</v>
      </c>
      <c r="BG63" s="183" t="s">
        <v>2736</v>
      </c>
      <c r="BH63" s="183" t="s">
        <v>2736</v>
      </c>
      <c r="BI63" s="183" t="s">
        <v>2843</v>
      </c>
      <c r="BJ63" s="183" t="s">
        <v>2736</v>
      </c>
      <c r="BK63" s="183" t="s">
        <v>2736</v>
      </c>
      <c r="BL63" s="183" t="s">
        <v>2843</v>
      </c>
      <c r="BM63" s="183" t="s">
        <v>2736</v>
      </c>
      <c r="BN63" s="183" t="s">
        <v>2736</v>
      </c>
      <c r="BO63" s="183" t="s">
        <v>2843</v>
      </c>
      <c r="BP63" s="183" t="s">
        <v>2736</v>
      </c>
      <c r="BQ63" s="183" t="s">
        <v>2736</v>
      </c>
      <c r="BR63" s="183" t="s">
        <v>2843</v>
      </c>
      <c r="BS63" s="183" t="s">
        <v>2736</v>
      </c>
      <c r="BT63" s="183" t="s">
        <v>2736</v>
      </c>
      <c r="BU63" s="183" t="s">
        <v>2843</v>
      </c>
      <c r="BV63" s="183" t="s">
        <v>2736</v>
      </c>
      <c r="BW63" s="183" t="s">
        <v>2736</v>
      </c>
      <c r="BX63" s="183" t="s">
        <v>2843</v>
      </c>
      <c r="BY63" s="183" t="s">
        <v>2736</v>
      </c>
      <c r="BZ63" s="183" t="s">
        <v>2736</v>
      </c>
      <c r="CA63" s="183" t="s">
        <v>2843</v>
      </c>
      <c r="CB63" s="183" t="s">
        <v>2736</v>
      </c>
      <c r="CC63" s="183" t="s">
        <v>2736</v>
      </c>
      <c r="CD63" s="183" t="s">
        <v>2843</v>
      </c>
      <c r="CE63" s="183" t="s">
        <v>2736</v>
      </c>
      <c r="CF63" s="183" t="s">
        <v>2736</v>
      </c>
      <c r="CG63" s="183" t="s">
        <v>2843</v>
      </c>
      <c r="CH63" s="183" t="s">
        <v>2736</v>
      </c>
      <c r="CI63" s="183" t="s">
        <v>2736</v>
      </c>
      <c r="CJ63" s="183" t="s">
        <v>2843</v>
      </c>
      <c r="CK63" s="183" t="s">
        <v>2736</v>
      </c>
      <c r="CL63" s="183" t="s">
        <v>2736</v>
      </c>
      <c r="CM63" s="183" t="s">
        <v>2843</v>
      </c>
      <c r="CN63" s="183" t="s">
        <v>2736</v>
      </c>
      <c r="CO63" s="183" t="s">
        <v>2736</v>
      </c>
      <c r="CP63" s="183" t="s">
        <v>2843</v>
      </c>
      <c r="CQ63" s="183" t="s">
        <v>2736</v>
      </c>
      <c r="CR63" s="183" t="s">
        <v>2736</v>
      </c>
      <c r="CS63" s="183" t="s">
        <v>2843</v>
      </c>
      <c r="CT63" s="183" t="s">
        <v>2736</v>
      </c>
      <c r="CU63" s="183" t="s">
        <v>2736</v>
      </c>
      <c r="CV63" s="183" t="s">
        <v>2843</v>
      </c>
      <c r="CW63" s="183" t="s">
        <v>2736</v>
      </c>
      <c r="CX63" s="183" t="s">
        <v>2736</v>
      </c>
      <c r="CY63" s="183" t="s">
        <v>2843</v>
      </c>
      <c r="CZ63" s="183" t="s">
        <v>2736</v>
      </c>
      <c r="DA63" s="183" t="s">
        <v>2736</v>
      </c>
      <c r="DB63" s="183" t="s">
        <v>2843</v>
      </c>
      <c r="DC63" s="183" t="s">
        <v>2736</v>
      </c>
      <c r="DD63" s="183" t="s">
        <v>2736</v>
      </c>
      <c r="DE63" s="183" t="s">
        <v>2843</v>
      </c>
      <c r="DF63" s="183" t="s">
        <v>2736</v>
      </c>
      <c r="DG63" s="183" t="s">
        <v>2736</v>
      </c>
      <c r="DH63" s="183" t="s">
        <v>2843</v>
      </c>
      <c r="DI63" s="183" t="s">
        <v>2736</v>
      </c>
      <c r="DJ63" s="183" t="s">
        <v>2736</v>
      </c>
      <c r="DK63" s="183" t="s">
        <v>2843</v>
      </c>
      <c r="DL63" s="183" t="s">
        <v>2736</v>
      </c>
      <c r="DM63" s="183" t="s">
        <v>2736</v>
      </c>
      <c r="DN63" s="183" t="s">
        <v>2843</v>
      </c>
      <c r="DO63" s="183" t="s">
        <v>2736</v>
      </c>
      <c r="DP63" s="183" t="s">
        <v>2736</v>
      </c>
      <c r="DQ63" s="183" t="s">
        <v>2843</v>
      </c>
      <c r="DR63" s="183" t="s">
        <v>2736</v>
      </c>
      <c r="DS63" s="183" t="s">
        <v>2736</v>
      </c>
      <c r="DT63" s="183" t="s">
        <v>2843</v>
      </c>
      <c r="DU63" s="183" t="s">
        <v>2736</v>
      </c>
      <c r="DV63" s="183" t="s">
        <v>2736</v>
      </c>
      <c r="DW63" s="183" t="s">
        <v>2843</v>
      </c>
      <c r="DX63" s="183" t="s">
        <v>2736</v>
      </c>
      <c r="DY63" s="183" t="s">
        <v>2736</v>
      </c>
      <c r="DZ63" s="183" t="s">
        <v>2843</v>
      </c>
      <c r="EA63" s="183" t="s">
        <v>2736</v>
      </c>
      <c r="EB63" s="183" t="s">
        <v>2736</v>
      </c>
      <c r="EC63" s="183" t="s">
        <v>2843</v>
      </c>
      <c r="ED63" s="183" t="s">
        <v>2736</v>
      </c>
      <c r="EE63" s="183" t="s">
        <v>2736</v>
      </c>
      <c r="EF63" s="183" t="s">
        <v>2843</v>
      </c>
      <c r="EG63" s="183" t="s">
        <v>2736</v>
      </c>
      <c r="EH63" s="183" t="s">
        <v>2736</v>
      </c>
      <c r="EI63" s="183" t="s">
        <v>2843</v>
      </c>
      <c r="EJ63" s="183" t="s">
        <v>2736</v>
      </c>
      <c r="EK63" s="183" t="s">
        <v>2736</v>
      </c>
      <c r="EL63" s="183" t="s">
        <v>2843</v>
      </c>
      <c r="EM63" s="183" t="s">
        <v>2736</v>
      </c>
      <c r="EN63" s="183" t="s">
        <v>2736</v>
      </c>
      <c r="EO63" s="183" t="s">
        <v>2843</v>
      </c>
      <c r="EP63" s="183" t="s">
        <v>2736</v>
      </c>
      <c r="EQ63" s="183" t="s">
        <v>2736</v>
      </c>
      <c r="ER63" s="183" t="s">
        <v>2843</v>
      </c>
      <c r="ES63" s="183" t="s">
        <v>2736</v>
      </c>
      <c r="ET63" s="183" t="s">
        <v>2736</v>
      </c>
    </row>
    <row r="64" spans="1:150" x14ac:dyDescent="0.3">
      <c r="A64" s="1"/>
      <c r="B64" s="182" t="s">
        <v>3329</v>
      </c>
      <c r="C64" s="182" t="s">
        <v>91</v>
      </c>
      <c r="D64" s="182" t="s">
        <v>985</v>
      </c>
      <c r="E64" s="182" t="s">
        <v>3330</v>
      </c>
      <c r="F64" s="182" t="s">
        <v>3331</v>
      </c>
      <c r="G64" s="183" t="s">
        <v>2843</v>
      </c>
      <c r="H64" s="183" t="s">
        <v>3290</v>
      </c>
      <c r="I64" s="183" t="s">
        <v>2736</v>
      </c>
      <c r="J64" s="183" t="s">
        <v>2843</v>
      </c>
      <c r="K64" s="183" t="s">
        <v>3291</v>
      </c>
      <c r="L64" s="183" t="s">
        <v>2736</v>
      </c>
      <c r="M64" s="183" t="s">
        <v>2843</v>
      </c>
      <c r="N64" s="183" t="s">
        <v>3292</v>
      </c>
      <c r="O64" s="183" t="s">
        <v>2736</v>
      </c>
      <c r="P64" s="183" t="s">
        <v>2843</v>
      </c>
      <c r="Q64" s="183" t="s">
        <v>3293</v>
      </c>
      <c r="R64" s="183" t="s">
        <v>2736</v>
      </c>
      <c r="S64" s="183" t="s">
        <v>2843</v>
      </c>
      <c r="T64" s="183" t="s">
        <v>3294</v>
      </c>
      <c r="U64" s="183" t="s">
        <v>2736</v>
      </c>
      <c r="V64" s="183" t="s">
        <v>2843</v>
      </c>
      <c r="W64" s="183" t="s">
        <v>3076</v>
      </c>
      <c r="X64" s="183" t="s">
        <v>2736</v>
      </c>
      <c r="Y64" s="183" t="s">
        <v>2843</v>
      </c>
      <c r="Z64" s="183" t="s">
        <v>3295</v>
      </c>
      <c r="AA64" s="183" t="s">
        <v>2736</v>
      </c>
      <c r="AB64" s="183" t="s">
        <v>2843</v>
      </c>
      <c r="AC64" s="183" t="s">
        <v>3296</v>
      </c>
      <c r="AD64" s="183" t="s">
        <v>2736</v>
      </c>
      <c r="AE64" s="183" t="s">
        <v>2843</v>
      </c>
      <c r="AF64" s="183" t="s">
        <v>3297</v>
      </c>
      <c r="AG64" s="183" t="s">
        <v>2736</v>
      </c>
      <c r="AH64" s="183" t="s">
        <v>2843</v>
      </c>
      <c r="AI64" s="183" t="s">
        <v>3298</v>
      </c>
      <c r="AJ64" s="183" t="s">
        <v>2736</v>
      </c>
      <c r="AK64" s="183" t="s">
        <v>2843</v>
      </c>
      <c r="AL64" s="183" t="s">
        <v>3299</v>
      </c>
      <c r="AM64" s="183" t="s">
        <v>2736</v>
      </c>
      <c r="AN64" s="183" t="s">
        <v>2843</v>
      </c>
      <c r="AO64" s="183" t="s">
        <v>3300</v>
      </c>
      <c r="AP64" s="183" t="s">
        <v>2736</v>
      </c>
      <c r="AQ64" s="183" t="s">
        <v>2843</v>
      </c>
      <c r="AR64" s="183" t="s">
        <v>3301</v>
      </c>
      <c r="AS64" s="183" t="s">
        <v>2736</v>
      </c>
      <c r="AT64" s="183" t="s">
        <v>2843</v>
      </c>
      <c r="AU64" s="183" t="s">
        <v>3302</v>
      </c>
      <c r="AV64" s="183" t="s">
        <v>2736</v>
      </c>
      <c r="AW64" s="183" t="s">
        <v>2843</v>
      </c>
      <c r="AX64" s="183" t="s">
        <v>3303</v>
      </c>
      <c r="AY64" s="183" t="s">
        <v>2736</v>
      </c>
      <c r="AZ64" s="183" t="s">
        <v>2843</v>
      </c>
      <c r="BA64" s="183" t="s">
        <v>3304</v>
      </c>
      <c r="BB64" s="183" t="s">
        <v>2736</v>
      </c>
      <c r="BC64" s="183" t="s">
        <v>2843</v>
      </c>
      <c r="BD64" s="183" t="s">
        <v>3305</v>
      </c>
      <c r="BE64" s="183" t="s">
        <v>2736</v>
      </c>
      <c r="BF64" s="183" t="s">
        <v>2843</v>
      </c>
      <c r="BG64" s="183" t="s">
        <v>3306</v>
      </c>
      <c r="BH64" s="183" t="s">
        <v>2736</v>
      </c>
      <c r="BI64" s="183" t="s">
        <v>2843</v>
      </c>
      <c r="BJ64" s="183" t="s">
        <v>3307</v>
      </c>
      <c r="BK64" s="183" t="s">
        <v>2736</v>
      </c>
      <c r="BL64" s="183" t="s">
        <v>2843</v>
      </c>
      <c r="BM64" s="183" t="s">
        <v>3308</v>
      </c>
      <c r="BN64" s="183" t="s">
        <v>2736</v>
      </c>
      <c r="BO64" s="183" t="s">
        <v>2843</v>
      </c>
      <c r="BP64" s="183" t="s">
        <v>3309</v>
      </c>
      <c r="BQ64" s="183" t="s">
        <v>2736</v>
      </c>
      <c r="BR64" s="183" t="s">
        <v>2843</v>
      </c>
      <c r="BS64" s="183" t="s">
        <v>3310</v>
      </c>
      <c r="BT64" s="183" t="s">
        <v>2736</v>
      </c>
      <c r="BU64" s="183" t="s">
        <v>2843</v>
      </c>
      <c r="BV64" s="183" t="s">
        <v>3311</v>
      </c>
      <c r="BW64" s="183" t="s">
        <v>2736</v>
      </c>
      <c r="BX64" s="183" t="s">
        <v>2843</v>
      </c>
      <c r="BY64" s="183" t="s">
        <v>3312</v>
      </c>
      <c r="BZ64" s="183" t="s">
        <v>2736</v>
      </c>
      <c r="CA64" s="183" t="s">
        <v>2843</v>
      </c>
      <c r="CB64" s="183" t="s">
        <v>3313</v>
      </c>
      <c r="CC64" s="183" t="s">
        <v>2736</v>
      </c>
      <c r="CD64" s="183" t="s">
        <v>2843</v>
      </c>
      <c r="CE64" s="183" t="s">
        <v>3314</v>
      </c>
      <c r="CF64" s="183" t="s">
        <v>2736</v>
      </c>
      <c r="CG64" s="183" t="s">
        <v>2843</v>
      </c>
      <c r="CH64" s="183" t="s">
        <v>3315</v>
      </c>
      <c r="CI64" s="183" t="s">
        <v>2736</v>
      </c>
      <c r="CJ64" s="183" t="s">
        <v>2843</v>
      </c>
      <c r="CK64" s="183" t="s">
        <v>3316</v>
      </c>
      <c r="CL64" s="183" t="s">
        <v>2736</v>
      </c>
      <c r="CM64" s="183" t="s">
        <v>2843</v>
      </c>
      <c r="CN64" s="183" t="s">
        <v>3076</v>
      </c>
      <c r="CO64" s="183" t="s">
        <v>2736</v>
      </c>
      <c r="CP64" s="183" t="s">
        <v>2843</v>
      </c>
      <c r="CQ64" s="183" t="s">
        <v>3076</v>
      </c>
      <c r="CR64" s="183" t="s">
        <v>2736</v>
      </c>
      <c r="CS64" s="183" t="s">
        <v>2843</v>
      </c>
      <c r="CT64" s="183" t="s">
        <v>2736</v>
      </c>
      <c r="CU64" s="183" t="s">
        <v>2736</v>
      </c>
      <c r="CV64" s="183" t="s">
        <v>2843</v>
      </c>
      <c r="CW64" s="183" t="s">
        <v>2736</v>
      </c>
      <c r="CX64" s="183" t="s">
        <v>2736</v>
      </c>
      <c r="CY64" s="183" t="s">
        <v>2843</v>
      </c>
      <c r="CZ64" s="183" t="s">
        <v>2736</v>
      </c>
      <c r="DA64" s="183" t="s">
        <v>2736</v>
      </c>
      <c r="DB64" s="183" t="s">
        <v>2843</v>
      </c>
      <c r="DC64" s="183" t="s">
        <v>2736</v>
      </c>
      <c r="DD64" s="183" t="s">
        <v>2736</v>
      </c>
      <c r="DE64" s="183" t="s">
        <v>2843</v>
      </c>
      <c r="DF64" s="183" t="s">
        <v>2736</v>
      </c>
      <c r="DG64" s="183" t="s">
        <v>2736</v>
      </c>
      <c r="DH64" s="183" t="s">
        <v>2843</v>
      </c>
      <c r="DI64" s="183" t="s">
        <v>2736</v>
      </c>
      <c r="DJ64" s="183" t="s">
        <v>2736</v>
      </c>
      <c r="DK64" s="183" t="s">
        <v>2843</v>
      </c>
      <c r="DL64" s="183" t="s">
        <v>2736</v>
      </c>
      <c r="DM64" s="183" t="s">
        <v>2736</v>
      </c>
      <c r="DN64" s="183" t="s">
        <v>2843</v>
      </c>
      <c r="DO64" s="183" t="s">
        <v>2736</v>
      </c>
      <c r="DP64" s="183" t="s">
        <v>2736</v>
      </c>
      <c r="DQ64" s="183" t="s">
        <v>2843</v>
      </c>
      <c r="DR64" s="183" t="s">
        <v>2736</v>
      </c>
      <c r="DS64" s="183" t="s">
        <v>2736</v>
      </c>
      <c r="DT64" s="183" t="s">
        <v>2843</v>
      </c>
      <c r="DU64" s="183" t="s">
        <v>2736</v>
      </c>
      <c r="DV64" s="183" t="s">
        <v>2736</v>
      </c>
      <c r="DW64" s="183" t="s">
        <v>2843</v>
      </c>
      <c r="DX64" s="183" t="s">
        <v>2736</v>
      </c>
      <c r="DY64" s="183" t="s">
        <v>2736</v>
      </c>
      <c r="DZ64" s="183" t="s">
        <v>2843</v>
      </c>
      <c r="EA64" s="183" t="s">
        <v>2736</v>
      </c>
      <c r="EB64" s="183" t="s">
        <v>2736</v>
      </c>
      <c r="EC64" s="183" t="s">
        <v>2843</v>
      </c>
      <c r="ED64" s="183" t="s">
        <v>2736</v>
      </c>
      <c r="EE64" s="183" t="s">
        <v>2736</v>
      </c>
      <c r="EF64" s="183" t="s">
        <v>2843</v>
      </c>
      <c r="EG64" s="183" t="s">
        <v>2736</v>
      </c>
      <c r="EH64" s="183" t="s">
        <v>2736</v>
      </c>
      <c r="EI64" s="183" t="s">
        <v>2843</v>
      </c>
      <c r="EJ64" s="183" t="s">
        <v>2736</v>
      </c>
      <c r="EK64" s="183" t="s">
        <v>2736</v>
      </c>
      <c r="EL64" s="183" t="s">
        <v>2843</v>
      </c>
      <c r="EM64" s="183" t="s">
        <v>2736</v>
      </c>
      <c r="EN64" s="183" t="s">
        <v>2736</v>
      </c>
      <c r="EO64" s="183" t="s">
        <v>2843</v>
      </c>
      <c r="EP64" s="183" t="s">
        <v>2736</v>
      </c>
      <c r="EQ64" s="183" t="s">
        <v>2736</v>
      </c>
      <c r="ER64" s="183" t="s">
        <v>2843</v>
      </c>
      <c r="ES64" s="183" t="s">
        <v>2736</v>
      </c>
      <c r="ET64" s="183" t="s">
        <v>2736</v>
      </c>
    </row>
    <row r="65" spans="1:150" x14ac:dyDescent="0.3">
      <c r="A65" s="1"/>
      <c r="B65" s="182" t="s">
        <v>3332</v>
      </c>
      <c r="C65" s="182" t="s">
        <v>91</v>
      </c>
      <c r="D65" s="182" t="s">
        <v>985</v>
      </c>
      <c r="E65" s="182" t="s">
        <v>3333</v>
      </c>
      <c r="F65" s="182" t="s">
        <v>3334</v>
      </c>
      <c r="G65" s="183" t="s">
        <v>2843</v>
      </c>
      <c r="H65" s="183" t="s">
        <v>2736</v>
      </c>
      <c r="I65" s="183" t="s">
        <v>2736</v>
      </c>
      <c r="J65" s="183" t="s">
        <v>2843</v>
      </c>
      <c r="K65" s="183" t="s">
        <v>2736</v>
      </c>
      <c r="L65" s="183" t="s">
        <v>2736</v>
      </c>
      <c r="M65" s="183" t="s">
        <v>2843</v>
      </c>
      <c r="N65" s="183" t="s">
        <v>2736</v>
      </c>
      <c r="O65" s="183" t="s">
        <v>2736</v>
      </c>
      <c r="P65" s="183" t="s">
        <v>2843</v>
      </c>
      <c r="Q65" s="183" t="s">
        <v>2736</v>
      </c>
      <c r="R65" s="183" t="s">
        <v>2736</v>
      </c>
      <c r="S65" s="183" t="s">
        <v>2843</v>
      </c>
      <c r="T65" s="183" t="s">
        <v>2736</v>
      </c>
      <c r="U65" s="183" t="s">
        <v>2736</v>
      </c>
      <c r="V65" s="183" t="s">
        <v>2843</v>
      </c>
      <c r="W65" s="183" t="s">
        <v>2736</v>
      </c>
      <c r="X65" s="183" t="s">
        <v>2736</v>
      </c>
      <c r="Y65" s="183" t="s">
        <v>2843</v>
      </c>
      <c r="Z65" s="183" t="s">
        <v>2736</v>
      </c>
      <c r="AA65" s="183" t="s">
        <v>2736</v>
      </c>
      <c r="AB65" s="183" t="s">
        <v>2843</v>
      </c>
      <c r="AC65" s="183" t="s">
        <v>2736</v>
      </c>
      <c r="AD65" s="183" t="s">
        <v>2736</v>
      </c>
      <c r="AE65" s="183" t="s">
        <v>2843</v>
      </c>
      <c r="AF65" s="183" t="s">
        <v>2736</v>
      </c>
      <c r="AG65" s="183" t="s">
        <v>2736</v>
      </c>
      <c r="AH65" s="183" t="s">
        <v>2843</v>
      </c>
      <c r="AI65" s="183" t="s">
        <v>2736</v>
      </c>
      <c r="AJ65" s="183" t="s">
        <v>2736</v>
      </c>
      <c r="AK65" s="183" t="s">
        <v>2843</v>
      </c>
      <c r="AL65" s="183" t="s">
        <v>2736</v>
      </c>
      <c r="AM65" s="183" t="s">
        <v>2736</v>
      </c>
      <c r="AN65" s="183" t="s">
        <v>2843</v>
      </c>
      <c r="AO65" s="183" t="s">
        <v>2736</v>
      </c>
      <c r="AP65" s="183" t="s">
        <v>2736</v>
      </c>
      <c r="AQ65" s="183" t="s">
        <v>2843</v>
      </c>
      <c r="AR65" s="183" t="s">
        <v>2736</v>
      </c>
      <c r="AS65" s="183" t="s">
        <v>2736</v>
      </c>
      <c r="AT65" s="183" t="s">
        <v>2843</v>
      </c>
      <c r="AU65" s="183" t="s">
        <v>2736</v>
      </c>
      <c r="AV65" s="183" t="s">
        <v>2736</v>
      </c>
      <c r="AW65" s="183" t="s">
        <v>2843</v>
      </c>
      <c r="AX65" s="183" t="s">
        <v>2736</v>
      </c>
      <c r="AY65" s="183" t="s">
        <v>2736</v>
      </c>
      <c r="AZ65" s="183" t="s">
        <v>2843</v>
      </c>
      <c r="BA65" s="183" t="s">
        <v>2736</v>
      </c>
      <c r="BB65" s="183" t="s">
        <v>2736</v>
      </c>
      <c r="BC65" s="183" t="s">
        <v>2843</v>
      </c>
      <c r="BD65" s="183" t="s">
        <v>2736</v>
      </c>
      <c r="BE65" s="183" t="s">
        <v>2736</v>
      </c>
      <c r="BF65" s="183" t="s">
        <v>2843</v>
      </c>
      <c r="BG65" s="183" t="s">
        <v>2736</v>
      </c>
      <c r="BH65" s="183" t="s">
        <v>2736</v>
      </c>
      <c r="BI65" s="183" t="s">
        <v>2843</v>
      </c>
      <c r="BJ65" s="183" t="s">
        <v>2736</v>
      </c>
      <c r="BK65" s="183" t="s">
        <v>2736</v>
      </c>
      <c r="BL65" s="183" t="s">
        <v>2843</v>
      </c>
      <c r="BM65" s="183" t="s">
        <v>2736</v>
      </c>
      <c r="BN65" s="183" t="s">
        <v>2736</v>
      </c>
      <c r="BO65" s="183" t="s">
        <v>2843</v>
      </c>
      <c r="BP65" s="183" t="s">
        <v>2736</v>
      </c>
      <c r="BQ65" s="183" t="s">
        <v>2736</v>
      </c>
      <c r="BR65" s="183" t="s">
        <v>2843</v>
      </c>
      <c r="BS65" s="183" t="s">
        <v>2736</v>
      </c>
      <c r="BT65" s="183" t="s">
        <v>2736</v>
      </c>
      <c r="BU65" s="183" t="s">
        <v>2843</v>
      </c>
      <c r="BV65" s="183" t="s">
        <v>2736</v>
      </c>
      <c r="BW65" s="183" t="s">
        <v>2736</v>
      </c>
      <c r="BX65" s="183" t="s">
        <v>2843</v>
      </c>
      <c r="BY65" s="183" t="s">
        <v>2736</v>
      </c>
      <c r="BZ65" s="183" t="s">
        <v>2736</v>
      </c>
      <c r="CA65" s="183" t="s">
        <v>2843</v>
      </c>
      <c r="CB65" s="183" t="s">
        <v>2736</v>
      </c>
      <c r="CC65" s="183" t="s">
        <v>2736</v>
      </c>
      <c r="CD65" s="183" t="s">
        <v>2843</v>
      </c>
      <c r="CE65" s="183" t="s">
        <v>2736</v>
      </c>
      <c r="CF65" s="183" t="s">
        <v>2736</v>
      </c>
      <c r="CG65" s="183" t="s">
        <v>2843</v>
      </c>
      <c r="CH65" s="183" t="s">
        <v>2736</v>
      </c>
      <c r="CI65" s="183" t="s">
        <v>2736</v>
      </c>
      <c r="CJ65" s="183" t="s">
        <v>2843</v>
      </c>
      <c r="CK65" s="183" t="s">
        <v>2736</v>
      </c>
      <c r="CL65" s="183" t="s">
        <v>2736</v>
      </c>
      <c r="CM65" s="183" t="s">
        <v>2843</v>
      </c>
      <c r="CN65" s="183" t="s">
        <v>2736</v>
      </c>
      <c r="CO65" s="183" t="s">
        <v>2736</v>
      </c>
      <c r="CP65" s="183" t="s">
        <v>2843</v>
      </c>
      <c r="CQ65" s="183" t="s">
        <v>2736</v>
      </c>
      <c r="CR65" s="183" t="s">
        <v>2736</v>
      </c>
      <c r="CS65" s="183" t="s">
        <v>2843</v>
      </c>
      <c r="CT65" s="183" t="s">
        <v>3317</v>
      </c>
      <c r="CU65" s="183" t="s">
        <v>2736</v>
      </c>
      <c r="CV65" s="183" t="s">
        <v>2843</v>
      </c>
      <c r="CW65" s="183" t="s">
        <v>3318</v>
      </c>
      <c r="CX65" s="183" t="s">
        <v>2736</v>
      </c>
      <c r="CY65" s="183" t="s">
        <v>2843</v>
      </c>
      <c r="CZ65" s="183" t="s">
        <v>3319</v>
      </c>
      <c r="DA65" s="183" t="s">
        <v>2736</v>
      </c>
      <c r="DB65" s="183" t="s">
        <v>2843</v>
      </c>
      <c r="DC65" s="183" t="s">
        <v>2736</v>
      </c>
      <c r="DD65" s="183" t="s">
        <v>2736</v>
      </c>
      <c r="DE65" s="183" t="s">
        <v>2843</v>
      </c>
      <c r="DF65" s="183" t="s">
        <v>2736</v>
      </c>
      <c r="DG65" s="183" t="s">
        <v>2736</v>
      </c>
      <c r="DH65" s="183" t="s">
        <v>2843</v>
      </c>
      <c r="DI65" s="183" t="s">
        <v>2899</v>
      </c>
      <c r="DJ65" s="183" t="s">
        <v>2736</v>
      </c>
      <c r="DK65" s="183" t="s">
        <v>2843</v>
      </c>
      <c r="DL65" s="183" t="s">
        <v>3320</v>
      </c>
      <c r="DM65" s="183" t="s">
        <v>2736</v>
      </c>
      <c r="DN65" s="183" t="s">
        <v>2843</v>
      </c>
      <c r="DO65" s="183" t="s">
        <v>3321</v>
      </c>
      <c r="DP65" s="183" t="s">
        <v>2736</v>
      </c>
      <c r="DQ65" s="183" t="s">
        <v>2843</v>
      </c>
      <c r="DR65" s="183" t="s">
        <v>3322</v>
      </c>
      <c r="DS65" s="183" t="s">
        <v>2736</v>
      </c>
      <c r="DT65" s="183" t="s">
        <v>2843</v>
      </c>
      <c r="DU65" s="183" t="s">
        <v>2736</v>
      </c>
      <c r="DV65" s="183" t="s">
        <v>2736</v>
      </c>
      <c r="DW65" s="183" t="s">
        <v>2843</v>
      </c>
      <c r="DX65" s="183" t="s">
        <v>2736</v>
      </c>
      <c r="DY65" s="183" t="s">
        <v>2736</v>
      </c>
      <c r="DZ65" s="183" t="s">
        <v>2843</v>
      </c>
      <c r="EA65" s="183" t="s">
        <v>2736</v>
      </c>
      <c r="EB65" s="183" t="s">
        <v>2736</v>
      </c>
      <c r="EC65" s="183" t="s">
        <v>2843</v>
      </c>
      <c r="ED65" s="183" t="s">
        <v>2736</v>
      </c>
      <c r="EE65" s="183" t="s">
        <v>2736</v>
      </c>
      <c r="EF65" s="183" t="s">
        <v>2843</v>
      </c>
      <c r="EG65" s="183" t="s">
        <v>2736</v>
      </c>
      <c r="EH65" s="183" t="s">
        <v>2736</v>
      </c>
      <c r="EI65" s="183" t="s">
        <v>2843</v>
      </c>
      <c r="EJ65" s="183" t="s">
        <v>2736</v>
      </c>
      <c r="EK65" s="183" t="s">
        <v>2736</v>
      </c>
      <c r="EL65" s="183" t="s">
        <v>2843</v>
      </c>
      <c r="EM65" s="183" t="s">
        <v>3323</v>
      </c>
      <c r="EN65" s="183" t="s">
        <v>2736</v>
      </c>
      <c r="EO65" s="183" t="s">
        <v>2843</v>
      </c>
      <c r="EP65" s="183" t="s">
        <v>3324</v>
      </c>
      <c r="EQ65" s="183" t="s">
        <v>2736</v>
      </c>
      <c r="ER65" s="183" t="s">
        <v>2843</v>
      </c>
      <c r="ES65" s="183" t="s">
        <v>3325</v>
      </c>
      <c r="ET65" s="183" t="s">
        <v>2736</v>
      </c>
    </row>
    <row r="66" spans="1:150" x14ac:dyDescent="0.3">
      <c r="A66" s="1"/>
      <c r="B66" s="181" t="s">
        <v>3335</v>
      </c>
      <c r="C66" s="181" t="s">
        <v>583</v>
      </c>
      <c r="D66" s="181" t="s">
        <v>3336</v>
      </c>
      <c r="E66" s="181" t="s">
        <v>3337</v>
      </c>
      <c r="F66" s="181" t="s">
        <v>3338</v>
      </c>
      <c r="G66" s="181" t="s">
        <v>2843</v>
      </c>
      <c r="H66" s="181" t="s">
        <v>2736</v>
      </c>
      <c r="I66" s="181" t="s">
        <v>3339</v>
      </c>
      <c r="J66" s="181" t="s">
        <v>2843</v>
      </c>
      <c r="K66" s="181" t="s">
        <v>2736</v>
      </c>
      <c r="L66" s="181" t="s">
        <v>3339</v>
      </c>
      <c r="M66" s="181" t="s">
        <v>2843</v>
      </c>
      <c r="N66" s="181" t="s">
        <v>2736</v>
      </c>
      <c r="O66" s="181" t="s">
        <v>3340</v>
      </c>
      <c r="P66" s="181" t="s">
        <v>2843</v>
      </c>
      <c r="Q66" s="181" t="s">
        <v>2736</v>
      </c>
      <c r="R66" s="181" t="s">
        <v>3341</v>
      </c>
      <c r="S66" s="181" t="s">
        <v>2843</v>
      </c>
      <c r="T66" s="181" t="s">
        <v>2736</v>
      </c>
      <c r="U66" s="181" t="s">
        <v>3342</v>
      </c>
      <c r="V66" s="181" t="s">
        <v>2843</v>
      </c>
      <c r="W66" s="181" t="s">
        <v>2736</v>
      </c>
      <c r="X66" s="181" t="s">
        <v>3339</v>
      </c>
      <c r="Y66" s="181" t="s">
        <v>2843</v>
      </c>
      <c r="Z66" s="181" t="s">
        <v>2736</v>
      </c>
      <c r="AA66" s="181" t="s">
        <v>3339</v>
      </c>
      <c r="AB66" s="181" t="s">
        <v>2843</v>
      </c>
      <c r="AC66" s="181" t="s">
        <v>2736</v>
      </c>
      <c r="AD66" s="181" t="s">
        <v>3343</v>
      </c>
      <c r="AE66" s="181" t="s">
        <v>2843</v>
      </c>
      <c r="AF66" s="181" t="s">
        <v>2736</v>
      </c>
      <c r="AG66" s="181" t="s">
        <v>3343</v>
      </c>
      <c r="AH66" s="181" t="s">
        <v>2843</v>
      </c>
      <c r="AI66" s="181" t="s">
        <v>2736</v>
      </c>
      <c r="AJ66" s="181" t="s">
        <v>3344</v>
      </c>
      <c r="AK66" s="181" t="s">
        <v>2843</v>
      </c>
      <c r="AL66" s="181" t="s">
        <v>2736</v>
      </c>
      <c r="AM66" s="181" t="s">
        <v>3345</v>
      </c>
      <c r="AN66" s="181" t="s">
        <v>2843</v>
      </c>
      <c r="AO66" s="181" t="s">
        <v>2736</v>
      </c>
      <c r="AP66" s="181" t="s">
        <v>3346</v>
      </c>
      <c r="AQ66" s="181" t="s">
        <v>2843</v>
      </c>
      <c r="AR66" s="181" t="s">
        <v>2736</v>
      </c>
      <c r="AS66" s="181" t="s">
        <v>3347</v>
      </c>
      <c r="AT66" s="181" t="s">
        <v>2843</v>
      </c>
      <c r="AU66" s="181" t="s">
        <v>2736</v>
      </c>
      <c r="AV66" s="181" t="s">
        <v>3348</v>
      </c>
      <c r="AW66" s="181" t="s">
        <v>2843</v>
      </c>
      <c r="AX66" s="181" t="s">
        <v>3349</v>
      </c>
      <c r="AY66" s="181" t="s">
        <v>3350</v>
      </c>
      <c r="AZ66" s="181" t="s">
        <v>2843</v>
      </c>
      <c r="BA66" s="181" t="s">
        <v>2736</v>
      </c>
      <c r="BB66" s="181" t="s">
        <v>3351</v>
      </c>
      <c r="BC66" s="181" t="s">
        <v>2843</v>
      </c>
      <c r="BD66" s="181" t="s">
        <v>3352</v>
      </c>
      <c r="BE66" s="181" t="s">
        <v>3353</v>
      </c>
      <c r="BF66" s="181" t="s">
        <v>2843</v>
      </c>
      <c r="BG66" s="181" t="s">
        <v>3354</v>
      </c>
      <c r="BH66" s="181" t="s">
        <v>3355</v>
      </c>
      <c r="BI66" s="181" t="s">
        <v>2843</v>
      </c>
      <c r="BJ66" s="181" t="s">
        <v>3356</v>
      </c>
      <c r="BK66" s="181" t="s">
        <v>3357</v>
      </c>
      <c r="BL66" s="181" t="s">
        <v>2843</v>
      </c>
      <c r="BM66" s="181" t="s">
        <v>3358</v>
      </c>
      <c r="BN66" s="181" t="s">
        <v>3359</v>
      </c>
      <c r="BO66" s="181" t="s">
        <v>2843</v>
      </c>
      <c r="BP66" s="181" t="s">
        <v>2736</v>
      </c>
      <c r="BQ66" s="181" t="s">
        <v>3360</v>
      </c>
      <c r="BR66" s="181" t="s">
        <v>2843</v>
      </c>
      <c r="BS66" s="181" t="s">
        <v>2736</v>
      </c>
      <c r="BT66" s="181" t="s">
        <v>3361</v>
      </c>
      <c r="BU66" s="181" t="s">
        <v>2843</v>
      </c>
      <c r="BV66" s="181" t="s">
        <v>3362</v>
      </c>
      <c r="BW66" s="181" t="s">
        <v>3363</v>
      </c>
      <c r="BX66" s="181" t="s">
        <v>2843</v>
      </c>
      <c r="BY66" s="181" t="s">
        <v>3364</v>
      </c>
      <c r="BZ66" s="181" t="s">
        <v>3365</v>
      </c>
      <c r="CA66" s="181" t="s">
        <v>2843</v>
      </c>
      <c r="CB66" s="181" t="s">
        <v>3366</v>
      </c>
      <c r="CC66" s="181" t="s">
        <v>3367</v>
      </c>
      <c r="CD66" s="181" t="s">
        <v>2843</v>
      </c>
      <c r="CE66" s="181" t="s">
        <v>3368</v>
      </c>
      <c r="CF66" s="181" t="s">
        <v>3365</v>
      </c>
      <c r="CG66" s="181" t="s">
        <v>2843</v>
      </c>
      <c r="CH66" s="181" t="s">
        <v>3369</v>
      </c>
      <c r="CI66" s="181" t="s">
        <v>3370</v>
      </c>
      <c r="CJ66" s="181" t="s">
        <v>2843</v>
      </c>
      <c r="CK66" s="181" t="s">
        <v>3371</v>
      </c>
      <c r="CL66" s="181" t="s">
        <v>3372</v>
      </c>
      <c r="CM66" s="181" t="s">
        <v>2843</v>
      </c>
      <c r="CN66" s="181" t="s">
        <v>3373</v>
      </c>
      <c r="CO66" s="181" t="s">
        <v>3365</v>
      </c>
      <c r="CP66" s="181" t="s">
        <v>2843</v>
      </c>
      <c r="CQ66" s="181" t="s">
        <v>2736</v>
      </c>
      <c r="CR66" s="181" t="s">
        <v>3374</v>
      </c>
      <c r="CS66" s="181" t="s">
        <v>2843</v>
      </c>
      <c r="CT66" s="181" t="s">
        <v>3375</v>
      </c>
      <c r="CU66" s="181" t="s">
        <v>3376</v>
      </c>
      <c r="CV66" s="181" t="s">
        <v>2843</v>
      </c>
      <c r="CW66" s="181" t="s">
        <v>2736</v>
      </c>
      <c r="CX66" s="181" t="s">
        <v>2736</v>
      </c>
      <c r="CY66" s="181" t="s">
        <v>2843</v>
      </c>
      <c r="CZ66" s="181" t="s">
        <v>2736</v>
      </c>
      <c r="DA66" s="181" t="s">
        <v>3377</v>
      </c>
      <c r="DB66" s="181" t="s">
        <v>2843</v>
      </c>
      <c r="DC66" s="181" t="s">
        <v>3378</v>
      </c>
      <c r="DD66" s="181" t="s">
        <v>2736</v>
      </c>
      <c r="DE66" s="181" t="s">
        <v>2843</v>
      </c>
      <c r="DF66" s="181" t="s">
        <v>2736</v>
      </c>
      <c r="DG66" s="181" t="s">
        <v>3379</v>
      </c>
      <c r="DH66" s="181" t="s">
        <v>2843</v>
      </c>
      <c r="DI66" s="181" t="s">
        <v>2736</v>
      </c>
      <c r="DJ66" s="181" t="s">
        <v>3380</v>
      </c>
      <c r="DK66" s="181" t="s">
        <v>2843</v>
      </c>
      <c r="DL66" s="181" t="s">
        <v>3381</v>
      </c>
      <c r="DM66" s="181" t="s">
        <v>3382</v>
      </c>
      <c r="DN66" s="181" t="s">
        <v>2843</v>
      </c>
      <c r="DO66" s="181" t="s">
        <v>2736</v>
      </c>
      <c r="DP66" s="181" t="s">
        <v>3379</v>
      </c>
      <c r="DQ66" s="181" t="s">
        <v>2843</v>
      </c>
      <c r="DR66" s="181" t="s">
        <v>2736</v>
      </c>
      <c r="DS66" s="181" t="s">
        <v>3383</v>
      </c>
      <c r="DT66" s="181" t="s">
        <v>2843</v>
      </c>
      <c r="DU66" s="181" t="s">
        <v>3384</v>
      </c>
      <c r="DV66" s="181" t="s">
        <v>3385</v>
      </c>
      <c r="DW66" s="181" t="s">
        <v>2843</v>
      </c>
      <c r="DX66" s="181" t="s">
        <v>3386</v>
      </c>
      <c r="DY66" s="181" t="s">
        <v>3387</v>
      </c>
      <c r="DZ66" s="181" t="s">
        <v>2843</v>
      </c>
      <c r="EA66" s="181" t="s">
        <v>3386</v>
      </c>
      <c r="EB66" s="181" t="s">
        <v>3388</v>
      </c>
      <c r="EC66" s="181" t="s">
        <v>2843</v>
      </c>
      <c r="ED66" s="181" t="s">
        <v>3389</v>
      </c>
      <c r="EE66" s="181" t="s">
        <v>3390</v>
      </c>
      <c r="EF66" s="181" t="s">
        <v>2843</v>
      </c>
      <c r="EG66" s="181" t="s">
        <v>3391</v>
      </c>
      <c r="EH66" s="181" t="s">
        <v>3392</v>
      </c>
      <c r="EI66" s="181" t="s">
        <v>2843</v>
      </c>
      <c r="EJ66" s="181" t="s">
        <v>3393</v>
      </c>
      <c r="EK66" s="181" t="s">
        <v>3394</v>
      </c>
      <c r="EL66" s="181" t="s">
        <v>2843</v>
      </c>
      <c r="EM66" s="181" t="s">
        <v>2736</v>
      </c>
      <c r="EN66" s="181" t="s">
        <v>3379</v>
      </c>
      <c r="EO66" s="181" t="s">
        <v>2843</v>
      </c>
      <c r="EP66" s="181" t="s">
        <v>2736</v>
      </c>
      <c r="EQ66" s="181" t="s">
        <v>3379</v>
      </c>
      <c r="ER66" s="181" t="s">
        <v>2843</v>
      </c>
      <c r="ES66" s="181" t="s">
        <v>2736</v>
      </c>
      <c r="ET66" s="181" t="s">
        <v>3379</v>
      </c>
    </row>
    <row r="67" spans="1:150" x14ac:dyDescent="0.3">
      <c r="A67" s="1"/>
      <c r="B67" s="182" t="s">
        <v>3395</v>
      </c>
      <c r="C67" s="182" t="s">
        <v>583</v>
      </c>
      <c r="D67" s="182" t="s">
        <v>3336</v>
      </c>
      <c r="E67" s="182" t="s">
        <v>3396</v>
      </c>
      <c r="F67" s="182" t="s">
        <v>3397</v>
      </c>
      <c r="G67" s="183" t="s">
        <v>2843</v>
      </c>
      <c r="H67" s="183" t="s">
        <v>2736</v>
      </c>
      <c r="I67" s="183" t="s">
        <v>3339</v>
      </c>
      <c r="J67" s="183" t="s">
        <v>2843</v>
      </c>
      <c r="K67" s="183" t="s">
        <v>2736</v>
      </c>
      <c r="L67" s="183" t="s">
        <v>3339</v>
      </c>
      <c r="M67" s="183" t="s">
        <v>2843</v>
      </c>
      <c r="N67" s="183" t="s">
        <v>2736</v>
      </c>
      <c r="O67" s="183" t="s">
        <v>3340</v>
      </c>
      <c r="P67" s="183" t="s">
        <v>2843</v>
      </c>
      <c r="Q67" s="183" t="s">
        <v>2736</v>
      </c>
      <c r="R67" s="183" t="s">
        <v>3341</v>
      </c>
      <c r="S67" s="183" t="s">
        <v>2843</v>
      </c>
      <c r="T67" s="183" t="s">
        <v>2736</v>
      </c>
      <c r="U67" s="183" t="s">
        <v>3342</v>
      </c>
      <c r="V67" s="183" t="s">
        <v>2843</v>
      </c>
      <c r="W67" s="183" t="s">
        <v>2736</v>
      </c>
      <c r="X67" s="183" t="s">
        <v>3339</v>
      </c>
      <c r="Y67" s="183" t="s">
        <v>2843</v>
      </c>
      <c r="Z67" s="183" t="s">
        <v>2736</v>
      </c>
      <c r="AA67" s="183" t="s">
        <v>3339</v>
      </c>
      <c r="AB67" s="183" t="s">
        <v>2843</v>
      </c>
      <c r="AC67" s="183" t="s">
        <v>2736</v>
      </c>
      <c r="AD67" s="183" t="s">
        <v>3343</v>
      </c>
      <c r="AE67" s="183" t="s">
        <v>2843</v>
      </c>
      <c r="AF67" s="183" t="s">
        <v>2736</v>
      </c>
      <c r="AG67" s="183" t="s">
        <v>3343</v>
      </c>
      <c r="AH67" s="183" t="s">
        <v>2843</v>
      </c>
      <c r="AI67" s="183" t="s">
        <v>2736</v>
      </c>
      <c r="AJ67" s="183" t="s">
        <v>3344</v>
      </c>
      <c r="AK67" s="183" t="s">
        <v>2843</v>
      </c>
      <c r="AL67" s="183" t="s">
        <v>2736</v>
      </c>
      <c r="AM67" s="183" t="s">
        <v>3345</v>
      </c>
      <c r="AN67" s="183" t="s">
        <v>2843</v>
      </c>
      <c r="AO67" s="183" t="s">
        <v>2736</v>
      </c>
      <c r="AP67" s="183" t="s">
        <v>3346</v>
      </c>
      <c r="AQ67" s="183" t="s">
        <v>2843</v>
      </c>
      <c r="AR67" s="183" t="s">
        <v>2736</v>
      </c>
      <c r="AS67" s="183" t="s">
        <v>3347</v>
      </c>
      <c r="AT67" s="183" t="s">
        <v>2843</v>
      </c>
      <c r="AU67" s="183" t="s">
        <v>2736</v>
      </c>
      <c r="AV67" s="183" t="s">
        <v>3348</v>
      </c>
      <c r="AW67" s="183" t="s">
        <v>2843</v>
      </c>
      <c r="AX67" s="183" t="s">
        <v>3349</v>
      </c>
      <c r="AY67" s="183" t="s">
        <v>3350</v>
      </c>
      <c r="AZ67" s="183" t="s">
        <v>2843</v>
      </c>
      <c r="BA67" s="183" t="s">
        <v>2736</v>
      </c>
      <c r="BB67" s="183" t="s">
        <v>3351</v>
      </c>
      <c r="BC67" s="183" t="s">
        <v>2843</v>
      </c>
      <c r="BD67" s="183" t="s">
        <v>3352</v>
      </c>
      <c r="BE67" s="183" t="s">
        <v>3353</v>
      </c>
      <c r="BF67" s="183" t="s">
        <v>2843</v>
      </c>
      <c r="BG67" s="183" t="s">
        <v>3354</v>
      </c>
      <c r="BH67" s="183" t="s">
        <v>3355</v>
      </c>
      <c r="BI67" s="183" t="s">
        <v>2843</v>
      </c>
      <c r="BJ67" s="183" t="s">
        <v>3356</v>
      </c>
      <c r="BK67" s="183" t="s">
        <v>3357</v>
      </c>
      <c r="BL67" s="183" t="s">
        <v>2843</v>
      </c>
      <c r="BM67" s="183" t="s">
        <v>3358</v>
      </c>
      <c r="BN67" s="183" t="s">
        <v>3359</v>
      </c>
      <c r="BO67" s="183" t="s">
        <v>2843</v>
      </c>
      <c r="BP67" s="183" t="s">
        <v>2736</v>
      </c>
      <c r="BQ67" s="183" t="s">
        <v>3360</v>
      </c>
      <c r="BR67" s="183" t="s">
        <v>2843</v>
      </c>
      <c r="BS67" s="183" t="s">
        <v>2736</v>
      </c>
      <c r="BT67" s="183" t="s">
        <v>3361</v>
      </c>
      <c r="BU67" s="183" t="s">
        <v>2843</v>
      </c>
      <c r="BV67" s="183" t="s">
        <v>3362</v>
      </c>
      <c r="BW67" s="183" t="s">
        <v>3363</v>
      </c>
      <c r="BX67" s="183" t="s">
        <v>2843</v>
      </c>
      <c r="BY67" s="183" t="s">
        <v>3364</v>
      </c>
      <c r="BZ67" s="183" t="s">
        <v>3365</v>
      </c>
      <c r="CA67" s="183" t="s">
        <v>2843</v>
      </c>
      <c r="CB67" s="183" t="s">
        <v>3366</v>
      </c>
      <c r="CC67" s="183" t="s">
        <v>3367</v>
      </c>
      <c r="CD67" s="183" t="s">
        <v>2843</v>
      </c>
      <c r="CE67" s="183" t="s">
        <v>3368</v>
      </c>
      <c r="CF67" s="183" t="s">
        <v>3365</v>
      </c>
      <c r="CG67" s="183" t="s">
        <v>2843</v>
      </c>
      <c r="CH67" s="183" t="s">
        <v>3369</v>
      </c>
      <c r="CI67" s="183" t="s">
        <v>3370</v>
      </c>
      <c r="CJ67" s="183" t="s">
        <v>2843</v>
      </c>
      <c r="CK67" s="183" t="s">
        <v>3371</v>
      </c>
      <c r="CL67" s="183" t="s">
        <v>3372</v>
      </c>
      <c r="CM67" s="183" t="s">
        <v>2843</v>
      </c>
      <c r="CN67" s="183" t="s">
        <v>3373</v>
      </c>
      <c r="CO67" s="183" t="s">
        <v>3365</v>
      </c>
      <c r="CP67" s="183" t="s">
        <v>2843</v>
      </c>
      <c r="CQ67" s="183" t="s">
        <v>2736</v>
      </c>
      <c r="CR67" s="183" t="s">
        <v>3374</v>
      </c>
      <c r="CS67" s="183" t="s">
        <v>2843</v>
      </c>
      <c r="CT67" s="183" t="s">
        <v>3375</v>
      </c>
      <c r="CU67" s="183" t="s">
        <v>3376</v>
      </c>
      <c r="CV67" s="183" t="s">
        <v>2843</v>
      </c>
      <c r="CW67" s="183" t="s">
        <v>2736</v>
      </c>
      <c r="CX67" s="183" t="s">
        <v>2736</v>
      </c>
      <c r="CY67" s="183" t="s">
        <v>2843</v>
      </c>
      <c r="CZ67" s="183" t="s">
        <v>2736</v>
      </c>
      <c r="DA67" s="183" t="s">
        <v>3377</v>
      </c>
      <c r="DB67" s="183" t="s">
        <v>2843</v>
      </c>
      <c r="DC67" s="183" t="s">
        <v>3378</v>
      </c>
      <c r="DD67" s="183" t="s">
        <v>2736</v>
      </c>
      <c r="DE67" s="183" t="s">
        <v>2843</v>
      </c>
      <c r="DF67" s="183" t="s">
        <v>2736</v>
      </c>
      <c r="DG67" s="183" t="s">
        <v>3379</v>
      </c>
      <c r="DH67" s="183" t="s">
        <v>2843</v>
      </c>
      <c r="DI67" s="183" t="s">
        <v>2736</v>
      </c>
      <c r="DJ67" s="183" t="s">
        <v>3380</v>
      </c>
      <c r="DK67" s="183" t="s">
        <v>2843</v>
      </c>
      <c r="DL67" s="183" t="s">
        <v>3381</v>
      </c>
      <c r="DM67" s="183" t="s">
        <v>3382</v>
      </c>
      <c r="DN67" s="183" t="s">
        <v>2843</v>
      </c>
      <c r="DO67" s="183" t="s">
        <v>2736</v>
      </c>
      <c r="DP67" s="183" t="s">
        <v>3379</v>
      </c>
      <c r="DQ67" s="183" t="s">
        <v>2843</v>
      </c>
      <c r="DR67" s="183" t="s">
        <v>2736</v>
      </c>
      <c r="DS67" s="183" t="s">
        <v>3383</v>
      </c>
      <c r="DT67" s="183" t="s">
        <v>2843</v>
      </c>
      <c r="DU67" s="183" t="s">
        <v>3384</v>
      </c>
      <c r="DV67" s="183" t="s">
        <v>3385</v>
      </c>
      <c r="DW67" s="183" t="s">
        <v>2843</v>
      </c>
      <c r="DX67" s="183" t="s">
        <v>3386</v>
      </c>
      <c r="DY67" s="183" t="s">
        <v>3387</v>
      </c>
      <c r="DZ67" s="183" t="s">
        <v>2843</v>
      </c>
      <c r="EA67" s="183" t="s">
        <v>3386</v>
      </c>
      <c r="EB67" s="183" t="s">
        <v>3388</v>
      </c>
      <c r="EC67" s="183" t="s">
        <v>2843</v>
      </c>
      <c r="ED67" s="183" t="s">
        <v>3389</v>
      </c>
      <c r="EE67" s="183" t="s">
        <v>3390</v>
      </c>
      <c r="EF67" s="183" t="s">
        <v>2843</v>
      </c>
      <c r="EG67" s="183" t="s">
        <v>3391</v>
      </c>
      <c r="EH67" s="183" t="s">
        <v>3392</v>
      </c>
      <c r="EI67" s="183" t="s">
        <v>2843</v>
      </c>
      <c r="EJ67" s="183" t="s">
        <v>3393</v>
      </c>
      <c r="EK67" s="183" t="s">
        <v>3394</v>
      </c>
      <c r="EL67" s="183" t="s">
        <v>2843</v>
      </c>
      <c r="EM67" s="183" t="s">
        <v>2736</v>
      </c>
      <c r="EN67" s="183" t="s">
        <v>3379</v>
      </c>
      <c r="EO67" s="183" t="s">
        <v>2843</v>
      </c>
      <c r="EP67" s="183" t="s">
        <v>2736</v>
      </c>
      <c r="EQ67" s="183" t="s">
        <v>3379</v>
      </c>
      <c r="ER67" s="183" t="s">
        <v>2843</v>
      </c>
      <c r="ES67" s="183" t="s">
        <v>2736</v>
      </c>
      <c r="ET67" s="183" t="s">
        <v>3379</v>
      </c>
    </row>
    <row r="68" spans="1:150" x14ac:dyDescent="0.3">
      <c r="A68" s="1"/>
      <c r="B68" s="182" t="s">
        <v>3398</v>
      </c>
      <c r="C68" s="182" t="s">
        <v>583</v>
      </c>
      <c r="D68" s="182" t="s">
        <v>3336</v>
      </c>
      <c r="E68" s="182" t="s">
        <v>3399</v>
      </c>
      <c r="F68" s="182" t="s">
        <v>3400</v>
      </c>
      <c r="G68" s="183" t="s">
        <v>2843</v>
      </c>
      <c r="H68" s="183" t="s">
        <v>2736</v>
      </c>
      <c r="I68" s="183" t="s">
        <v>2736</v>
      </c>
      <c r="J68" s="183" t="s">
        <v>2843</v>
      </c>
      <c r="K68" s="183" t="s">
        <v>2736</v>
      </c>
      <c r="L68" s="183" t="s">
        <v>2736</v>
      </c>
      <c r="M68" s="183" t="s">
        <v>2843</v>
      </c>
      <c r="N68" s="183" t="s">
        <v>2736</v>
      </c>
      <c r="O68" s="183" t="s">
        <v>2736</v>
      </c>
      <c r="P68" s="183" t="s">
        <v>2843</v>
      </c>
      <c r="Q68" s="183" t="s">
        <v>2736</v>
      </c>
      <c r="R68" s="183" t="s">
        <v>2736</v>
      </c>
      <c r="S68" s="183" t="s">
        <v>2843</v>
      </c>
      <c r="T68" s="183" t="s">
        <v>2736</v>
      </c>
      <c r="U68" s="183" t="s">
        <v>2736</v>
      </c>
      <c r="V68" s="183" t="s">
        <v>2843</v>
      </c>
      <c r="W68" s="183" t="s">
        <v>2736</v>
      </c>
      <c r="X68" s="183" t="s">
        <v>2736</v>
      </c>
      <c r="Y68" s="183" t="s">
        <v>2843</v>
      </c>
      <c r="Z68" s="183" t="s">
        <v>2736</v>
      </c>
      <c r="AA68" s="183" t="s">
        <v>2736</v>
      </c>
      <c r="AB68" s="183" t="s">
        <v>2843</v>
      </c>
      <c r="AC68" s="183" t="s">
        <v>2736</v>
      </c>
      <c r="AD68" s="183" t="s">
        <v>2736</v>
      </c>
      <c r="AE68" s="183" t="s">
        <v>2843</v>
      </c>
      <c r="AF68" s="183" t="s">
        <v>2736</v>
      </c>
      <c r="AG68" s="183" t="s">
        <v>2736</v>
      </c>
      <c r="AH68" s="183" t="s">
        <v>2843</v>
      </c>
      <c r="AI68" s="183" t="s">
        <v>2736</v>
      </c>
      <c r="AJ68" s="183" t="s">
        <v>2736</v>
      </c>
      <c r="AK68" s="183" t="s">
        <v>2843</v>
      </c>
      <c r="AL68" s="183" t="s">
        <v>2736</v>
      </c>
      <c r="AM68" s="183" t="s">
        <v>2736</v>
      </c>
      <c r="AN68" s="183" t="s">
        <v>2843</v>
      </c>
      <c r="AO68" s="183" t="s">
        <v>2736</v>
      </c>
      <c r="AP68" s="183" t="s">
        <v>2736</v>
      </c>
      <c r="AQ68" s="183" t="s">
        <v>2843</v>
      </c>
      <c r="AR68" s="183" t="s">
        <v>2736</v>
      </c>
      <c r="AS68" s="183" t="s">
        <v>2736</v>
      </c>
      <c r="AT68" s="183" t="s">
        <v>2843</v>
      </c>
      <c r="AU68" s="183" t="s">
        <v>2736</v>
      </c>
      <c r="AV68" s="183" t="s">
        <v>2736</v>
      </c>
      <c r="AW68" s="183" t="s">
        <v>2843</v>
      </c>
      <c r="AX68" s="183" t="s">
        <v>2736</v>
      </c>
      <c r="AY68" s="183" t="s">
        <v>2736</v>
      </c>
      <c r="AZ68" s="183" t="s">
        <v>2843</v>
      </c>
      <c r="BA68" s="183" t="s">
        <v>2736</v>
      </c>
      <c r="BB68" s="183" t="s">
        <v>2736</v>
      </c>
      <c r="BC68" s="183" t="s">
        <v>2843</v>
      </c>
      <c r="BD68" s="183" t="s">
        <v>2736</v>
      </c>
      <c r="BE68" s="183" t="s">
        <v>2736</v>
      </c>
      <c r="BF68" s="183" t="s">
        <v>2843</v>
      </c>
      <c r="BG68" s="183" t="s">
        <v>2736</v>
      </c>
      <c r="BH68" s="183" t="s">
        <v>2736</v>
      </c>
      <c r="BI68" s="183" t="s">
        <v>2843</v>
      </c>
      <c r="BJ68" s="183" t="s">
        <v>2736</v>
      </c>
      <c r="BK68" s="183" t="s">
        <v>2736</v>
      </c>
      <c r="BL68" s="183" t="s">
        <v>2843</v>
      </c>
      <c r="BM68" s="183" t="s">
        <v>2736</v>
      </c>
      <c r="BN68" s="183" t="s">
        <v>2736</v>
      </c>
      <c r="BO68" s="183" t="s">
        <v>2843</v>
      </c>
      <c r="BP68" s="183" t="s">
        <v>2736</v>
      </c>
      <c r="BQ68" s="183" t="s">
        <v>2736</v>
      </c>
      <c r="BR68" s="183" t="s">
        <v>2843</v>
      </c>
      <c r="BS68" s="183" t="s">
        <v>2736</v>
      </c>
      <c r="BT68" s="183" t="s">
        <v>2736</v>
      </c>
      <c r="BU68" s="183" t="s">
        <v>2843</v>
      </c>
      <c r="BV68" s="183" t="s">
        <v>2736</v>
      </c>
      <c r="BW68" s="183" t="s">
        <v>2736</v>
      </c>
      <c r="BX68" s="183" t="s">
        <v>2843</v>
      </c>
      <c r="BY68" s="183" t="s">
        <v>2736</v>
      </c>
      <c r="BZ68" s="183" t="s">
        <v>2736</v>
      </c>
      <c r="CA68" s="183" t="s">
        <v>2843</v>
      </c>
      <c r="CB68" s="183" t="s">
        <v>2736</v>
      </c>
      <c r="CC68" s="183" t="s">
        <v>2736</v>
      </c>
      <c r="CD68" s="183" t="s">
        <v>2843</v>
      </c>
      <c r="CE68" s="183" t="s">
        <v>2736</v>
      </c>
      <c r="CF68" s="183" t="s">
        <v>2736</v>
      </c>
      <c r="CG68" s="183" t="s">
        <v>2843</v>
      </c>
      <c r="CH68" s="183" t="s">
        <v>2736</v>
      </c>
      <c r="CI68" s="183" t="s">
        <v>2736</v>
      </c>
      <c r="CJ68" s="183" t="s">
        <v>2843</v>
      </c>
      <c r="CK68" s="183" t="s">
        <v>2736</v>
      </c>
      <c r="CL68" s="183" t="s">
        <v>2736</v>
      </c>
      <c r="CM68" s="183" t="s">
        <v>2843</v>
      </c>
      <c r="CN68" s="183" t="s">
        <v>2736</v>
      </c>
      <c r="CO68" s="183" t="s">
        <v>2736</v>
      </c>
      <c r="CP68" s="183" t="s">
        <v>2843</v>
      </c>
      <c r="CQ68" s="183" t="s">
        <v>2736</v>
      </c>
      <c r="CR68" s="183" t="s">
        <v>2736</v>
      </c>
      <c r="CS68" s="183" t="s">
        <v>2843</v>
      </c>
      <c r="CT68" s="183" t="s">
        <v>2736</v>
      </c>
      <c r="CU68" s="183" t="s">
        <v>2736</v>
      </c>
      <c r="CV68" s="183" t="s">
        <v>2843</v>
      </c>
      <c r="CW68" s="183" t="s">
        <v>2736</v>
      </c>
      <c r="CX68" s="183" t="s">
        <v>2736</v>
      </c>
      <c r="CY68" s="183" t="s">
        <v>2843</v>
      </c>
      <c r="CZ68" s="183" t="s">
        <v>2736</v>
      </c>
      <c r="DA68" s="183" t="s">
        <v>2736</v>
      </c>
      <c r="DB68" s="183" t="s">
        <v>2843</v>
      </c>
      <c r="DC68" s="183" t="s">
        <v>2736</v>
      </c>
      <c r="DD68" s="183" t="s">
        <v>2736</v>
      </c>
      <c r="DE68" s="183" t="s">
        <v>2843</v>
      </c>
      <c r="DF68" s="183" t="s">
        <v>2736</v>
      </c>
      <c r="DG68" s="183" t="s">
        <v>2736</v>
      </c>
      <c r="DH68" s="183" t="s">
        <v>2843</v>
      </c>
      <c r="DI68" s="183" t="s">
        <v>2736</v>
      </c>
      <c r="DJ68" s="183" t="s">
        <v>2736</v>
      </c>
      <c r="DK68" s="183" t="s">
        <v>2843</v>
      </c>
      <c r="DL68" s="183" t="s">
        <v>2736</v>
      </c>
      <c r="DM68" s="183" t="s">
        <v>2736</v>
      </c>
      <c r="DN68" s="183" t="s">
        <v>2843</v>
      </c>
      <c r="DO68" s="183" t="s">
        <v>2736</v>
      </c>
      <c r="DP68" s="183" t="s">
        <v>2736</v>
      </c>
      <c r="DQ68" s="183" t="s">
        <v>2843</v>
      </c>
      <c r="DR68" s="183" t="s">
        <v>2736</v>
      </c>
      <c r="DS68" s="183" t="s">
        <v>2736</v>
      </c>
      <c r="DT68" s="183" t="s">
        <v>2843</v>
      </c>
      <c r="DU68" s="183" t="s">
        <v>2736</v>
      </c>
      <c r="DV68" s="183" t="s">
        <v>2736</v>
      </c>
      <c r="DW68" s="183" t="s">
        <v>2843</v>
      </c>
      <c r="DX68" s="183" t="s">
        <v>2736</v>
      </c>
      <c r="DY68" s="183" t="s">
        <v>2736</v>
      </c>
      <c r="DZ68" s="183" t="s">
        <v>2843</v>
      </c>
      <c r="EA68" s="183" t="s">
        <v>2736</v>
      </c>
      <c r="EB68" s="183" t="s">
        <v>2736</v>
      </c>
      <c r="EC68" s="183" t="s">
        <v>2843</v>
      </c>
      <c r="ED68" s="183" t="s">
        <v>2736</v>
      </c>
      <c r="EE68" s="183" t="s">
        <v>2736</v>
      </c>
      <c r="EF68" s="183" t="s">
        <v>2843</v>
      </c>
      <c r="EG68" s="183" t="s">
        <v>2736</v>
      </c>
      <c r="EH68" s="183" t="s">
        <v>2736</v>
      </c>
      <c r="EI68" s="183" t="s">
        <v>2843</v>
      </c>
      <c r="EJ68" s="183" t="s">
        <v>2736</v>
      </c>
      <c r="EK68" s="183" t="s">
        <v>2736</v>
      </c>
      <c r="EL68" s="183" t="s">
        <v>2843</v>
      </c>
      <c r="EM68" s="183" t="s">
        <v>2736</v>
      </c>
      <c r="EN68" s="183" t="s">
        <v>2736</v>
      </c>
      <c r="EO68" s="183" t="s">
        <v>2843</v>
      </c>
      <c r="EP68" s="183" t="s">
        <v>2736</v>
      </c>
      <c r="EQ68" s="183" t="s">
        <v>2736</v>
      </c>
      <c r="ER68" s="183" t="s">
        <v>2843</v>
      </c>
      <c r="ES68" s="183" t="s">
        <v>2736</v>
      </c>
      <c r="ET68" s="183" t="s">
        <v>2736</v>
      </c>
    </row>
    <row r="69" spans="1:150" x14ac:dyDescent="0.3">
      <c r="A69" s="1"/>
      <c r="B69" s="181" t="s">
        <v>3401</v>
      </c>
      <c r="C69" s="181" t="s">
        <v>206</v>
      </c>
      <c r="D69" s="181" t="s">
        <v>951</v>
      </c>
      <c r="E69" s="181" t="s">
        <v>3402</v>
      </c>
      <c r="F69" s="181" t="s">
        <v>3403</v>
      </c>
      <c r="G69" s="181" t="s">
        <v>2843</v>
      </c>
      <c r="H69" s="181" t="s">
        <v>2736</v>
      </c>
      <c r="I69" s="181" t="s">
        <v>3404</v>
      </c>
      <c r="J69" s="181" t="s">
        <v>2843</v>
      </c>
      <c r="K69" s="181" t="s">
        <v>2736</v>
      </c>
      <c r="L69" s="181" t="s">
        <v>3404</v>
      </c>
      <c r="M69" s="181" t="s">
        <v>2843</v>
      </c>
      <c r="N69" s="181" t="s">
        <v>3405</v>
      </c>
      <c r="O69" s="181" t="s">
        <v>3406</v>
      </c>
      <c r="P69" s="181" t="s">
        <v>2843</v>
      </c>
      <c r="Q69" s="181" t="s">
        <v>2736</v>
      </c>
      <c r="R69" s="181" t="s">
        <v>3404</v>
      </c>
      <c r="S69" s="181" t="s">
        <v>2843</v>
      </c>
      <c r="T69" s="181" t="s">
        <v>2736</v>
      </c>
      <c r="U69" s="181" t="s">
        <v>3407</v>
      </c>
      <c r="V69" s="181" t="s">
        <v>2843</v>
      </c>
      <c r="W69" s="181" t="s">
        <v>2736</v>
      </c>
      <c r="X69" s="181" t="s">
        <v>3408</v>
      </c>
      <c r="Y69" s="181" t="s">
        <v>2843</v>
      </c>
      <c r="Z69" s="181" t="s">
        <v>2736</v>
      </c>
      <c r="AA69" s="181" t="s">
        <v>3404</v>
      </c>
      <c r="AB69" s="181" t="s">
        <v>2843</v>
      </c>
      <c r="AC69" s="181" t="s">
        <v>2736</v>
      </c>
      <c r="AD69" s="181" t="s">
        <v>3404</v>
      </c>
      <c r="AE69" s="181" t="s">
        <v>2843</v>
      </c>
      <c r="AF69" s="181" t="s">
        <v>2736</v>
      </c>
      <c r="AG69" s="181" t="s">
        <v>3404</v>
      </c>
      <c r="AH69" s="181" t="s">
        <v>2843</v>
      </c>
      <c r="AI69" s="181" t="s">
        <v>3405</v>
      </c>
      <c r="AJ69" s="181" t="s">
        <v>3409</v>
      </c>
      <c r="AK69" s="181" t="s">
        <v>2843</v>
      </c>
      <c r="AL69" s="181" t="s">
        <v>2736</v>
      </c>
      <c r="AM69" s="181" t="s">
        <v>3404</v>
      </c>
      <c r="AN69" s="181" t="s">
        <v>2843</v>
      </c>
      <c r="AO69" s="181" t="s">
        <v>2736</v>
      </c>
      <c r="AP69" s="181" t="s">
        <v>3404</v>
      </c>
      <c r="AQ69" s="181" t="s">
        <v>2843</v>
      </c>
      <c r="AR69" s="181" t="s">
        <v>2736</v>
      </c>
      <c r="AS69" s="181" t="s">
        <v>3404</v>
      </c>
      <c r="AT69" s="181" t="s">
        <v>2843</v>
      </c>
      <c r="AU69" s="181" t="s">
        <v>2736</v>
      </c>
      <c r="AV69" s="181" t="s">
        <v>2736</v>
      </c>
      <c r="AW69" s="181" t="s">
        <v>2843</v>
      </c>
      <c r="AX69" s="181" t="s">
        <v>2736</v>
      </c>
      <c r="AY69" s="181" t="s">
        <v>2736</v>
      </c>
      <c r="AZ69" s="181" t="s">
        <v>2843</v>
      </c>
      <c r="BA69" s="181" t="s">
        <v>2736</v>
      </c>
      <c r="BB69" s="181" t="s">
        <v>2736</v>
      </c>
      <c r="BC69" s="181" t="s">
        <v>2843</v>
      </c>
      <c r="BD69" s="181" t="s">
        <v>2736</v>
      </c>
      <c r="BE69" s="181" t="s">
        <v>2736</v>
      </c>
      <c r="BF69" s="181" t="s">
        <v>2843</v>
      </c>
      <c r="BG69" s="181" t="s">
        <v>2736</v>
      </c>
      <c r="BH69" s="181" t="s">
        <v>2736</v>
      </c>
      <c r="BI69" s="181" t="s">
        <v>2843</v>
      </c>
      <c r="BJ69" s="181" t="s">
        <v>2736</v>
      </c>
      <c r="BK69" s="181" t="s">
        <v>2736</v>
      </c>
      <c r="BL69" s="181" t="s">
        <v>2843</v>
      </c>
      <c r="BM69" s="181" t="s">
        <v>2736</v>
      </c>
      <c r="BN69" s="181" t="s">
        <v>2736</v>
      </c>
      <c r="BO69" s="181" t="s">
        <v>2843</v>
      </c>
      <c r="BP69" s="181" t="s">
        <v>2736</v>
      </c>
      <c r="BQ69" s="181" t="s">
        <v>2736</v>
      </c>
      <c r="BR69" s="181" t="s">
        <v>2843</v>
      </c>
      <c r="BS69" s="181" t="s">
        <v>2736</v>
      </c>
      <c r="BT69" s="181" t="s">
        <v>2736</v>
      </c>
      <c r="BU69" s="181" t="s">
        <v>2843</v>
      </c>
      <c r="BV69" s="181" t="s">
        <v>2736</v>
      </c>
      <c r="BW69" s="181" t="s">
        <v>2736</v>
      </c>
      <c r="BX69" s="181" t="s">
        <v>2843</v>
      </c>
      <c r="BY69" s="181" t="s">
        <v>2736</v>
      </c>
      <c r="BZ69" s="181" t="s">
        <v>2736</v>
      </c>
      <c r="CA69" s="181" t="s">
        <v>2843</v>
      </c>
      <c r="CB69" s="181" t="s">
        <v>2736</v>
      </c>
      <c r="CC69" s="181" t="s">
        <v>2736</v>
      </c>
      <c r="CD69" s="181" t="s">
        <v>2843</v>
      </c>
      <c r="CE69" s="181" t="s">
        <v>2736</v>
      </c>
      <c r="CF69" s="181" t="s">
        <v>2736</v>
      </c>
      <c r="CG69" s="181" t="s">
        <v>2843</v>
      </c>
      <c r="CH69" s="181" t="s">
        <v>2736</v>
      </c>
      <c r="CI69" s="181" t="s">
        <v>2736</v>
      </c>
      <c r="CJ69" s="181" t="s">
        <v>2843</v>
      </c>
      <c r="CK69" s="181" t="s">
        <v>2736</v>
      </c>
      <c r="CL69" s="181" t="s">
        <v>2736</v>
      </c>
      <c r="CM69" s="181" t="s">
        <v>2843</v>
      </c>
      <c r="CN69" s="181" t="s">
        <v>2736</v>
      </c>
      <c r="CO69" s="181" t="s">
        <v>2736</v>
      </c>
      <c r="CP69" s="181" t="s">
        <v>2843</v>
      </c>
      <c r="CQ69" s="181" t="s">
        <v>2736</v>
      </c>
      <c r="CR69" s="181" t="s">
        <v>2736</v>
      </c>
      <c r="CS69" s="181" t="s">
        <v>2843</v>
      </c>
      <c r="CT69" s="181" t="s">
        <v>2736</v>
      </c>
      <c r="CU69" s="181" t="s">
        <v>2736</v>
      </c>
      <c r="CV69" s="181" t="s">
        <v>2843</v>
      </c>
      <c r="CW69" s="181" t="s">
        <v>2736</v>
      </c>
      <c r="CX69" s="181" t="s">
        <v>2736</v>
      </c>
      <c r="CY69" s="181" t="s">
        <v>2843</v>
      </c>
      <c r="CZ69" s="181" t="s">
        <v>3410</v>
      </c>
      <c r="DA69" s="181" t="s">
        <v>2736</v>
      </c>
      <c r="DB69" s="181" t="s">
        <v>2843</v>
      </c>
      <c r="DC69" s="181" t="s">
        <v>2736</v>
      </c>
      <c r="DD69" s="181" t="s">
        <v>3407</v>
      </c>
      <c r="DE69" s="181" t="s">
        <v>2843</v>
      </c>
      <c r="DF69" s="181" t="s">
        <v>3407</v>
      </c>
      <c r="DG69" s="181" t="s">
        <v>2736</v>
      </c>
      <c r="DH69" s="181" t="s">
        <v>2843</v>
      </c>
      <c r="DI69" s="181" t="s">
        <v>3407</v>
      </c>
      <c r="DJ69" s="181" t="s">
        <v>2899</v>
      </c>
      <c r="DK69" s="181" t="s">
        <v>2843</v>
      </c>
      <c r="DL69" s="181" t="s">
        <v>2736</v>
      </c>
      <c r="DM69" s="181" t="s">
        <v>3407</v>
      </c>
      <c r="DN69" s="181" t="s">
        <v>2843</v>
      </c>
      <c r="DO69" s="181" t="s">
        <v>3407</v>
      </c>
      <c r="DP69" s="181" t="s">
        <v>2899</v>
      </c>
      <c r="DQ69" s="181" t="s">
        <v>2843</v>
      </c>
      <c r="DR69" s="181" t="s">
        <v>3407</v>
      </c>
      <c r="DS69" s="181" t="s">
        <v>2736</v>
      </c>
      <c r="DT69" s="181" t="s">
        <v>2843</v>
      </c>
      <c r="DU69" s="181" t="s">
        <v>3407</v>
      </c>
      <c r="DV69" s="181" t="s">
        <v>2736</v>
      </c>
      <c r="DW69" s="181" t="s">
        <v>2843</v>
      </c>
      <c r="DX69" s="181" t="s">
        <v>3407</v>
      </c>
      <c r="DY69" s="181" t="s">
        <v>2736</v>
      </c>
      <c r="DZ69" s="181" t="s">
        <v>2843</v>
      </c>
      <c r="EA69" s="181" t="s">
        <v>3407</v>
      </c>
      <c r="EB69" s="181" t="s">
        <v>2736</v>
      </c>
      <c r="EC69" s="181" t="s">
        <v>2843</v>
      </c>
      <c r="ED69" s="181" t="s">
        <v>2736</v>
      </c>
      <c r="EE69" s="181" t="s">
        <v>2736</v>
      </c>
      <c r="EF69" s="181" t="s">
        <v>2843</v>
      </c>
      <c r="EG69" s="181" t="s">
        <v>2736</v>
      </c>
      <c r="EH69" s="181" t="s">
        <v>2736</v>
      </c>
      <c r="EI69" s="181" t="s">
        <v>2843</v>
      </c>
      <c r="EJ69" s="181" t="s">
        <v>3407</v>
      </c>
      <c r="EK69" s="181" t="s">
        <v>2736</v>
      </c>
      <c r="EL69" s="181" t="s">
        <v>2843</v>
      </c>
      <c r="EM69" s="181" t="s">
        <v>3407</v>
      </c>
      <c r="EN69" s="181" t="s">
        <v>2736</v>
      </c>
      <c r="EO69" s="181" t="s">
        <v>2843</v>
      </c>
      <c r="EP69" s="181" t="s">
        <v>3411</v>
      </c>
      <c r="EQ69" s="181" t="s">
        <v>3412</v>
      </c>
      <c r="ER69" s="181" t="s">
        <v>2843</v>
      </c>
      <c r="ES69" s="181" t="s">
        <v>2736</v>
      </c>
      <c r="ET69" s="181" t="s">
        <v>2736</v>
      </c>
    </row>
    <row r="70" spans="1:150" x14ac:dyDescent="0.3">
      <c r="A70" s="1"/>
      <c r="B70" s="182" t="s">
        <v>3413</v>
      </c>
      <c r="C70" s="182" t="s">
        <v>206</v>
      </c>
      <c r="D70" s="182" t="s">
        <v>951</v>
      </c>
      <c r="E70" s="182" t="s">
        <v>3414</v>
      </c>
      <c r="F70" s="182" t="s">
        <v>3415</v>
      </c>
      <c r="G70" s="183" t="s">
        <v>2843</v>
      </c>
      <c r="H70" s="183" t="s">
        <v>2736</v>
      </c>
      <c r="I70" s="183" t="s">
        <v>2736</v>
      </c>
      <c r="J70" s="183" t="s">
        <v>2843</v>
      </c>
      <c r="K70" s="183" t="s">
        <v>2736</v>
      </c>
      <c r="L70" s="183" t="s">
        <v>2736</v>
      </c>
      <c r="M70" s="183" t="s">
        <v>2843</v>
      </c>
      <c r="N70" s="183" t="s">
        <v>2736</v>
      </c>
      <c r="O70" s="183" t="s">
        <v>2736</v>
      </c>
      <c r="P70" s="183" t="s">
        <v>2843</v>
      </c>
      <c r="Q70" s="183" t="s">
        <v>2736</v>
      </c>
      <c r="R70" s="183" t="s">
        <v>2736</v>
      </c>
      <c r="S70" s="183" t="s">
        <v>2843</v>
      </c>
      <c r="T70" s="183" t="s">
        <v>2736</v>
      </c>
      <c r="U70" s="183" t="s">
        <v>2736</v>
      </c>
      <c r="V70" s="183" t="s">
        <v>2843</v>
      </c>
      <c r="W70" s="183" t="s">
        <v>2736</v>
      </c>
      <c r="X70" s="183" t="s">
        <v>2736</v>
      </c>
      <c r="Y70" s="183" t="s">
        <v>2843</v>
      </c>
      <c r="Z70" s="183" t="s">
        <v>2736</v>
      </c>
      <c r="AA70" s="183" t="s">
        <v>2736</v>
      </c>
      <c r="AB70" s="183" t="s">
        <v>2843</v>
      </c>
      <c r="AC70" s="183" t="s">
        <v>2736</v>
      </c>
      <c r="AD70" s="183" t="s">
        <v>2736</v>
      </c>
      <c r="AE70" s="183" t="s">
        <v>2843</v>
      </c>
      <c r="AF70" s="183" t="s">
        <v>2736</v>
      </c>
      <c r="AG70" s="183" t="s">
        <v>2736</v>
      </c>
      <c r="AH70" s="183" t="s">
        <v>2843</v>
      </c>
      <c r="AI70" s="183" t="s">
        <v>2736</v>
      </c>
      <c r="AJ70" s="183" t="s">
        <v>2736</v>
      </c>
      <c r="AK70" s="183" t="s">
        <v>2843</v>
      </c>
      <c r="AL70" s="183" t="s">
        <v>2736</v>
      </c>
      <c r="AM70" s="183" t="s">
        <v>2736</v>
      </c>
      <c r="AN70" s="183" t="s">
        <v>2843</v>
      </c>
      <c r="AO70" s="183" t="s">
        <v>2736</v>
      </c>
      <c r="AP70" s="183" t="s">
        <v>2736</v>
      </c>
      <c r="AQ70" s="183" t="s">
        <v>2843</v>
      </c>
      <c r="AR70" s="183" t="s">
        <v>2736</v>
      </c>
      <c r="AS70" s="183" t="s">
        <v>2736</v>
      </c>
      <c r="AT70" s="183" t="s">
        <v>2843</v>
      </c>
      <c r="AU70" s="183" t="s">
        <v>2736</v>
      </c>
      <c r="AV70" s="183" t="s">
        <v>2736</v>
      </c>
      <c r="AW70" s="183" t="s">
        <v>2843</v>
      </c>
      <c r="AX70" s="183" t="s">
        <v>2736</v>
      </c>
      <c r="AY70" s="183" t="s">
        <v>2736</v>
      </c>
      <c r="AZ70" s="183" t="s">
        <v>2843</v>
      </c>
      <c r="BA70" s="183" t="s">
        <v>2736</v>
      </c>
      <c r="BB70" s="183" t="s">
        <v>2736</v>
      </c>
      <c r="BC70" s="183" t="s">
        <v>2843</v>
      </c>
      <c r="BD70" s="183" t="s">
        <v>2736</v>
      </c>
      <c r="BE70" s="183" t="s">
        <v>2736</v>
      </c>
      <c r="BF70" s="183" t="s">
        <v>2843</v>
      </c>
      <c r="BG70" s="183" t="s">
        <v>2736</v>
      </c>
      <c r="BH70" s="183" t="s">
        <v>2736</v>
      </c>
      <c r="BI70" s="183" t="s">
        <v>2843</v>
      </c>
      <c r="BJ70" s="183" t="s">
        <v>2736</v>
      </c>
      <c r="BK70" s="183" t="s">
        <v>2736</v>
      </c>
      <c r="BL70" s="183" t="s">
        <v>2843</v>
      </c>
      <c r="BM70" s="183" t="s">
        <v>2736</v>
      </c>
      <c r="BN70" s="183" t="s">
        <v>2736</v>
      </c>
      <c r="BO70" s="183" t="s">
        <v>2843</v>
      </c>
      <c r="BP70" s="183" t="s">
        <v>2736</v>
      </c>
      <c r="BQ70" s="183" t="s">
        <v>2736</v>
      </c>
      <c r="BR70" s="183" t="s">
        <v>2843</v>
      </c>
      <c r="BS70" s="183" t="s">
        <v>2736</v>
      </c>
      <c r="BT70" s="183" t="s">
        <v>2736</v>
      </c>
      <c r="BU70" s="183" t="s">
        <v>2843</v>
      </c>
      <c r="BV70" s="183" t="s">
        <v>2736</v>
      </c>
      <c r="BW70" s="183" t="s">
        <v>2736</v>
      </c>
      <c r="BX70" s="183" t="s">
        <v>2843</v>
      </c>
      <c r="BY70" s="183" t="s">
        <v>2736</v>
      </c>
      <c r="BZ70" s="183" t="s">
        <v>2736</v>
      </c>
      <c r="CA70" s="183" t="s">
        <v>2843</v>
      </c>
      <c r="CB70" s="183" t="s">
        <v>2736</v>
      </c>
      <c r="CC70" s="183" t="s">
        <v>2736</v>
      </c>
      <c r="CD70" s="183" t="s">
        <v>2843</v>
      </c>
      <c r="CE70" s="183" t="s">
        <v>2736</v>
      </c>
      <c r="CF70" s="183" t="s">
        <v>2736</v>
      </c>
      <c r="CG70" s="183" t="s">
        <v>2843</v>
      </c>
      <c r="CH70" s="183" t="s">
        <v>2736</v>
      </c>
      <c r="CI70" s="183" t="s">
        <v>2736</v>
      </c>
      <c r="CJ70" s="183" t="s">
        <v>2843</v>
      </c>
      <c r="CK70" s="183" t="s">
        <v>2736</v>
      </c>
      <c r="CL70" s="183" t="s">
        <v>2736</v>
      </c>
      <c r="CM70" s="183" t="s">
        <v>2843</v>
      </c>
      <c r="CN70" s="183" t="s">
        <v>2736</v>
      </c>
      <c r="CO70" s="183" t="s">
        <v>2736</v>
      </c>
      <c r="CP70" s="183" t="s">
        <v>2843</v>
      </c>
      <c r="CQ70" s="183" t="s">
        <v>2736</v>
      </c>
      <c r="CR70" s="183" t="s">
        <v>2736</v>
      </c>
      <c r="CS70" s="183" t="s">
        <v>2843</v>
      </c>
      <c r="CT70" s="183" t="s">
        <v>2736</v>
      </c>
      <c r="CU70" s="183" t="s">
        <v>2736</v>
      </c>
      <c r="CV70" s="183" t="s">
        <v>2843</v>
      </c>
      <c r="CW70" s="183" t="s">
        <v>2736</v>
      </c>
      <c r="CX70" s="183" t="s">
        <v>2736</v>
      </c>
      <c r="CY70" s="183" t="s">
        <v>2843</v>
      </c>
      <c r="CZ70" s="183" t="s">
        <v>2736</v>
      </c>
      <c r="DA70" s="183" t="s">
        <v>2736</v>
      </c>
      <c r="DB70" s="183" t="s">
        <v>2843</v>
      </c>
      <c r="DC70" s="183" t="s">
        <v>2736</v>
      </c>
      <c r="DD70" s="183" t="s">
        <v>2736</v>
      </c>
      <c r="DE70" s="183" t="s">
        <v>2843</v>
      </c>
      <c r="DF70" s="183" t="s">
        <v>2736</v>
      </c>
      <c r="DG70" s="183" t="s">
        <v>2736</v>
      </c>
      <c r="DH70" s="183" t="s">
        <v>2843</v>
      </c>
      <c r="DI70" s="183" t="s">
        <v>2736</v>
      </c>
      <c r="DJ70" s="183" t="s">
        <v>2736</v>
      </c>
      <c r="DK70" s="183" t="s">
        <v>2843</v>
      </c>
      <c r="DL70" s="183" t="s">
        <v>2736</v>
      </c>
      <c r="DM70" s="183" t="s">
        <v>2736</v>
      </c>
      <c r="DN70" s="183" t="s">
        <v>2843</v>
      </c>
      <c r="DO70" s="183" t="s">
        <v>2736</v>
      </c>
      <c r="DP70" s="183" t="s">
        <v>2736</v>
      </c>
      <c r="DQ70" s="183" t="s">
        <v>2843</v>
      </c>
      <c r="DR70" s="183" t="s">
        <v>2736</v>
      </c>
      <c r="DS70" s="183" t="s">
        <v>2736</v>
      </c>
      <c r="DT70" s="183" t="s">
        <v>2843</v>
      </c>
      <c r="DU70" s="183" t="s">
        <v>2736</v>
      </c>
      <c r="DV70" s="183" t="s">
        <v>2736</v>
      </c>
      <c r="DW70" s="183" t="s">
        <v>2843</v>
      </c>
      <c r="DX70" s="183" t="s">
        <v>2736</v>
      </c>
      <c r="DY70" s="183" t="s">
        <v>2736</v>
      </c>
      <c r="DZ70" s="183" t="s">
        <v>2843</v>
      </c>
      <c r="EA70" s="183" t="s">
        <v>2736</v>
      </c>
      <c r="EB70" s="183" t="s">
        <v>2736</v>
      </c>
      <c r="EC70" s="183" t="s">
        <v>2843</v>
      </c>
      <c r="ED70" s="183" t="s">
        <v>2736</v>
      </c>
      <c r="EE70" s="183" t="s">
        <v>2736</v>
      </c>
      <c r="EF70" s="183" t="s">
        <v>2843</v>
      </c>
      <c r="EG70" s="183" t="s">
        <v>2736</v>
      </c>
      <c r="EH70" s="183" t="s">
        <v>2736</v>
      </c>
      <c r="EI70" s="183" t="s">
        <v>2843</v>
      </c>
      <c r="EJ70" s="183" t="s">
        <v>2736</v>
      </c>
      <c r="EK70" s="183" t="s">
        <v>2736</v>
      </c>
      <c r="EL70" s="183" t="s">
        <v>2843</v>
      </c>
      <c r="EM70" s="183" t="s">
        <v>2736</v>
      </c>
      <c r="EN70" s="183" t="s">
        <v>2736</v>
      </c>
      <c r="EO70" s="183" t="s">
        <v>2843</v>
      </c>
      <c r="EP70" s="183" t="s">
        <v>2736</v>
      </c>
      <c r="EQ70" s="183" t="s">
        <v>2736</v>
      </c>
      <c r="ER70" s="183" t="s">
        <v>2843</v>
      </c>
      <c r="ES70" s="183" t="s">
        <v>2736</v>
      </c>
      <c r="ET70" s="183" t="s">
        <v>2736</v>
      </c>
    </row>
    <row r="71" spans="1:150" x14ac:dyDescent="0.3">
      <c r="A71" s="1"/>
      <c r="B71" s="182" t="s">
        <v>3416</v>
      </c>
      <c r="C71" s="182" t="s">
        <v>206</v>
      </c>
      <c r="D71" s="182" t="s">
        <v>951</v>
      </c>
      <c r="E71" s="182" t="s">
        <v>3417</v>
      </c>
      <c r="F71" s="182" t="s">
        <v>3418</v>
      </c>
      <c r="G71" s="183" t="s">
        <v>2843</v>
      </c>
      <c r="H71" s="183" t="s">
        <v>2736</v>
      </c>
      <c r="I71" s="183" t="s">
        <v>2736</v>
      </c>
      <c r="J71" s="183" t="s">
        <v>2843</v>
      </c>
      <c r="K71" s="183" t="s">
        <v>2736</v>
      </c>
      <c r="L71" s="183" t="s">
        <v>3404</v>
      </c>
      <c r="M71" s="183" t="s">
        <v>2843</v>
      </c>
      <c r="N71" s="183" t="s">
        <v>3405</v>
      </c>
      <c r="O71" s="183" t="s">
        <v>3406</v>
      </c>
      <c r="P71" s="183" t="s">
        <v>2843</v>
      </c>
      <c r="Q71" s="183" t="s">
        <v>2736</v>
      </c>
      <c r="R71" s="183" t="s">
        <v>3404</v>
      </c>
      <c r="S71" s="183" t="s">
        <v>2843</v>
      </c>
      <c r="T71" s="183" t="s">
        <v>2736</v>
      </c>
      <c r="U71" s="183" t="s">
        <v>3407</v>
      </c>
      <c r="V71" s="183" t="s">
        <v>2843</v>
      </c>
      <c r="W71" s="183" t="s">
        <v>2736</v>
      </c>
      <c r="X71" s="183" t="s">
        <v>3408</v>
      </c>
      <c r="Y71" s="183" t="s">
        <v>2843</v>
      </c>
      <c r="Z71" s="183" t="s">
        <v>2736</v>
      </c>
      <c r="AA71" s="183" t="s">
        <v>3404</v>
      </c>
      <c r="AB71" s="183" t="s">
        <v>2843</v>
      </c>
      <c r="AC71" s="183" t="s">
        <v>2736</v>
      </c>
      <c r="AD71" s="183" t="s">
        <v>3404</v>
      </c>
      <c r="AE71" s="183" t="s">
        <v>2843</v>
      </c>
      <c r="AF71" s="183" t="s">
        <v>2736</v>
      </c>
      <c r="AG71" s="183" t="s">
        <v>3404</v>
      </c>
      <c r="AH71" s="183" t="s">
        <v>2843</v>
      </c>
      <c r="AI71" s="183" t="s">
        <v>3405</v>
      </c>
      <c r="AJ71" s="183" t="s">
        <v>3409</v>
      </c>
      <c r="AK71" s="183" t="s">
        <v>2843</v>
      </c>
      <c r="AL71" s="183" t="s">
        <v>2736</v>
      </c>
      <c r="AM71" s="183" t="s">
        <v>3404</v>
      </c>
      <c r="AN71" s="183" t="s">
        <v>2843</v>
      </c>
      <c r="AO71" s="183" t="s">
        <v>2736</v>
      </c>
      <c r="AP71" s="183" t="s">
        <v>3404</v>
      </c>
      <c r="AQ71" s="183" t="s">
        <v>2843</v>
      </c>
      <c r="AR71" s="183" t="s">
        <v>2736</v>
      </c>
      <c r="AS71" s="183" t="s">
        <v>3404</v>
      </c>
      <c r="AT71" s="183" t="s">
        <v>2843</v>
      </c>
      <c r="AU71" s="183" t="s">
        <v>2736</v>
      </c>
      <c r="AV71" s="183" t="s">
        <v>2736</v>
      </c>
      <c r="AW71" s="183" t="s">
        <v>2843</v>
      </c>
      <c r="AX71" s="183" t="s">
        <v>2736</v>
      </c>
      <c r="AY71" s="183" t="s">
        <v>2736</v>
      </c>
      <c r="AZ71" s="183" t="s">
        <v>2843</v>
      </c>
      <c r="BA71" s="183" t="s">
        <v>2736</v>
      </c>
      <c r="BB71" s="183" t="s">
        <v>2736</v>
      </c>
      <c r="BC71" s="183" t="s">
        <v>2843</v>
      </c>
      <c r="BD71" s="183" t="s">
        <v>2736</v>
      </c>
      <c r="BE71" s="183" t="s">
        <v>2736</v>
      </c>
      <c r="BF71" s="183" t="s">
        <v>2843</v>
      </c>
      <c r="BG71" s="183" t="s">
        <v>2736</v>
      </c>
      <c r="BH71" s="183" t="s">
        <v>2736</v>
      </c>
      <c r="BI71" s="183" t="s">
        <v>2843</v>
      </c>
      <c r="BJ71" s="183" t="s">
        <v>2736</v>
      </c>
      <c r="BK71" s="183" t="s">
        <v>2736</v>
      </c>
      <c r="BL71" s="183" t="s">
        <v>2843</v>
      </c>
      <c r="BM71" s="183" t="s">
        <v>2736</v>
      </c>
      <c r="BN71" s="183" t="s">
        <v>2736</v>
      </c>
      <c r="BO71" s="183" t="s">
        <v>2843</v>
      </c>
      <c r="BP71" s="183" t="s">
        <v>2736</v>
      </c>
      <c r="BQ71" s="183" t="s">
        <v>2736</v>
      </c>
      <c r="BR71" s="183" t="s">
        <v>2843</v>
      </c>
      <c r="BS71" s="183" t="s">
        <v>2736</v>
      </c>
      <c r="BT71" s="183" t="s">
        <v>2736</v>
      </c>
      <c r="BU71" s="183" t="s">
        <v>2843</v>
      </c>
      <c r="BV71" s="183" t="s">
        <v>2736</v>
      </c>
      <c r="BW71" s="183" t="s">
        <v>2736</v>
      </c>
      <c r="BX71" s="183" t="s">
        <v>2843</v>
      </c>
      <c r="BY71" s="183" t="s">
        <v>2736</v>
      </c>
      <c r="BZ71" s="183" t="s">
        <v>2736</v>
      </c>
      <c r="CA71" s="183" t="s">
        <v>2843</v>
      </c>
      <c r="CB71" s="183" t="s">
        <v>2736</v>
      </c>
      <c r="CC71" s="183" t="s">
        <v>2736</v>
      </c>
      <c r="CD71" s="183" t="s">
        <v>2843</v>
      </c>
      <c r="CE71" s="183" t="s">
        <v>2736</v>
      </c>
      <c r="CF71" s="183" t="s">
        <v>2736</v>
      </c>
      <c r="CG71" s="183" t="s">
        <v>2843</v>
      </c>
      <c r="CH71" s="183" t="s">
        <v>2736</v>
      </c>
      <c r="CI71" s="183" t="s">
        <v>2736</v>
      </c>
      <c r="CJ71" s="183" t="s">
        <v>2843</v>
      </c>
      <c r="CK71" s="183" t="s">
        <v>2736</v>
      </c>
      <c r="CL71" s="183" t="s">
        <v>2736</v>
      </c>
      <c r="CM71" s="183" t="s">
        <v>2843</v>
      </c>
      <c r="CN71" s="183" t="s">
        <v>2736</v>
      </c>
      <c r="CO71" s="183" t="s">
        <v>2736</v>
      </c>
      <c r="CP71" s="183" t="s">
        <v>2843</v>
      </c>
      <c r="CQ71" s="183" t="s">
        <v>2736</v>
      </c>
      <c r="CR71" s="183" t="s">
        <v>2736</v>
      </c>
      <c r="CS71" s="183" t="s">
        <v>2843</v>
      </c>
      <c r="CT71" s="183" t="s">
        <v>2736</v>
      </c>
      <c r="CU71" s="183" t="s">
        <v>2736</v>
      </c>
      <c r="CV71" s="183" t="s">
        <v>2843</v>
      </c>
      <c r="CW71" s="183" t="s">
        <v>2736</v>
      </c>
      <c r="CX71" s="183" t="s">
        <v>2736</v>
      </c>
      <c r="CY71" s="183" t="s">
        <v>2843</v>
      </c>
      <c r="CZ71" s="183" t="s">
        <v>3410</v>
      </c>
      <c r="DA71" s="183" t="s">
        <v>2736</v>
      </c>
      <c r="DB71" s="183" t="s">
        <v>2843</v>
      </c>
      <c r="DC71" s="183" t="s">
        <v>2736</v>
      </c>
      <c r="DD71" s="183" t="s">
        <v>3407</v>
      </c>
      <c r="DE71" s="183" t="s">
        <v>2843</v>
      </c>
      <c r="DF71" s="183" t="s">
        <v>3407</v>
      </c>
      <c r="DG71" s="183" t="s">
        <v>2736</v>
      </c>
      <c r="DH71" s="183" t="s">
        <v>2843</v>
      </c>
      <c r="DI71" s="183" t="s">
        <v>3407</v>
      </c>
      <c r="DJ71" s="183" t="s">
        <v>2899</v>
      </c>
      <c r="DK71" s="183" t="s">
        <v>2843</v>
      </c>
      <c r="DL71" s="183" t="s">
        <v>2736</v>
      </c>
      <c r="DM71" s="183" t="s">
        <v>3407</v>
      </c>
      <c r="DN71" s="183" t="s">
        <v>2843</v>
      </c>
      <c r="DO71" s="183" t="s">
        <v>3407</v>
      </c>
      <c r="DP71" s="183" t="s">
        <v>2899</v>
      </c>
      <c r="DQ71" s="183" t="s">
        <v>2843</v>
      </c>
      <c r="DR71" s="183" t="s">
        <v>3407</v>
      </c>
      <c r="DS71" s="183" t="s">
        <v>2736</v>
      </c>
      <c r="DT71" s="183" t="s">
        <v>2843</v>
      </c>
      <c r="DU71" s="183" t="s">
        <v>3407</v>
      </c>
      <c r="DV71" s="183" t="s">
        <v>2736</v>
      </c>
      <c r="DW71" s="183" t="s">
        <v>2843</v>
      </c>
      <c r="DX71" s="183" t="s">
        <v>3407</v>
      </c>
      <c r="DY71" s="183" t="s">
        <v>2736</v>
      </c>
      <c r="DZ71" s="183" t="s">
        <v>2843</v>
      </c>
      <c r="EA71" s="183" t="s">
        <v>3407</v>
      </c>
      <c r="EB71" s="183" t="s">
        <v>2736</v>
      </c>
      <c r="EC71" s="183" t="s">
        <v>2843</v>
      </c>
      <c r="ED71" s="183" t="s">
        <v>2736</v>
      </c>
      <c r="EE71" s="183" t="s">
        <v>2736</v>
      </c>
      <c r="EF71" s="183" t="s">
        <v>2843</v>
      </c>
      <c r="EG71" s="183" t="s">
        <v>2736</v>
      </c>
      <c r="EH71" s="183" t="s">
        <v>2736</v>
      </c>
      <c r="EI71" s="183" t="s">
        <v>2843</v>
      </c>
      <c r="EJ71" s="183" t="s">
        <v>3407</v>
      </c>
      <c r="EK71" s="183" t="s">
        <v>2736</v>
      </c>
      <c r="EL71" s="183" t="s">
        <v>2843</v>
      </c>
      <c r="EM71" s="183" t="s">
        <v>3407</v>
      </c>
      <c r="EN71" s="183" t="s">
        <v>2736</v>
      </c>
      <c r="EO71" s="183" t="s">
        <v>2843</v>
      </c>
      <c r="EP71" s="183" t="s">
        <v>3411</v>
      </c>
      <c r="EQ71" s="183" t="s">
        <v>3412</v>
      </c>
      <c r="ER71" s="183" t="s">
        <v>2843</v>
      </c>
      <c r="ES71" s="183" t="s">
        <v>2736</v>
      </c>
      <c r="ET71" s="183" t="s">
        <v>2736</v>
      </c>
    </row>
    <row r="72" spans="1:150" x14ac:dyDescent="0.3">
      <c r="A72" s="1"/>
      <c r="B72" s="181" t="s">
        <v>3419</v>
      </c>
      <c r="C72" s="181" t="s">
        <v>43</v>
      </c>
      <c r="D72" s="181" t="s">
        <v>3420</v>
      </c>
      <c r="E72" s="181" t="s">
        <v>3421</v>
      </c>
      <c r="F72" s="181" t="s">
        <v>3422</v>
      </c>
      <c r="G72" s="181" t="s">
        <v>2843</v>
      </c>
      <c r="H72" s="181" t="s">
        <v>2736</v>
      </c>
      <c r="I72" s="181" t="s">
        <v>2736</v>
      </c>
      <c r="J72" s="181" t="s">
        <v>2843</v>
      </c>
      <c r="K72" s="181" t="s">
        <v>2736</v>
      </c>
      <c r="L72" s="181" t="s">
        <v>2736</v>
      </c>
      <c r="M72" s="181" t="s">
        <v>2843</v>
      </c>
      <c r="N72" s="181" t="s">
        <v>2736</v>
      </c>
      <c r="O72" s="181" t="s">
        <v>2736</v>
      </c>
      <c r="P72" s="181" t="s">
        <v>2843</v>
      </c>
      <c r="Q72" s="181" t="s">
        <v>2736</v>
      </c>
      <c r="R72" s="181" t="s">
        <v>2736</v>
      </c>
      <c r="S72" s="181" t="s">
        <v>2843</v>
      </c>
      <c r="T72" s="181" t="s">
        <v>2736</v>
      </c>
      <c r="U72" s="181" t="s">
        <v>2736</v>
      </c>
      <c r="V72" s="181" t="s">
        <v>2843</v>
      </c>
      <c r="W72" s="181" t="s">
        <v>2736</v>
      </c>
      <c r="X72" s="181" t="s">
        <v>2736</v>
      </c>
      <c r="Y72" s="181" t="s">
        <v>2843</v>
      </c>
      <c r="Z72" s="181" t="s">
        <v>2736</v>
      </c>
      <c r="AA72" s="181" t="s">
        <v>2736</v>
      </c>
      <c r="AB72" s="181" t="s">
        <v>2843</v>
      </c>
      <c r="AC72" s="181" t="s">
        <v>2736</v>
      </c>
      <c r="AD72" s="181" t="s">
        <v>2736</v>
      </c>
      <c r="AE72" s="181" t="s">
        <v>2843</v>
      </c>
      <c r="AF72" s="181" t="s">
        <v>2736</v>
      </c>
      <c r="AG72" s="181" t="s">
        <v>2736</v>
      </c>
      <c r="AH72" s="181" t="s">
        <v>2843</v>
      </c>
      <c r="AI72" s="181" t="s">
        <v>2736</v>
      </c>
      <c r="AJ72" s="181" t="s">
        <v>2736</v>
      </c>
      <c r="AK72" s="181" t="s">
        <v>2843</v>
      </c>
      <c r="AL72" s="181" t="s">
        <v>2736</v>
      </c>
      <c r="AM72" s="181" t="s">
        <v>2736</v>
      </c>
      <c r="AN72" s="181" t="s">
        <v>2843</v>
      </c>
      <c r="AO72" s="181" t="s">
        <v>2736</v>
      </c>
      <c r="AP72" s="181" t="s">
        <v>2736</v>
      </c>
      <c r="AQ72" s="181" t="s">
        <v>2843</v>
      </c>
      <c r="AR72" s="181" t="s">
        <v>2736</v>
      </c>
      <c r="AS72" s="181" t="s">
        <v>2736</v>
      </c>
      <c r="AT72" s="181" t="s">
        <v>2843</v>
      </c>
      <c r="AU72" s="181" t="s">
        <v>2736</v>
      </c>
      <c r="AV72" s="181" t="s">
        <v>2736</v>
      </c>
      <c r="AW72" s="181" t="s">
        <v>2843</v>
      </c>
      <c r="AX72" s="181" t="s">
        <v>2736</v>
      </c>
      <c r="AY72" s="181" t="s">
        <v>2736</v>
      </c>
      <c r="AZ72" s="181" t="s">
        <v>2843</v>
      </c>
      <c r="BA72" s="181" t="s">
        <v>2736</v>
      </c>
      <c r="BB72" s="181" t="s">
        <v>2736</v>
      </c>
      <c r="BC72" s="181" t="s">
        <v>2843</v>
      </c>
      <c r="BD72" s="181" t="s">
        <v>2736</v>
      </c>
      <c r="BE72" s="181" t="s">
        <v>2736</v>
      </c>
      <c r="BF72" s="181" t="s">
        <v>2843</v>
      </c>
      <c r="BG72" s="181" t="s">
        <v>2736</v>
      </c>
      <c r="BH72" s="181" t="s">
        <v>2736</v>
      </c>
      <c r="BI72" s="181" t="s">
        <v>2843</v>
      </c>
      <c r="BJ72" s="181" t="s">
        <v>2736</v>
      </c>
      <c r="BK72" s="181" t="s">
        <v>2736</v>
      </c>
      <c r="BL72" s="181" t="s">
        <v>2843</v>
      </c>
      <c r="BM72" s="181" t="s">
        <v>2736</v>
      </c>
      <c r="BN72" s="181" t="s">
        <v>2736</v>
      </c>
      <c r="BO72" s="181" t="s">
        <v>2843</v>
      </c>
      <c r="BP72" s="181" t="s">
        <v>2736</v>
      </c>
      <c r="BQ72" s="181" t="s">
        <v>2736</v>
      </c>
      <c r="BR72" s="181" t="s">
        <v>2843</v>
      </c>
      <c r="BS72" s="181" t="s">
        <v>2736</v>
      </c>
      <c r="BT72" s="181" t="s">
        <v>2736</v>
      </c>
      <c r="BU72" s="181" t="s">
        <v>2843</v>
      </c>
      <c r="BV72" s="181" t="s">
        <v>2736</v>
      </c>
      <c r="BW72" s="181" t="s">
        <v>2736</v>
      </c>
      <c r="BX72" s="181" t="s">
        <v>2843</v>
      </c>
      <c r="BY72" s="181" t="s">
        <v>2736</v>
      </c>
      <c r="BZ72" s="181" t="s">
        <v>2736</v>
      </c>
      <c r="CA72" s="181" t="s">
        <v>2843</v>
      </c>
      <c r="CB72" s="181" t="s">
        <v>2736</v>
      </c>
      <c r="CC72" s="181" t="s">
        <v>2736</v>
      </c>
      <c r="CD72" s="181" t="s">
        <v>2843</v>
      </c>
      <c r="CE72" s="181" t="s">
        <v>2736</v>
      </c>
      <c r="CF72" s="181" t="s">
        <v>2736</v>
      </c>
      <c r="CG72" s="181" t="s">
        <v>2843</v>
      </c>
      <c r="CH72" s="181" t="s">
        <v>2736</v>
      </c>
      <c r="CI72" s="181" t="s">
        <v>2736</v>
      </c>
      <c r="CJ72" s="181" t="s">
        <v>2843</v>
      </c>
      <c r="CK72" s="181" t="s">
        <v>2736</v>
      </c>
      <c r="CL72" s="181" t="s">
        <v>2736</v>
      </c>
      <c r="CM72" s="181" t="s">
        <v>2843</v>
      </c>
      <c r="CN72" s="181" t="s">
        <v>2736</v>
      </c>
      <c r="CO72" s="181" t="s">
        <v>2736</v>
      </c>
      <c r="CP72" s="181" t="s">
        <v>2843</v>
      </c>
      <c r="CQ72" s="181" t="s">
        <v>2736</v>
      </c>
      <c r="CR72" s="181" t="s">
        <v>2736</v>
      </c>
      <c r="CS72" s="181" t="s">
        <v>2843</v>
      </c>
      <c r="CT72" s="181" t="s">
        <v>2736</v>
      </c>
      <c r="CU72" s="181" t="s">
        <v>2736</v>
      </c>
      <c r="CV72" s="181" t="s">
        <v>2843</v>
      </c>
      <c r="CW72" s="181" t="s">
        <v>2736</v>
      </c>
      <c r="CX72" s="181" t="s">
        <v>2736</v>
      </c>
      <c r="CY72" s="181" t="s">
        <v>2843</v>
      </c>
      <c r="CZ72" s="181" t="s">
        <v>2736</v>
      </c>
      <c r="DA72" s="181" t="s">
        <v>2736</v>
      </c>
      <c r="DB72" s="181" t="s">
        <v>2843</v>
      </c>
      <c r="DC72" s="181" t="s">
        <v>2736</v>
      </c>
      <c r="DD72" s="181" t="s">
        <v>2736</v>
      </c>
      <c r="DE72" s="181" t="s">
        <v>2843</v>
      </c>
      <c r="DF72" s="181" t="s">
        <v>2736</v>
      </c>
      <c r="DG72" s="181" t="s">
        <v>2736</v>
      </c>
      <c r="DH72" s="181" t="s">
        <v>2843</v>
      </c>
      <c r="DI72" s="181" t="s">
        <v>2736</v>
      </c>
      <c r="DJ72" s="181" t="s">
        <v>2736</v>
      </c>
      <c r="DK72" s="181" t="s">
        <v>2843</v>
      </c>
      <c r="DL72" s="181" t="s">
        <v>2736</v>
      </c>
      <c r="DM72" s="181" t="s">
        <v>2736</v>
      </c>
      <c r="DN72" s="181" t="s">
        <v>2843</v>
      </c>
      <c r="DO72" s="181" t="s">
        <v>2736</v>
      </c>
      <c r="DP72" s="181" t="s">
        <v>2736</v>
      </c>
      <c r="DQ72" s="181" t="s">
        <v>2843</v>
      </c>
      <c r="DR72" s="181" t="s">
        <v>2736</v>
      </c>
      <c r="DS72" s="181" t="s">
        <v>2736</v>
      </c>
      <c r="DT72" s="181" t="s">
        <v>2843</v>
      </c>
      <c r="DU72" s="181" t="s">
        <v>2736</v>
      </c>
      <c r="DV72" s="181" t="s">
        <v>2736</v>
      </c>
      <c r="DW72" s="181" t="s">
        <v>2843</v>
      </c>
      <c r="DX72" s="181" t="s">
        <v>2736</v>
      </c>
      <c r="DY72" s="181" t="s">
        <v>2736</v>
      </c>
      <c r="DZ72" s="181" t="s">
        <v>2843</v>
      </c>
      <c r="EA72" s="181" t="s">
        <v>2736</v>
      </c>
      <c r="EB72" s="181" t="s">
        <v>2736</v>
      </c>
      <c r="EC72" s="181" t="s">
        <v>2843</v>
      </c>
      <c r="ED72" s="181" t="s">
        <v>2736</v>
      </c>
      <c r="EE72" s="181" t="s">
        <v>2736</v>
      </c>
      <c r="EF72" s="181" t="s">
        <v>2843</v>
      </c>
      <c r="EG72" s="181" t="s">
        <v>2736</v>
      </c>
      <c r="EH72" s="181" t="s">
        <v>2736</v>
      </c>
      <c r="EI72" s="181" t="s">
        <v>2843</v>
      </c>
      <c r="EJ72" s="181" t="s">
        <v>2736</v>
      </c>
      <c r="EK72" s="181" t="s">
        <v>2736</v>
      </c>
      <c r="EL72" s="181" t="s">
        <v>2843</v>
      </c>
      <c r="EM72" s="181" t="s">
        <v>2736</v>
      </c>
      <c r="EN72" s="181" t="s">
        <v>2736</v>
      </c>
      <c r="EO72" s="181" t="s">
        <v>2843</v>
      </c>
      <c r="EP72" s="181" t="s">
        <v>2736</v>
      </c>
      <c r="EQ72" s="181" t="s">
        <v>2736</v>
      </c>
      <c r="ER72" s="181" t="s">
        <v>2843</v>
      </c>
      <c r="ES72" s="181" t="s">
        <v>2736</v>
      </c>
      <c r="ET72" s="181" t="s">
        <v>2736</v>
      </c>
    </row>
    <row r="73" spans="1:150" x14ac:dyDescent="0.3">
      <c r="A73" s="1"/>
      <c r="B73" s="182" t="s">
        <v>3423</v>
      </c>
      <c r="C73" s="182" t="s">
        <v>43</v>
      </c>
      <c r="D73" s="182" t="s">
        <v>3420</v>
      </c>
      <c r="E73" s="182" t="s">
        <v>3424</v>
      </c>
      <c r="F73" s="182" t="s">
        <v>3425</v>
      </c>
      <c r="G73" s="183" t="s">
        <v>2843</v>
      </c>
      <c r="H73" s="183" t="s">
        <v>2736</v>
      </c>
      <c r="I73" s="183" t="s">
        <v>2736</v>
      </c>
      <c r="J73" s="183" t="s">
        <v>2843</v>
      </c>
      <c r="K73" s="183" t="s">
        <v>2736</v>
      </c>
      <c r="L73" s="183" t="s">
        <v>2736</v>
      </c>
      <c r="M73" s="183" t="s">
        <v>2843</v>
      </c>
      <c r="N73" s="183" t="s">
        <v>2736</v>
      </c>
      <c r="O73" s="183" t="s">
        <v>2736</v>
      </c>
      <c r="P73" s="183" t="s">
        <v>2843</v>
      </c>
      <c r="Q73" s="183" t="s">
        <v>2736</v>
      </c>
      <c r="R73" s="183" t="s">
        <v>2736</v>
      </c>
      <c r="S73" s="183" t="s">
        <v>2843</v>
      </c>
      <c r="T73" s="183" t="s">
        <v>2736</v>
      </c>
      <c r="U73" s="183" t="s">
        <v>2736</v>
      </c>
      <c r="V73" s="183" t="s">
        <v>2843</v>
      </c>
      <c r="W73" s="183" t="s">
        <v>2736</v>
      </c>
      <c r="X73" s="183" t="s">
        <v>2736</v>
      </c>
      <c r="Y73" s="183" t="s">
        <v>2843</v>
      </c>
      <c r="Z73" s="183" t="s">
        <v>2736</v>
      </c>
      <c r="AA73" s="183" t="s">
        <v>2736</v>
      </c>
      <c r="AB73" s="183" t="s">
        <v>2843</v>
      </c>
      <c r="AC73" s="183" t="s">
        <v>2736</v>
      </c>
      <c r="AD73" s="183" t="s">
        <v>2736</v>
      </c>
      <c r="AE73" s="183" t="s">
        <v>2843</v>
      </c>
      <c r="AF73" s="183" t="s">
        <v>2736</v>
      </c>
      <c r="AG73" s="183" t="s">
        <v>2736</v>
      </c>
      <c r="AH73" s="183" t="s">
        <v>2843</v>
      </c>
      <c r="AI73" s="183" t="s">
        <v>2736</v>
      </c>
      <c r="AJ73" s="183" t="s">
        <v>2736</v>
      </c>
      <c r="AK73" s="183" t="s">
        <v>2843</v>
      </c>
      <c r="AL73" s="183" t="s">
        <v>2736</v>
      </c>
      <c r="AM73" s="183" t="s">
        <v>2736</v>
      </c>
      <c r="AN73" s="183" t="s">
        <v>2843</v>
      </c>
      <c r="AO73" s="183" t="s">
        <v>2736</v>
      </c>
      <c r="AP73" s="183" t="s">
        <v>2736</v>
      </c>
      <c r="AQ73" s="183" t="s">
        <v>2843</v>
      </c>
      <c r="AR73" s="183" t="s">
        <v>2736</v>
      </c>
      <c r="AS73" s="183" t="s">
        <v>2736</v>
      </c>
      <c r="AT73" s="183" t="s">
        <v>2843</v>
      </c>
      <c r="AU73" s="183" t="s">
        <v>2736</v>
      </c>
      <c r="AV73" s="183" t="s">
        <v>2736</v>
      </c>
      <c r="AW73" s="183" t="s">
        <v>2843</v>
      </c>
      <c r="AX73" s="183" t="s">
        <v>2736</v>
      </c>
      <c r="AY73" s="183" t="s">
        <v>2736</v>
      </c>
      <c r="AZ73" s="183" t="s">
        <v>2843</v>
      </c>
      <c r="BA73" s="183" t="s">
        <v>2736</v>
      </c>
      <c r="BB73" s="183" t="s">
        <v>2736</v>
      </c>
      <c r="BC73" s="183" t="s">
        <v>2843</v>
      </c>
      <c r="BD73" s="183" t="s">
        <v>2736</v>
      </c>
      <c r="BE73" s="183" t="s">
        <v>2736</v>
      </c>
      <c r="BF73" s="183" t="s">
        <v>2843</v>
      </c>
      <c r="BG73" s="183" t="s">
        <v>2736</v>
      </c>
      <c r="BH73" s="183" t="s">
        <v>2736</v>
      </c>
      <c r="BI73" s="183" t="s">
        <v>2843</v>
      </c>
      <c r="BJ73" s="183" t="s">
        <v>2736</v>
      </c>
      <c r="BK73" s="183" t="s">
        <v>2736</v>
      </c>
      <c r="BL73" s="183" t="s">
        <v>2843</v>
      </c>
      <c r="BM73" s="183" t="s">
        <v>2736</v>
      </c>
      <c r="BN73" s="183" t="s">
        <v>2736</v>
      </c>
      <c r="BO73" s="183" t="s">
        <v>2843</v>
      </c>
      <c r="BP73" s="183" t="s">
        <v>2736</v>
      </c>
      <c r="BQ73" s="183" t="s">
        <v>2736</v>
      </c>
      <c r="BR73" s="183" t="s">
        <v>2843</v>
      </c>
      <c r="BS73" s="183" t="s">
        <v>2736</v>
      </c>
      <c r="BT73" s="183" t="s">
        <v>2736</v>
      </c>
      <c r="BU73" s="183" t="s">
        <v>2843</v>
      </c>
      <c r="BV73" s="183" t="s">
        <v>2736</v>
      </c>
      <c r="BW73" s="183" t="s">
        <v>2736</v>
      </c>
      <c r="BX73" s="183" t="s">
        <v>2843</v>
      </c>
      <c r="BY73" s="183" t="s">
        <v>2736</v>
      </c>
      <c r="BZ73" s="183" t="s">
        <v>2736</v>
      </c>
      <c r="CA73" s="183" t="s">
        <v>2843</v>
      </c>
      <c r="CB73" s="183" t="s">
        <v>2736</v>
      </c>
      <c r="CC73" s="183" t="s">
        <v>2736</v>
      </c>
      <c r="CD73" s="183" t="s">
        <v>2843</v>
      </c>
      <c r="CE73" s="183" t="s">
        <v>2736</v>
      </c>
      <c r="CF73" s="183" t="s">
        <v>2736</v>
      </c>
      <c r="CG73" s="183" t="s">
        <v>2843</v>
      </c>
      <c r="CH73" s="183" t="s">
        <v>2736</v>
      </c>
      <c r="CI73" s="183" t="s">
        <v>2736</v>
      </c>
      <c r="CJ73" s="183" t="s">
        <v>2843</v>
      </c>
      <c r="CK73" s="183" t="s">
        <v>2736</v>
      </c>
      <c r="CL73" s="183" t="s">
        <v>2736</v>
      </c>
      <c r="CM73" s="183" t="s">
        <v>2843</v>
      </c>
      <c r="CN73" s="183" t="s">
        <v>2736</v>
      </c>
      <c r="CO73" s="183" t="s">
        <v>2736</v>
      </c>
      <c r="CP73" s="183" t="s">
        <v>2843</v>
      </c>
      <c r="CQ73" s="183" t="s">
        <v>2736</v>
      </c>
      <c r="CR73" s="183" t="s">
        <v>2736</v>
      </c>
      <c r="CS73" s="183" t="s">
        <v>2843</v>
      </c>
      <c r="CT73" s="183" t="s">
        <v>2736</v>
      </c>
      <c r="CU73" s="183" t="s">
        <v>2736</v>
      </c>
      <c r="CV73" s="183" t="s">
        <v>2843</v>
      </c>
      <c r="CW73" s="183" t="s">
        <v>2736</v>
      </c>
      <c r="CX73" s="183" t="s">
        <v>2736</v>
      </c>
      <c r="CY73" s="183" t="s">
        <v>2843</v>
      </c>
      <c r="CZ73" s="183" t="s">
        <v>2736</v>
      </c>
      <c r="DA73" s="183" t="s">
        <v>2736</v>
      </c>
      <c r="DB73" s="183" t="s">
        <v>2843</v>
      </c>
      <c r="DC73" s="183" t="s">
        <v>2736</v>
      </c>
      <c r="DD73" s="183" t="s">
        <v>2736</v>
      </c>
      <c r="DE73" s="183" t="s">
        <v>2843</v>
      </c>
      <c r="DF73" s="183" t="s">
        <v>2736</v>
      </c>
      <c r="DG73" s="183" t="s">
        <v>2736</v>
      </c>
      <c r="DH73" s="183" t="s">
        <v>2843</v>
      </c>
      <c r="DI73" s="183" t="s">
        <v>2736</v>
      </c>
      <c r="DJ73" s="183" t="s">
        <v>2736</v>
      </c>
      <c r="DK73" s="183" t="s">
        <v>2843</v>
      </c>
      <c r="DL73" s="183" t="s">
        <v>2736</v>
      </c>
      <c r="DM73" s="183" t="s">
        <v>2736</v>
      </c>
      <c r="DN73" s="183" t="s">
        <v>2843</v>
      </c>
      <c r="DO73" s="183" t="s">
        <v>2736</v>
      </c>
      <c r="DP73" s="183" t="s">
        <v>2736</v>
      </c>
      <c r="DQ73" s="183" t="s">
        <v>2843</v>
      </c>
      <c r="DR73" s="183" t="s">
        <v>2736</v>
      </c>
      <c r="DS73" s="183" t="s">
        <v>2736</v>
      </c>
      <c r="DT73" s="183" t="s">
        <v>2843</v>
      </c>
      <c r="DU73" s="183" t="s">
        <v>2736</v>
      </c>
      <c r="DV73" s="183" t="s">
        <v>2736</v>
      </c>
      <c r="DW73" s="183" t="s">
        <v>2843</v>
      </c>
      <c r="DX73" s="183" t="s">
        <v>2736</v>
      </c>
      <c r="DY73" s="183" t="s">
        <v>2736</v>
      </c>
      <c r="DZ73" s="183" t="s">
        <v>2843</v>
      </c>
      <c r="EA73" s="183" t="s">
        <v>2736</v>
      </c>
      <c r="EB73" s="183" t="s">
        <v>2736</v>
      </c>
      <c r="EC73" s="183" t="s">
        <v>2843</v>
      </c>
      <c r="ED73" s="183" t="s">
        <v>2736</v>
      </c>
      <c r="EE73" s="183" t="s">
        <v>2736</v>
      </c>
      <c r="EF73" s="183" t="s">
        <v>2843</v>
      </c>
      <c r="EG73" s="183" t="s">
        <v>2736</v>
      </c>
      <c r="EH73" s="183" t="s">
        <v>2736</v>
      </c>
      <c r="EI73" s="183" t="s">
        <v>2843</v>
      </c>
      <c r="EJ73" s="183" t="s">
        <v>2736</v>
      </c>
      <c r="EK73" s="183" t="s">
        <v>2736</v>
      </c>
      <c r="EL73" s="183" t="s">
        <v>2843</v>
      </c>
      <c r="EM73" s="183" t="s">
        <v>2736</v>
      </c>
      <c r="EN73" s="183" t="s">
        <v>2736</v>
      </c>
      <c r="EO73" s="183" t="s">
        <v>2843</v>
      </c>
      <c r="EP73" s="183" t="s">
        <v>2736</v>
      </c>
      <c r="EQ73" s="183" t="s">
        <v>2736</v>
      </c>
      <c r="ER73" s="183" t="s">
        <v>2843</v>
      </c>
      <c r="ES73" s="183" t="s">
        <v>2736</v>
      </c>
      <c r="ET73" s="183" t="s">
        <v>2736</v>
      </c>
    </row>
    <row r="74" spans="1:150" x14ac:dyDescent="0.3">
      <c r="A74" s="1"/>
      <c r="B74" s="181" t="s">
        <v>3426</v>
      </c>
      <c r="C74" s="181" t="s">
        <v>269</v>
      </c>
      <c r="D74" s="181" t="s">
        <v>966</v>
      </c>
      <c r="E74" s="181" t="s">
        <v>3427</v>
      </c>
      <c r="F74" s="181" t="s">
        <v>3428</v>
      </c>
      <c r="G74" s="181" t="s">
        <v>2843</v>
      </c>
      <c r="H74" s="181" t="s">
        <v>2736</v>
      </c>
      <c r="I74" s="181" t="s">
        <v>2736</v>
      </c>
      <c r="J74" s="181" t="s">
        <v>2843</v>
      </c>
      <c r="K74" s="181" t="s">
        <v>2736</v>
      </c>
      <c r="L74" s="181" t="s">
        <v>2736</v>
      </c>
      <c r="M74" s="181" t="s">
        <v>2843</v>
      </c>
      <c r="N74" s="181" t="s">
        <v>2736</v>
      </c>
      <c r="O74" s="181" t="s">
        <v>2736</v>
      </c>
      <c r="P74" s="181" t="s">
        <v>2843</v>
      </c>
      <c r="Q74" s="181" t="s">
        <v>2736</v>
      </c>
      <c r="R74" s="181" t="s">
        <v>2736</v>
      </c>
      <c r="S74" s="181" t="s">
        <v>2843</v>
      </c>
      <c r="T74" s="181" t="s">
        <v>2736</v>
      </c>
      <c r="U74" s="181" t="s">
        <v>2736</v>
      </c>
      <c r="V74" s="181" t="s">
        <v>2843</v>
      </c>
      <c r="W74" s="181" t="s">
        <v>2736</v>
      </c>
      <c r="X74" s="181" t="s">
        <v>2736</v>
      </c>
      <c r="Y74" s="181" t="s">
        <v>2843</v>
      </c>
      <c r="Z74" s="181" t="s">
        <v>2736</v>
      </c>
      <c r="AA74" s="181" t="s">
        <v>2736</v>
      </c>
      <c r="AB74" s="181" t="s">
        <v>2843</v>
      </c>
      <c r="AC74" s="181" t="s">
        <v>2736</v>
      </c>
      <c r="AD74" s="181" t="s">
        <v>2736</v>
      </c>
      <c r="AE74" s="181" t="s">
        <v>2843</v>
      </c>
      <c r="AF74" s="181" t="s">
        <v>2736</v>
      </c>
      <c r="AG74" s="181" t="s">
        <v>2736</v>
      </c>
      <c r="AH74" s="181" t="s">
        <v>2843</v>
      </c>
      <c r="AI74" s="181" t="s">
        <v>2736</v>
      </c>
      <c r="AJ74" s="181" t="s">
        <v>2736</v>
      </c>
      <c r="AK74" s="181" t="s">
        <v>2843</v>
      </c>
      <c r="AL74" s="181" t="s">
        <v>2736</v>
      </c>
      <c r="AM74" s="181" t="s">
        <v>2736</v>
      </c>
      <c r="AN74" s="181" t="s">
        <v>2843</v>
      </c>
      <c r="AO74" s="181" t="s">
        <v>2736</v>
      </c>
      <c r="AP74" s="181" t="s">
        <v>2736</v>
      </c>
      <c r="AQ74" s="181" t="s">
        <v>2843</v>
      </c>
      <c r="AR74" s="181" t="s">
        <v>2736</v>
      </c>
      <c r="AS74" s="181" t="s">
        <v>2736</v>
      </c>
      <c r="AT74" s="181" t="s">
        <v>2843</v>
      </c>
      <c r="AU74" s="181" t="s">
        <v>2736</v>
      </c>
      <c r="AV74" s="181" t="s">
        <v>2736</v>
      </c>
      <c r="AW74" s="181" t="s">
        <v>2843</v>
      </c>
      <c r="AX74" s="181" t="s">
        <v>2736</v>
      </c>
      <c r="AY74" s="181" t="s">
        <v>2736</v>
      </c>
      <c r="AZ74" s="181" t="s">
        <v>2843</v>
      </c>
      <c r="BA74" s="181" t="s">
        <v>2736</v>
      </c>
      <c r="BB74" s="181" t="s">
        <v>2736</v>
      </c>
      <c r="BC74" s="181" t="s">
        <v>2843</v>
      </c>
      <c r="BD74" s="181" t="s">
        <v>2736</v>
      </c>
      <c r="BE74" s="181" t="s">
        <v>2736</v>
      </c>
      <c r="BF74" s="181" t="s">
        <v>2843</v>
      </c>
      <c r="BG74" s="181" t="s">
        <v>2736</v>
      </c>
      <c r="BH74" s="181" t="s">
        <v>2736</v>
      </c>
      <c r="BI74" s="181" t="s">
        <v>2843</v>
      </c>
      <c r="BJ74" s="181" t="s">
        <v>2736</v>
      </c>
      <c r="BK74" s="181" t="s">
        <v>2736</v>
      </c>
      <c r="BL74" s="181" t="s">
        <v>2843</v>
      </c>
      <c r="BM74" s="181" t="s">
        <v>2736</v>
      </c>
      <c r="BN74" s="181" t="s">
        <v>2736</v>
      </c>
      <c r="BO74" s="181" t="s">
        <v>2843</v>
      </c>
      <c r="BP74" s="181" t="s">
        <v>2736</v>
      </c>
      <c r="BQ74" s="181" t="s">
        <v>2736</v>
      </c>
      <c r="BR74" s="181" t="s">
        <v>2843</v>
      </c>
      <c r="BS74" s="181" t="s">
        <v>2736</v>
      </c>
      <c r="BT74" s="181" t="s">
        <v>2736</v>
      </c>
      <c r="BU74" s="181" t="s">
        <v>2843</v>
      </c>
      <c r="BV74" s="181" t="s">
        <v>2736</v>
      </c>
      <c r="BW74" s="181" t="s">
        <v>2736</v>
      </c>
      <c r="BX74" s="181" t="s">
        <v>2843</v>
      </c>
      <c r="BY74" s="181" t="s">
        <v>2736</v>
      </c>
      <c r="BZ74" s="181" t="s">
        <v>2736</v>
      </c>
      <c r="CA74" s="181" t="s">
        <v>2843</v>
      </c>
      <c r="CB74" s="181" t="s">
        <v>2736</v>
      </c>
      <c r="CC74" s="181" t="s">
        <v>2736</v>
      </c>
      <c r="CD74" s="181" t="s">
        <v>2843</v>
      </c>
      <c r="CE74" s="181" t="s">
        <v>2736</v>
      </c>
      <c r="CF74" s="181" t="s">
        <v>2736</v>
      </c>
      <c r="CG74" s="181" t="s">
        <v>2843</v>
      </c>
      <c r="CH74" s="181" t="s">
        <v>2736</v>
      </c>
      <c r="CI74" s="181" t="s">
        <v>2736</v>
      </c>
      <c r="CJ74" s="181" t="s">
        <v>2843</v>
      </c>
      <c r="CK74" s="181" t="s">
        <v>2736</v>
      </c>
      <c r="CL74" s="181" t="s">
        <v>2736</v>
      </c>
      <c r="CM74" s="181" t="s">
        <v>2843</v>
      </c>
      <c r="CN74" s="181" t="s">
        <v>2899</v>
      </c>
      <c r="CO74" s="181" t="s">
        <v>2736</v>
      </c>
      <c r="CP74" s="181" t="s">
        <v>2843</v>
      </c>
      <c r="CQ74" s="181" t="s">
        <v>2899</v>
      </c>
      <c r="CR74" s="181" t="s">
        <v>2899</v>
      </c>
      <c r="CS74" s="181" t="s">
        <v>2843</v>
      </c>
      <c r="CT74" s="181" t="s">
        <v>2736</v>
      </c>
      <c r="CU74" s="181" t="s">
        <v>2736</v>
      </c>
      <c r="CV74" s="181" t="s">
        <v>2843</v>
      </c>
      <c r="CW74" s="181" t="s">
        <v>2736</v>
      </c>
      <c r="CX74" s="181" t="s">
        <v>2736</v>
      </c>
      <c r="CY74" s="181" t="s">
        <v>2843</v>
      </c>
      <c r="CZ74" s="181" t="s">
        <v>2736</v>
      </c>
      <c r="DA74" s="181" t="s">
        <v>2736</v>
      </c>
      <c r="DB74" s="181" t="s">
        <v>2843</v>
      </c>
      <c r="DC74" s="181" t="s">
        <v>2736</v>
      </c>
      <c r="DD74" s="181" t="s">
        <v>2736</v>
      </c>
      <c r="DE74" s="181" t="s">
        <v>2843</v>
      </c>
      <c r="DF74" s="181" t="s">
        <v>2736</v>
      </c>
      <c r="DG74" s="181" t="s">
        <v>2736</v>
      </c>
      <c r="DH74" s="181" t="s">
        <v>2843</v>
      </c>
      <c r="DI74" s="181" t="s">
        <v>2736</v>
      </c>
      <c r="DJ74" s="181" t="s">
        <v>2736</v>
      </c>
      <c r="DK74" s="181" t="s">
        <v>2843</v>
      </c>
      <c r="DL74" s="181" t="s">
        <v>2736</v>
      </c>
      <c r="DM74" s="181" t="s">
        <v>2736</v>
      </c>
      <c r="DN74" s="181" t="s">
        <v>2843</v>
      </c>
      <c r="DO74" s="181" t="s">
        <v>2736</v>
      </c>
      <c r="DP74" s="181" t="s">
        <v>2736</v>
      </c>
      <c r="DQ74" s="181" t="s">
        <v>2843</v>
      </c>
      <c r="DR74" s="181" t="s">
        <v>2736</v>
      </c>
      <c r="DS74" s="181" t="s">
        <v>2736</v>
      </c>
      <c r="DT74" s="181" t="s">
        <v>2843</v>
      </c>
      <c r="DU74" s="181" t="s">
        <v>2736</v>
      </c>
      <c r="DV74" s="181" t="s">
        <v>2736</v>
      </c>
      <c r="DW74" s="181" t="s">
        <v>2843</v>
      </c>
      <c r="DX74" s="181" t="s">
        <v>2736</v>
      </c>
      <c r="DY74" s="181" t="s">
        <v>2736</v>
      </c>
      <c r="DZ74" s="181" t="s">
        <v>2843</v>
      </c>
      <c r="EA74" s="181" t="s">
        <v>2736</v>
      </c>
      <c r="EB74" s="181" t="s">
        <v>2736</v>
      </c>
      <c r="EC74" s="181" t="s">
        <v>2843</v>
      </c>
      <c r="ED74" s="181" t="s">
        <v>2736</v>
      </c>
      <c r="EE74" s="181" t="s">
        <v>2736</v>
      </c>
      <c r="EF74" s="181" t="s">
        <v>2843</v>
      </c>
      <c r="EG74" s="181" t="s">
        <v>2736</v>
      </c>
      <c r="EH74" s="181" t="s">
        <v>2736</v>
      </c>
      <c r="EI74" s="181" t="s">
        <v>2843</v>
      </c>
      <c r="EJ74" s="181" t="s">
        <v>2736</v>
      </c>
      <c r="EK74" s="181" t="s">
        <v>2736</v>
      </c>
      <c r="EL74" s="181" t="s">
        <v>2843</v>
      </c>
      <c r="EM74" s="181" t="s">
        <v>2736</v>
      </c>
      <c r="EN74" s="181" t="s">
        <v>2736</v>
      </c>
      <c r="EO74" s="181" t="s">
        <v>2843</v>
      </c>
      <c r="EP74" s="181" t="s">
        <v>2736</v>
      </c>
      <c r="EQ74" s="181" t="s">
        <v>2736</v>
      </c>
      <c r="ER74" s="181" t="s">
        <v>2843</v>
      </c>
      <c r="ES74" s="181" t="s">
        <v>2736</v>
      </c>
      <c r="ET74" s="181" t="s">
        <v>2736</v>
      </c>
    </row>
    <row r="75" spans="1:150" x14ac:dyDescent="0.3">
      <c r="A75" s="1"/>
      <c r="B75" s="182" t="s">
        <v>3429</v>
      </c>
      <c r="C75" s="182" t="s">
        <v>269</v>
      </c>
      <c r="D75" s="182" t="s">
        <v>966</v>
      </c>
      <c r="E75" s="182" t="s">
        <v>3430</v>
      </c>
      <c r="F75" s="182" t="s">
        <v>3431</v>
      </c>
      <c r="G75" s="183" t="s">
        <v>2843</v>
      </c>
      <c r="H75" s="183" t="s">
        <v>2736</v>
      </c>
      <c r="I75" s="183" t="s">
        <v>2736</v>
      </c>
      <c r="J75" s="183" t="s">
        <v>2843</v>
      </c>
      <c r="K75" s="183" t="s">
        <v>2736</v>
      </c>
      <c r="L75" s="183" t="s">
        <v>2736</v>
      </c>
      <c r="M75" s="183" t="s">
        <v>2843</v>
      </c>
      <c r="N75" s="183" t="s">
        <v>2736</v>
      </c>
      <c r="O75" s="183" t="s">
        <v>2736</v>
      </c>
      <c r="P75" s="183" t="s">
        <v>2843</v>
      </c>
      <c r="Q75" s="183" t="s">
        <v>2736</v>
      </c>
      <c r="R75" s="183" t="s">
        <v>2736</v>
      </c>
      <c r="S75" s="183" t="s">
        <v>2843</v>
      </c>
      <c r="T75" s="183" t="s">
        <v>2736</v>
      </c>
      <c r="U75" s="183" t="s">
        <v>2736</v>
      </c>
      <c r="V75" s="183" t="s">
        <v>2843</v>
      </c>
      <c r="W75" s="183" t="s">
        <v>2736</v>
      </c>
      <c r="X75" s="183" t="s">
        <v>2736</v>
      </c>
      <c r="Y75" s="183" t="s">
        <v>2843</v>
      </c>
      <c r="Z75" s="183" t="s">
        <v>2736</v>
      </c>
      <c r="AA75" s="183" t="s">
        <v>2736</v>
      </c>
      <c r="AB75" s="183" t="s">
        <v>2843</v>
      </c>
      <c r="AC75" s="183" t="s">
        <v>2736</v>
      </c>
      <c r="AD75" s="183" t="s">
        <v>2736</v>
      </c>
      <c r="AE75" s="183" t="s">
        <v>2843</v>
      </c>
      <c r="AF75" s="183" t="s">
        <v>2736</v>
      </c>
      <c r="AG75" s="183" t="s">
        <v>2736</v>
      </c>
      <c r="AH75" s="183" t="s">
        <v>2843</v>
      </c>
      <c r="AI75" s="183" t="s">
        <v>2736</v>
      </c>
      <c r="AJ75" s="183" t="s">
        <v>2736</v>
      </c>
      <c r="AK75" s="183" t="s">
        <v>2843</v>
      </c>
      <c r="AL75" s="183" t="s">
        <v>2736</v>
      </c>
      <c r="AM75" s="183" t="s">
        <v>2736</v>
      </c>
      <c r="AN75" s="183" t="s">
        <v>2843</v>
      </c>
      <c r="AO75" s="183" t="s">
        <v>2736</v>
      </c>
      <c r="AP75" s="183" t="s">
        <v>2736</v>
      </c>
      <c r="AQ75" s="183" t="s">
        <v>2843</v>
      </c>
      <c r="AR75" s="183" t="s">
        <v>2736</v>
      </c>
      <c r="AS75" s="183" t="s">
        <v>2736</v>
      </c>
      <c r="AT75" s="183" t="s">
        <v>2843</v>
      </c>
      <c r="AU75" s="183" t="s">
        <v>2736</v>
      </c>
      <c r="AV75" s="183" t="s">
        <v>2736</v>
      </c>
      <c r="AW75" s="183" t="s">
        <v>2843</v>
      </c>
      <c r="AX75" s="183" t="s">
        <v>2736</v>
      </c>
      <c r="AY75" s="183" t="s">
        <v>2736</v>
      </c>
      <c r="AZ75" s="183" t="s">
        <v>2843</v>
      </c>
      <c r="BA75" s="183" t="s">
        <v>2736</v>
      </c>
      <c r="BB75" s="183" t="s">
        <v>2736</v>
      </c>
      <c r="BC75" s="183" t="s">
        <v>2843</v>
      </c>
      <c r="BD75" s="183" t="s">
        <v>2736</v>
      </c>
      <c r="BE75" s="183" t="s">
        <v>2736</v>
      </c>
      <c r="BF75" s="183" t="s">
        <v>2843</v>
      </c>
      <c r="BG75" s="183" t="s">
        <v>2736</v>
      </c>
      <c r="BH75" s="183" t="s">
        <v>2736</v>
      </c>
      <c r="BI75" s="183" t="s">
        <v>2843</v>
      </c>
      <c r="BJ75" s="183" t="s">
        <v>2736</v>
      </c>
      <c r="BK75" s="183" t="s">
        <v>2736</v>
      </c>
      <c r="BL75" s="183" t="s">
        <v>2843</v>
      </c>
      <c r="BM75" s="183" t="s">
        <v>2736</v>
      </c>
      <c r="BN75" s="183" t="s">
        <v>2736</v>
      </c>
      <c r="BO75" s="183" t="s">
        <v>2843</v>
      </c>
      <c r="BP75" s="183" t="s">
        <v>2736</v>
      </c>
      <c r="BQ75" s="183" t="s">
        <v>2736</v>
      </c>
      <c r="BR75" s="183" t="s">
        <v>2843</v>
      </c>
      <c r="BS75" s="183" t="s">
        <v>2736</v>
      </c>
      <c r="BT75" s="183" t="s">
        <v>2736</v>
      </c>
      <c r="BU75" s="183" t="s">
        <v>2843</v>
      </c>
      <c r="BV75" s="183" t="s">
        <v>2736</v>
      </c>
      <c r="BW75" s="183" t="s">
        <v>2736</v>
      </c>
      <c r="BX75" s="183" t="s">
        <v>2843</v>
      </c>
      <c r="BY75" s="183" t="s">
        <v>2736</v>
      </c>
      <c r="BZ75" s="183" t="s">
        <v>2736</v>
      </c>
      <c r="CA75" s="183" t="s">
        <v>2843</v>
      </c>
      <c r="CB75" s="183" t="s">
        <v>2736</v>
      </c>
      <c r="CC75" s="183" t="s">
        <v>2736</v>
      </c>
      <c r="CD75" s="183" t="s">
        <v>2843</v>
      </c>
      <c r="CE75" s="183" t="s">
        <v>2736</v>
      </c>
      <c r="CF75" s="183" t="s">
        <v>2736</v>
      </c>
      <c r="CG75" s="183" t="s">
        <v>2843</v>
      </c>
      <c r="CH75" s="183" t="s">
        <v>2736</v>
      </c>
      <c r="CI75" s="183" t="s">
        <v>2736</v>
      </c>
      <c r="CJ75" s="183" t="s">
        <v>2843</v>
      </c>
      <c r="CK75" s="183" t="s">
        <v>2736</v>
      </c>
      <c r="CL75" s="183" t="s">
        <v>2736</v>
      </c>
      <c r="CM75" s="183" t="s">
        <v>2843</v>
      </c>
      <c r="CN75" s="183" t="s">
        <v>2736</v>
      </c>
      <c r="CO75" s="183" t="s">
        <v>2736</v>
      </c>
      <c r="CP75" s="183" t="s">
        <v>2843</v>
      </c>
      <c r="CQ75" s="183" t="s">
        <v>2736</v>
      </c>
      <c r="CR75" s="183" t="s">
        <v>2736</v>
      </c>
      <c r="CS75" s="183" t="s">
        <v>2843</v>
      </c>
      <c r="CT75" s="183" t="s">
        <v>2736</v>
      </c>
      <c r="CU75" s="183" t="s">
        <v>2736</v>
      </c>
      <c r="CV75" s="183" t="s">
        <v>2843</v>
      </c>
      <c r="CW75" s="183" t="s">
        <v>2736</v>
      </c>
      <c r="CX75" s="183" t="s">
        <v>2736</v>
      </c>
      <c r="CY75" s="183" t="s">
        <v>2843</v>
      </c>
      <c r="CZ75" s="183" t="s">
        <v>2736</v>
      </c>
      <c r="DA75" s="183" t="s">
        <v>2736</v>
      </c>
      <c r="DB75" s="183" t="s">
        <v>2843</v>
      </c>
      <c r="DC75" s="183" t="s">
        <v>2736</v>
      </c>
      <c r="DD75" s="183" t="s">
        <v>2736</v>
      </c>
      <c r="DE75" s="183" t="s">
        <v>2843</v>
      </c>
      <c r="DF75" s="183" t="s">
        <v>2736</v>
      </c>
      <c r="DG75" s="183" t="s">
        <v>2736</v>
      </c>
      <c r="DH75" s="183" t="s">
        <v>2843</v>
      </c>
      <c r="DI75" s="183" t="s">
        <v>2736</v>
      </c>
      <c r="DJ75" s="183" t="s">
        <v>2736</v>
      </c>
      <c r="DK75" s="183" t="s">
        <v>2843</v>
      </c>
      <c r="DL75" s="183" t="s">
        <v>2736</v>
      </c>
      <c r="DM75" s="183" t="s">
        <v>2736</v>
      </c>
      <c r="DN75" s="183" t="s">
        <v>2843</v>
      </c>
      <c r="DO75" s="183" t="s">
        <v>2736</v>
      </c>
      <c r="DP75" s="183" t="s">
        <v>2736</v>
      </c>
      <c r="DQ75" s="183" t="s">
        <v>2843</v>
      </c>
      <c r="DR75" s="183" t="s">
        <v>2736</v>
      </c>
      <c r="DS75" s="183" t="s">
        <v>2736</v>
      </c>
      <c r="DT75" s="183" t="s">
        <v>2843</v>
      </c>
      <c r="DU75" s="183" t="s">
        <v>2736</v>
      </c>
      <c r="DV75" s="183" t="s">
        <v>2736</v>
      </c>
      <c r="DW75" s="183" t="s">
        <v>2843</v>
      </c>
      <c r="DX75" s="183" t="s">
        <v>2736</v>
      </c>
      <c r="DY75" s="183" t="s">
        <v>2736</v>
      </c>
      <c r="DZ75" s="183" t="s">
        <v>2843</v>
      </c>
      <c r="EA75" s="183" t="s">
        <v>2736</v>
      </c>
      <c r="EB75" s="183" t="s">
        <v>2736</v>
      </c>
      <c r="EC75" s="183" t="s">
        <v>2843</v>
      </c>
      <c r="ED75" s="183" t="s">
        <v>2736</v>
      </c>
      <c r="EE75" s="183" t="s">
        <v>2736</v>
      </c>
      <c r="EF75" s="183" t="s">
        <v>2843</v>
      </c>
      <c r="EG75" s="183" t="s">
        <v>2736</v>
      </c>
      <c r="EH75" s="183" t="s">
        <v>2736</v>
      </c>
      <c r="EI75" s="183" t="s">
        <v>2843</v>
      </c>
      <c r="EJ75" s="183" t="s">
        <v>2736</v>
      </c>
      <c r="EK75" s="183" t="s">
        <v>2736</v>
      </c>
      <c r="EL75" s="183" t="s">
        <v>2843</v>
      </c>
      <c r="EM75" s="183" t="s">
        <v>2736</v>
      </c>
      <c r="EN75" s="183" t="s">
        <v>2736</v>
      </c>
      <c r="EO75" s="183" t="s">
        <v>2843</v>
      </c>
      <c r="EP75" s="183" t="s">
        <v>2736</v>
      </c>
      <c r="EQ75" s="183" t="s">
        <v>2736</v>
      </c>
      <c r="ER75" s="183" t="s">
        <v>2843</v>
      </c>
      <c r="ES75" s="183" t="s">
        <v>2736</v>
      </c>
      <c r="ET75" s="183" t="s">
        <v>2736</v>
      </c>
    </row>
    <row r="76" spans="1:150" x14ac:dyDescent="0.3">
      <c r="A76" s="1"/>
      <c r="B76" s="182" t="s">
        <v>3432</v>
      </c>
      <c r="C76" s="182" t="s">
        <v>269</v>
      </c>
      <c r="D76" s="182" t="s">
        <v>966</v>
      </c>
      <c r="E76" s="182" t="s">
        <v>3433</v>
      </c>
      <c r="F76" s="182" t="s">
        <v>3434</v>
      </c>
      <c r="G76" s="183" t="s">
        <v>2843</v>
      </c>
      <c r="H76" s="183" t="s">
        <v>2736</v>
      </c>
      <c r="I76" s="183" t="s">
        <v>2736</v>
      </c>
      <c r="J76" s="183" t="s">
        <v>2843</v>
      </c>
      <c r="K76" s="183" t="s">
        <v>2736</v>
      </c>
      <c r="L76" s="183" t="s">
        <v>2736</v>
      </c>
      <c r="M76" s="183" t="s">
        <v>2843</v>
      </c>
      <c r="N76" s="183" t="s">
        <v>2736</v>
      </c>
      <c r="O76" s="183" t="s">
        <v>2736</v>
      </c>
      <c r="P76" s="183" t="s">
        <v>2843</v>
      </c>
      <c r="Q76" s="183" t="s">
        <v>2736</v>
      </c>
      <c r="R76" s="183" t="s">
        <v>2736</v>
      </c>
      <c r="S76" s="183" t="s">
        <v>2843</v>
      </c>
      <c r="T76" s="183" t="s">
        <v>2736</v>
      </c>
      <c r="U76" s="183" t="s">
        <v>2736</v>
      </c>
      <c r="V76" s="183" t="s">
        <v>2843</v>
      </c>
      <c r="W76" s="183" t="s">
        <v>2736</v>
      </c>
      <c r="X76" s="183" t="s">
        <v>2736</v>
      </c>
      <c r="Y76" s="183" t="s">
        <v>2843</v>
      </c>
      <c r="Z76" s="183" t="s">
        <v>2736</v>
      </c>
      <c r="AA76" s="183" t="s">
        <v>2736</v>
      </c>
      <c r="AB76" s="183" t="s">
        <v>2843</v>
      </c>
      <c r="AC76" s="183" t="s">
        <v>2736</v>
      </c>
      <c r="AD76" s="183" t="s">
        <v>2736</v>
      </c>
      <c r="AE76" s="183" t="s">
        <v>2843</v>
      </c>
      <c r="AF76" s="183" t="s">
        <v>2736</v>
      </c>
      <c r="AG76" s="183" t="s">
        <v>2736</v>
      </c>
      <c r="AH76" s="183" t="s">
        <v>2843</v>
      </c>
      <c r="AI76" s="183" t="s">
        <v>2736</v>
      </c>
      <c r="AJ76" s="183" t="s">
        <v>2736</v>
      </c>
      <c r="AK76" s="183" t="s">
        <v>2843</v>
      </c>
      <c r="AL76" s="183" t="s">
        <v>2736</v>
      </c>
      <c r="AM76" s="183" t="s">
        <v>2736</v>
      </c>
      <c r="AN76" s="183" t="s">
        <v>2843</v>
      </c>
      <c r="AO76" s="183" t="s">
        <v>2736</v>
      </c>
      <c r="AP76" s="183" t="s">
        <v>2736</v>
      </c>
      <c r="AQ76" s="183" t="s">
        <v>2843</v>
      </c>
      <c r="AR76" s="183" t="s">
        <v>2736</v>
      </c>
      <c r="AS76" s="183" t="s">
        <v>2736</v>
      </c>
      <c r="AT76" s="183" t="s">
        <v>2843</v>
      </c>
      <c r="AU76" s="183" t="s">
        <v>2736</v>
      </c>
      <c r="AV76" s="183" t="s">
        <v>2736</v>
      </c>
      <c r="AW76" s="183" t="s">
        <v>2843</v>
      </c>
      <c r="AX76" s="183" t="s">
        <v>2736</v>
      </c>
      <c r="AY76" s="183" t="s">
        <v>2736</v>
      </c>
      <c r="AZ76" s="183" t="s">
        <v>2843</v>
      </c>
      <c r="BA76" s="183" t="s">
        <v>2736</v>
      </c>
      <c r="BB76" s="183" t="s">
        <v>2736</v>
      </c>
      <c r="BC76" s="183" t="s">
        <v>2843</v>
      </c>
      <c r="BD76" s="183" t="s">
        <v>2736</v>
      </c>
      <c r="BE76" s="183" t="s">
        <v>2736</v>
      </c>
      <c r="BF76" s="183" t="s">
        <v>2843</v>
      </c>
      <c r="BG76" s="183" t="s">
        <v>2736</v>
      </c>
      <c r="BH76" s="183" t="s">
        <v>2736</v>
      </c>
      <c r="BI76" s="183" t="s">
        <v>2843</v>
      </c>
      <c r="BJ76" s="183" t="s">
        <v>2736</v>
      </c>
      <c r="BK76" s="183" t="s">
        <v>2736</v>
      </c>
      <c r="BL76" s="183" t="s">
        <v>2843</v>
      </c>
      <c r="BM76" s="183" t="s">
        <v>2736</v>
      </c>
      <c r="BN76" s="183" t="s">
        <v>2736</v>
      </c>
      <c r="BO76" s="183" t="s">
        <v>2843</v>
      </c>
      <c r="BP76" s="183" t="s">
        <v>2736</v>
      </c>
      <c r="BQ76" s="183" t="s">
        <v>2736</v>
      </c>
      <c r="BR76" s="183" t="s">
        <v>2843</v>
      </c>
      <c r="BS76" s="183" t="s">
        <v>2736</v>
      </c>
      <c r="BT76" s="183" t="s">
        <v>2736</v>
      </c>
      <c r="BU76" s="183" t="s">
        <v>2843</v>
      </c>
      <c r="BV76" s="183" t="s">
        <v>2736</v>
      </c>
      <c r="BW76" s="183" t="s">
        <v>2736</v>
      </c>
      <c r="BX76" s="183" t="s">
        <v>2843</v>
      </c>
      <c r="BY76" s="183" t="s">
        <v>2736</v>
      </c>
      <c r="BZ76" s="183" t="s">
        <v>2736</v>
      </c>
      <c r="CA76" s="183" t="s">
        <v>2843</v>
      </c>
      <c r="CB76" s="183" t="s">
        <v>2736</v>
      </c>
      <c r="CC76" s="183" t="s">
        <v>2736</v>
      </c>
      <c r="CD76" s="183" t="s">
        <v>2843</v>
      </c>
      <c r="CE76" s="183" t="s">
        <v>2736</v>
      </c>
      <c r="CF76" s="183" t="s">
        <v>2736</v>
      </c>
      <c r="CG76" s="183" t="s">
        <v>2843</v>
      </c>
      <c r="CH76" s="183" t="s">
        <v>2736</v>
      </c>
      <c r="CI76" s="183" t="s">
        <v>2736</v>
      </c>
      <c r="CJ76" s="183" t="s">
        <v>2843</v>
      </c>
      <c r="CK76" s="183" t="s">
        <v>2736</v>
      </c>
      <c r="CL76" s="183" t="s">
        <v>2736</v>
      </c>
      <c r="CM76" s="183" t="s">
        <v>2843</v>
      </c>
      <c r="CN76" s="183" t="s">
        <v>2899</v>
      </c>
      <c r="CO76" s="183" t="s">
        <v>2736</v>
      </c>
      <c r="CP76" s="183" t="s">
        <v>2843</v>
      </c>
      <c r="CQ76" s="183" t="s">
        <v>2899</v>
      </c>
      <c r="CR76" s="183" t="s">
        <v>2899</v>
      </c>
      <c r="CS76" s="183" t="s">
        <v>2843</v>
      </c>
      <c r="CT76" s="183" t="s">
        <v>2736</v>
      </c>
      <c r="CU76" s="183" t="s">
        <v>2736</v>
      </c>
      <c r="CV76" s="183" t="s">
        <v>2843</v>
      </c>
      <c r="CW76" s="183" t="s">
        <v>2736</v>
      </c>
      <c r="CX76" s="183" t="s">
        <v>2736</v>
      </c>
      <c r="CY76" s="183" t="s">
        <v>2843</v>
      </c>
      <c r="CZ76" s="183" t="s">
        <v>2736</v>
      </c>
      <c r="DA76" s="183" t="s">
        <v>2736</v>
      </c>
      <c r="DB76" s="183" t="s">
        <v>2843</v>
      </c>
      <c r="DC76" s="183" t="s">
        <v>2736</v>
      </c>
      <c r="DD76" s="183" t="s">
        <v>2736</v>
      </c>
      <c r="DE76" s="183" t="s">
        <v>2843</v>
      </c>
      <c r="DF76" s="183" t="s">
        <v>2736</v>
      </c>
      <c r="DG76" s="183" t="s">
        <v>2736</v>
      </c>
      <c r="DH76" s="183" t="s">
        <v>2843</v>
      </c>
      <c r="DI76" s="183" t="s">
        <v>2736</v>
      </c>
      <c r="DJ76" s="183" t="s">
        <v>2736</v>
      </c>
      <c r="DK76" s="183" t="s">
        <v>2843</v>
      </c>
      <c r="DL76" s="183" t="s">
        <v>2736</v>
      </c>
      <c r="DM76" s="183" t="s">
        <v>2736</v>
      </c>
      <c r="DN76" s="183" t="s">
        <v>2843</v>
      </c>
      <c r="DO76" s="183" t="s">
        <v>2736</v>
      </c>
      <c r="DP76" s="183" t="s">
        <v>2736</v>
      </c>
      <c r="DQ76" s="183" t="s">
        <v>2843</v>
      </c>
      <c r="DR76" s="183" t="s">
        <v>2736</v>
      </c>
      <c r="DS76" s="183" t="s">
        <v>2736</v>
      </c>
      <c r="DT76" s="183" t="s">
        <v>2843</v>
      </c>
      <c r="DU76" s="183" t="s">
        <v>2736</v>
      </c>
      <c r="DV76" s="183" t="s">
        <v>2736</v>
      </c>
      <c r="DW76" s="183" t="s">
        <v>2843</v>
      </c>
      <c r="DX76" s="183" t="s">
        <v>2736</v>
      </c>
      <c r="DY76" s="183" t="s">
        <v>2736</v>
      </c>
      <c r="DZ76" s="183" t="s">
        <v>2843</v>
      </c>
      <c r="EA76" s="183" t="s">
        <v>2736</v>
      </c>
      <c r="EB76" s="183" t="s">
        <v>2736</v>
      </c>
      <c r="EC76" s="183" t="s">
        <v>2843</v>
      </c>
      <c r="ED76" s="183" t="s">
        <v>2736</v>
      </c>
      <c r="EE76" s="183" t="s">
        <v>2736</v>
      </c>
      <c r="EF76" s="183" t="s">
        <v>2843</v>
      </c>
      <c r="EG76" s="183" t="s">
        <v>2736</v>
      </c>
      <c r="EH76" s="183" t="s">
        <v>2736</v>
      </c>
      <c r="EI76" s="183" t="s">
        <v>2843</v>
      </c>
      <c r="EJ76" s="183" t="s">
        <v>2736</v>
      </c>
      <c r="EK76" s="183" t="s">
        <v>2736</v>
      </c>
      <c r="EL76" s="183" t="s">
        <v>2843</v>
      </c>
      <c r="EM76" s="183" t="s">
        <v>2736</v>
      </c>
      <c r="EN76" s="183" t="s">
        <v>2736</v>
      </c>
      <c r="EO76" s="183" t="s">
        <v>2843</v>
      </c>
      <c r="EP76" s="183" t="s">
        <v>2736</v>
      </c>
      <c r="EQ76" s="183" t="s">
        <v>2736</v>
      </c>
      <c r="ER76" s="183" t="s">
        <v>2843</v>
      </c>
      <c r="ES76" s="183" t="s">
        <v>2736</v>
      </c>
      <c r="ET76" s="183" t="s">
        <v>2736</v>
      </c>
    </row>
    <row r="77" spans="1:150" x14ac:dyDescent="0.3">
      <c r="A77" s="1"/>
      <c r="B77" s="181" t="s">
        <v>3435</v>
      </c>
      <c r="C77" s="181" t="s">
        <v>88</v>
      </c>
      <c r="D77" s="181" t="s">
        <v>89</v>
      </c>
      <c r="E77" s="181" t="s">
        <v>3436</v>
      </c>
      <c r="F77" s="181" t="s">
        <v>3437</v>
      </c>
      <c r="G77" s="181" t="s">
        <v>2843</v>
      </c>
      <c r="H77" s="181" t="s">
        <v>2736</v>
      </c>
      <c r="I77" s="181" t="s">
        <v>2736</v>
      </c>
      <c r="J77" s="181" t="s">
        <v>2843</v>
      </c>
      <c r="K77" s="181" t="s">
        <v>2736</v>
      </c>
      <c r="L77" s="181" t="s">
        <v>2736</v>
      </c>
      <c r="M77" s="181" t="s">
        <v>2843</v>
      </c>
      <c r="N77" s="181" t="s">
        <v>2736</v>
      </c>
      <c r="O77" s="181" t="s">
        <v>2736</v>
      </c>
      <c r="P77" s="181" t="s">
        <v>2843</v>
      </c>
      <c r="Q77" s="181" t="s">
        <v>2736</v>
      </c>
      <c r="R77" s="181" t="s">
        <v>2736</v>
      </c>
      <c r="S77" s="181" t="s">
        <v>2843</v>
      </c>
      <c r="T77" s="181" t="s">
        <v>2736</v>
      </c>
      <c r="U77" s="181" t="s">
        <v>2736</v>
      </c>
      <c r="V77" s="181" t="s">
        <v>2843</v>
      </c>
      <c r="W77" s="181" t="s">
        <v>2736</v>
      </c>
      <c r="X77" s="181" t="s">
        <v>2736</v>
      </c>
      <c r="Y77" s="181" t="s">
        <v>2843</v>
      </c>
      <c r="Z77" s="181" t="s">
        <v>2736</v>
      </c>
      <c r="AA77" s="181" t="s">
        <v>2736</v>
      </c>
      <c r="AB77" s="181" t="s">
        <v>2843</v>
      </c>
      <c r="AC77" s="181" t="s">
        <v>2736</v>
      </c>
      <c r="AD77" s="181" t="s">
        <v>2736</v>
      </c>
      <c r="AE77" s="181" t="s">
        <v>2843</v>
      </c>
      <c r="AF77" s="181" t="s">
        <v>2736</v>
      </c>
      <c r="AG77" s="181" t="s">
        <v>2736</v>
      </c>
      <c r="AH77" s="181" t="s">
        <v>2843</v>
      </c>
      <c r="AI77" s="181" t="s">
        <v>2736</v>
      </c>
      <c r="AJ77" s="181" t="s">
        <v>2736</v>
      </c>
      <c r="AK77" s="181" t="s">
        <v>2843</v>
      </c>
      <c r="AL77" s="181" t="s">
        <v>2736</v>
      </c>
      <c r="AM77" s="181" t="s">
        <v>2736</v>
      </c>
      <c r="AN77" s="181" t="s">
        <v>2843</v>
      </c>
      <c r="AO77" s="181" t="s">
        <v>2736</v>
      </c>
      <c r="AP77" s="181" t="s">
        <v>2736</v>
      </c>
      <c r="AQ77" s="181" t="s">
        <v>2843</v>
      </c>
      <c r="AR77" s="181" t="s">
        <v>2736</v>
      </c>
      <c r="AS77" s="181" t="s">
        <v>2736</v>
      </c>
      <c r="AT77" s="181" t="s">
        <v>2843</v>
      </c>
      <c r="AU77" s="181" t="s">
        <v>2736</v>
      </c>
      <c r="AV77" s="181" t="s">
        <v>2736</v>
      </c>
      <c r="AW77" s="181" t="s">
        <v>2843</v>
      </c>
      <c r="AX77" s="181" t="s">
        <v>2736</v>
      </c>
      <c r="AY77" s="181" t="s">
        <v>2736</v>
      </c>
      <c r="AZ77" s="181" t="s">
        <v>2843</v>
      </c>
      <c r="BA77" s="181" t="s">
        <v>2736</v>
      </c>
      <c r="BB77" s="181" t="s">
        <v>2736</v>
      </c>
      <c r="BC77" s="181" t="s">
        <v>2843</v>
      </c>
      <c r="BD77" s="181" t="s">
        <v>2736</v>
      </c>
      <c r="BE77" s="181" t="s">
        <v>2736</v>
      </c>
      <c r="BF77" s="181" t="s">
        <v>2843</v>
      </c>
      <c r="BG77" s="181" t="s">
        <v>2736</v>
      </c>
      <c r="BH77" s="181" t="s">
        <v>2736</v>
      </c>
      <c r="BI77" s="181" t="s">
        <v>2843</v>
      </c>
      <c r="BJ77" s="181" t="s">
        <v>2736</v>
      </c>
      <c r="BK77" s="181" t="s">
        <v>2736</v>
      </c>
      <c r="BL77" s="181" t="s">
        <v>2843</v>
      </c>
      <c r="BM77" s="181" t="s">
        <v>2736</v>
      </c>
      <c r="BN77" s="181" t="s">
        <v>2736</v>
      </c>
      <c r="BO77" s="181" t="s">
        <v>2843</v>
      </c>
      <c r="BP77" s="181" t="s">
        <v>2736</v>
      </c>
      <c r="BQ77" s="181" t="s">
        <v>2736</v>
      </c>
      <c r="BR77" s="181" t="s">
        <v>2843</v>
      </c>
      <c r="BS77" s="181" t="s">
        <v>2736</v>
      </c>
      <c r="BT77" s="181" t="s">
        <v>2736</v>
      </c>
      <c r="BU77" s="181" t="s">
        <v>2843</v>
      </c>
      <c r="BV77" s="181" t="s">
        <v>2736</v>
      </c>
      <c r="BW77" s="181" t="s">
        <v>2736</v>
      </c>
      <c r="BX77" s="181" t="s">
        <v>2843</v>
      </c>
      <c r="BY77" s="181" t="s">
        <v>2736</v>
      </c>
      <c r="BZ77" s="181" t="s">
        <v>2736</v>
      </c>
      <c r="CA77" s="181" t="s">
        <v>2843</v>
      </c>
      <c r="CB77" s="181" t="s">
        <v>2736</v>
      </c>
      <c r="CC77" s="181" t="s">
        <v>2736</v>
      </c>
      <c r="CD77" s="181" t="s">
        <v>2843</v>
      </c>
      <c r="CE77" s="181" t="s">
        <v>2736</v>
      </c>
      <c r="CF77" s="181" t="s">
        <v>2736</v>
      </c>
      <c r="CG77" s="181" t="s">
        <v>2843</v>
      </c>
      <c r="CH77" s="181" t="s">
        <v>2736</v>
      </c>
      <c r="CI77" s="181" t="s">
        <v>2736</v>
      </c>
      <c r="CJ77" s="181" t="s">
        <v>2843</v>
      </c>
      <c r="CK77" s="181" t="s">
        <v>2736</v>
      </c>
      <c r="CL77" s="181" t="s">
        <v>2736</v>
      </c>
      <c r="CM77" s="181" t="s">
        <v>2843</v>
      </c>
      <c r="CN77" s="181" t="s">
        <v>2736</v>
      </c>
      <c r="CO77" s="181" t="s">
        <v>2736</v>
      </c>
      <c r="CP77" s="181" t="s">
        <v>2843</v>
      </c>
      <c r="CQ77" s="181" t="s">
        <v>2736</v>
      </c>
      <c r="CR77" s="181" t="s">
        <v>2736</v>
      </c>
      <c r="CS77" s="181" t="s">
        <v>2843</v>
      </c>
      <c r="CT77" s="181" t="s">
        <v>2736</v>
      </c>
      <c r="CU77" s="181" t="s">
        <v>2736</v>
      </c>
      <c r="CV77" s="181" t="s">
        <v>2843</v>
      </c>
      <c r="CW77" s="181" t="s">
        <v>2736</v>
      </c>
      <c r="CX77" s="181" t="s">
        <v>2736</v>
      </c>
      <c r="CY77" s="181" t="s">
        <v>2843</v>
      </c>
      <c r="CZ77" s="181" t="s">
        <v>2736</v>
      </c>
      <c r="DA77" s="181" t="s">
        <v>2736</v>
      </c>
      <c r="DB77" s="181" t="s">
        <v>2843</v>
      </c>
      <c r="DC77" s="181" t="s">
        <v>2736</v>
      </c>
      <c r="DD77" s="181" t="s">
        <v>2736</v>
      </c>
      <c r="DE77" s="181" t="s">
        <v>2843</v>
      </c>
      <c r="DF77" s="181" t="s">
        <v>2736</v>
      </c>
      <c r="DG77" s="181" t="s">
        <v>2736</v>
      </c>
      <c r="DH77" s="181" t="s">
        <v>2843</v>
      </c>
      <c r="DI77" s="181" t="s">
        <v>2736</v>
      </c>
      <c r="DJ77" s="181" t="s">
        <v>2736</v>
      </c>
      <c r="DK77" s="181" t="s">
        <v>2843</v>
      </c>
      <c r="DL77" s="181" t="s">
        <v>2736</v>
      </c>
      <c r="DM77" s="181" t="s">
        <v>2736</v>
      </c>
      <c r="DN77" s="181" t="s">
        <v>2843</v>
      </c>
      <c r="DO77" s="181" t="s">
        <v>2736</v>
      </c>
      <c r="DP77" s="181" t="s">
        <v>2736</v>
      </c>
      <c r="DQ77" s="181" t="s">
        <v>2843</v>
      </c>
      <c r="DR77" s="181" t="s">
        <v>2736</v>
      </c>
      <c r="DS77" s="181" t="s">
        <v>2736</v>
      </c>
      <c r="DT77" s="181" t="s">
        <v>2843</v>
      </c>
      <c r="DU77" s="181" t="s">
        <v>2736</v>
      </c>
      <c r="DV77" s="181" t="s">
        <v>2736</v>
      </c>
      <c r="DW77" s="181" t="s">
        <v>2843</v>
      </c>
      <c r="DX77" s="181" t="s">
        <v>2736</v>
      </c>
      <c r="DY77" s="181" t="s">
        <v>2736</v>
      </c>
      <c r="DZ77" s="181" t="s">
        <v>2843</v>
      </c>
      <c r="EA77" s="181" t="s">
        <v>2736</v>
      </c>
      <c r="EB77" s="181" t="s">
        <v>2736</v>
      </c>
      <c r="EC77" s="181" t="s">
        <v>2843</v>
      </c>
      <c r="ED77" s="181" t="s">
        <v>2736</v>
      </c>
      <c r="EE77" s="181" t="s">
        <v>2736</v>
      </c>
      <c r="EF77" s="181" t="s">
        <v>2843</v>
      </c>
      <c r="EG77" s="181" t="s">
        <v>2736</v>
      </c>
      <c r="EH77" s="181" t="s">
        <v>2736</v>
      </c>
      <c r="EI77" s="181" t="s">
        <v>2843</v>
      </c>
      <c r="EJ77" s="181" t="s">
        <v>2736</v>
      </c>
      <c r="EK77" s="181" t="s">
        <v>2736</v>
      </c>
      <c r="EL77" s="181" t="s">
        <v>2843</v>
      </c>
      <c r="EM77" s="181" t="s">
        <v>2736</v>
      </c>
      <c r="EN77" s="181" t="s">
        <v>2736</v>
      </c>
      <c r="EO77" s="181" t="s">
        <v>2843</v>
      </c>
      <c r="EP77" s="181" t="s">
        <v>2736</v>
      </c>
      <c r="EQ77" s="181" t="s">
        <v>2736</v>
      </c>
      <c r="ER77" s="181" t="s">
        <v>2843</v>
      </c>
      <c r="ES77" s="181" t="s">
        <v>2736</v>
      </c>
      <c r="ET77" s="181" t="s">
        <v>2736</v>
      </c>
    </row>
    <row r="78" spans="1:150" x14ac:dyDescent="0.3">
      <c r="A78" s="1"/>
      <c r="B78" s="182" t="s">
        <v>3438</v>
      </c>
      <c r="C78" s="182" t="s">
        <v>88</v>
      </c>
      <c r="D78" s="182" t="s">
        <v>89</v>
      </c>
      <c r="E78" s="182" t="s">
        <v>3439</v>
      </c>
      <c r="F78" s="182" t="s">
        <v>3440</v>
      </c>
      <c r="G78" s="183" t="s">
        <v>2843</v>
      </c>
      <c r="H78" s="183" t="s">
        <v>946</v>
      </c>
      <c r="I78" s="183" t="s">
        <v>946</v>
      </c>
      <c r="J78" s="183" t="s">
        <v>2843</v>
      </c>
      <c r="K78" s="183" t="s">
        <v>946</v>
      </c>
      <c r="L78" s="183" t="s">
        <v>946</v>
      </c>
      <c r="M78" s="183" t="s">
        <v>2843</v>
      </c>
      <c r="N78" s="183" t="s">
        <v>946</v>
      </c>
      <c r="O78" s="183" t="s">
        <v>946</v>
      </c>
      <c r="P78" s="183" t="s">
        <v>2843</v>
      </c>
      <c r="Q78" s="183" t="s">
        <v>946</v>
      </c>
      <c r="R78" s="183" t="s">
        <v>946</v>
      </c>
      <c r="S78" s="183" t="s">
        <v>2843</v>
      </c>
      <c r="T78" s="183" t="s">
        <v>946</v>
      </c>
      <c r="U78" s="183" t="s">
        <v>946</v>
      </c>
      <c r="V78" s="183" t="s">
        <v>2843</v>
      </c>
      <c r="W78" s="183" t="s">
        <v>946</v>
      </c>
      <c r="X78" s="183" t="s">
        <v>946</v>
      </c>
      <c r="Y78" s="183" t="s">
        <v>2843</v>
      </c>
      <c r="Z78" s="183" t="s">
        <v>946</v>
      </c>
      <c r="AA78" s="183" t="s">
        <v>946</v>
      </c>
      <c r="AB78" s="183" t="s">
        <v>2843</v>
      </c>
      <c r="AC78" s="183" t="s">
        <v>946</v>
      </c>
      <c r="AD78" s="183" t="s">
        <v>946</v>
      </c>
      <c r="AE78" s="183" t="s">
        <v>2843</v>
      </c>
      <c r="AF78" s="183" t="s">
        <v>946</v>
      </c>
      <c r="AG78" s="183" t="s">
        <v>946</v>
      </c>
      <c r="AH78" s="183" t="s">
        <v>2843</v>
      </c>
      <c r="AI78" s="183" t="s">
        <v>946</v>
      </c>
      <c r="AJ78" s="183" t="s">
        <v>946</v>
      </c>
      <c r="AK78" s="183" t="s">
        <v>2843</v>
      </c>
      <c r="AL78" s="183" t="s">
        <v>946</v>
      </c>
      <c r="AM78" s="183" t="s">
        <v>946</v>
      </c>
      <c r="AN78" s="183" t="s">
        <v>2843</v>
      </c>
      <c r="AO78" s="183" t="s">
        <v>946</v>
      </c>
      <c r="AP78" s="183" t="s">
        <v>946</v>
      </c>
      <c r="AQ78" s="183" t="s">
        <v>2843</v>
      </c>
      <c r="AR78" s="183" t="s">
        <v>946</v>
      </c>
      <c r="AS78" s="183" t="s">
        <v>946</v>
      </c>
      <c r="AT78" s="183" t="s">
        <v>2843</v>
      </c>
      <c r="AU78" s="183" t="s">
        <v>946</v>
      </c>
      <c r="AV78" s="183" t="s">
        <v>946</v>
      </c>
      <c r="AW78" s="183" t="s">
        <v>2843</v>
      </c>
      <c r="AX78" s="183" t="s">
        <v>946</v>
      </c>
      <c r="AY78" s="183" t="s">
        <v>946</v>
      </c>
      <c r="AZ78" s="183" t="s">
        <v>2843</v>
      </c>
      <c r="BA78" s="183" t="s">
        <v>946</v>
      </c>
      <c r="BB78" s="183" t="s">
        <v>946</v>
      </c>
      <c r="BC78" s="183" t="s">
        <v>2843</v>
      </c>
      <c r="BD78" s="183" t="s">
        <v>946</v>
      </c>
      <c r="BE78" s="183" t="s">
        <v>946</v>
      </c>
      <c r="BF78" s="183" t="s">
        <v>2843</v>
      </c>
      <c r="BG78" s="183" t="s">
        <v>946</v>
      </c>
      <c r="BH78" s="183" t="s">
        <v>946</v>
      </c>
      <c r="BI78" s="183" t="s">
        <v>2843</v>
      </c>
      <c r="BJ78" s="183" t="s">
        <v>946</v>
      </c>
      <c r="BK78" s="183" t="s">
        <v>946</v>
      </c>
      <c r="BL78" s="183" t="s">
        <v>2843</v>
      </c>
      <c r="BM78" s="183" t="s">
        <v>946</v>
      </c>
      <c r="BN78" s="183" t="s">
        <v>946</v>
      </c>
      <c r="BO78" s="183" t="s">
        <v>2843</v>
      </c>
      <c r="BP78" s="183" t="s">
        <v>946</v>
      </c>
      <c r="BQ78" s="183" t="s">
        <v>946</v>
      </c>
      <c r="BR78" s="183" t="s">
        <v>2843</v>
      </c>
      <c r="BS78" s="183" t="s">
        <v>946</v>
      </c>
      <c r="BT78" s="183" t="s">
        <v>946</v>
      </c>
      <c r="BU78" s="183" t="s">
        <v>2843</v>
      </c>
      <c r="BV78" s="183" t="s">
        <v>946</v>
      </c>
      <c r="BW78" s="183" t="s">
        <v>946</v>
      </c>
      <c r="BX78" s="183" t="s">
        <v>2843</v>
      </c>
      <c r="BY78" s="183" t="s">
        <v>946</v>
      </c>
      <c r="BZ78" s="183" t="s">
        <v>946</v>
      </c>
      <c r="CA78" s="183" t="s">
        <v>2843</v>
      </c>
      <c r="CB78" s="183" t="s">
        <v>946</v>
      </c>
      <c r="CC78" s="183" t="s">
        <v>946</v>
      </c>
      <c r="CD78" s="183" t="s">
        <v>2843</v>
      </c>
      <c r="CE78" s="183" t="s">
        <v>946</v>
      </c>
      <c r="CF78" s="183" t="s">
        <v>946</v>
      </c>
      <c r="CG78" s="183" t="s">
        <v>2843</v>
      </c>
      <c r="CH78" s="183" t="s">
        <v>946</v>
      </c>
      <c r="CI78" s="183" t="s">
        <v>946</v>
      </c>
      <c r="CJ78" s="183" t="s">
        <v>2843</v>
      </c>
      <c r="CK78" s="183" t="s">
        <v>946</v>
      </c>
      <c r="CL78" s="183" t="s">
        <v>946</v>
      </c>
      <c r="CM78" s="183" t="s">
        <v>2843</v>
      </c>
      <c r="CN78" s="183" t="s">
        <v>946</v>
      </c>
      <c r="CO78" s="183" t="s">
        <v>946</v>
      </c>
      <c r="CP78" s="183" t="s">
        <v>2843</v>
      </c>
      <c r="CQ78" s="183" t="s">
        <v>946</v>
      </c>
      <c r="CR78" s="183" t="s">
        <v>946</v>
      </c>
      <c r="CS78" s="183" t="s">
        <v>2843</v>
      </c>
      <c r="CT78" s="183" t="s">
        <v>946</v>
      </c>
      <c r="CU78" s="183" t="s">
        <v>946</v>
      </c>
      <c r="CV78" s="183" t="s">
        <v>2843</v>
      </c>
      <c r="CW78" s="183" t="s">
        <v>946</v>
      </c>
      <c r="CX78" s="183" t="s">
        <v>946</v>
      </c>
      <c r="CY78" s="183" t="s">
        <v>2843</v>
      </c>
      <c r="CZ78" s="183" t="s">
        <v>946</v>
      </c>
      <c r="DA78" s="183" t="s">
        <v>946</v>
      </c>
      <c r="DB78" s="183" t="s">
        <v>2843</v>
      </c>
      <c r="DC78" s="183" t="s">
        <v>946</v>
      </c>
      <c r="DD78" s="183" t="s">
        <v>946</v>
      </c>
      <c r="DE78" s="183" t="s">
        <v>2843</v>
      </c>
      <c r="DF78" s="183" t="s">
        <v>946</v>
      </c>
      <c r="DG78" s="183" t="s">
        <v>946</v>
      </c>
      <c r="DH78" s="183" t="s">
        <v>2843</v>
      </c>
      <c r="DI78" s="183" t="s">
        <v>946</v>
      </c>
      <c r="DJ78" s="183" t="s">
        <v>946</v>
      </c>
      <c r="DK78" s="183" t="s">
        <v>2843</v>
      </c>
      <c r="DL78" s="183" t="s">
        <v>946</v>
      </c>
      <c r="DM78" s="183" t="s">
        <v>946</v>
      </c>
      <c r="DN78" s="183" t="s">
        <v>2843</v>
      </c>
      <c r="DO78" s="183" t="s">
        <v>946</v>
      </c>
      <c r="DP78" s="183" t="s">
        <v>946</v>
      </c>
      <c r="DQ78" s="183" t="s">
        <v>2843</v>
      </c>
      <c r="DR78" s="183" t="s">
        <v>946</v>
      </c>
      <c r="DS78" s="183" t="s">
        <v>946</v>
      </c>
      <c r="DT78" s="183" t="s">
        <v>2843</v>
      </c>
      <c r="DU78" s="183" t="s">
        <v>946</v>
      </c>
      <c r="DV78" s="183" t="s">
        <v>946</v>
      </c>
      <c r="DW78" s="183" t="s">
        <v>2843</v>
      </c>
      <c r="DX78" s="183" t="s">
        <v>946</v>
      </c>
      <c r="DY78" s="183" t="s">
        <v>946</v>
      </c>
      <c r="DZ78" s="183" t="s">
        <v>2843</v>
      </c>
      <c r="EA78" s="183" t="s">
        <v>946</v>
      </c>
      <c r="EB78" s="183" t="s">
        <v>946</v>
      </c>
      <c r="EC78" s="183" t="s">
        <v>2843</v>
      </c>
      <c r="ED78" s="183" t="s">
        <v>946</v>
      </c>
      <c r="EE78" s="183" t="s">
        <v>946</v>
      </c>
      <c r="EF78" s="183" t="s">
        <v>2843</v>
      </c>
      <c r="EG78" s="183" t="s">
        <v>946</v>
      </c>
      <c r="EH78" s="183" t="s">
        <v>946</v>
      </c>
      <c r="EI78" s="183" t="s">
        <v>2843</v>
      </c>
      <c r="EJ78" s="183" t="s">
        <v>946</v>
      </c>
      <c r="EK78" s="183" t="s">
        <v>946</v>
      </c>
      <c r="EL78" s="183" t="s">
        <v>2843</v>
      </c>
      <c r="EM78" s="183" t="s">
        <v>946</v>
      </c>
      <c r="EN78" s="183" t="s">
        <v>946</v>
      </c>
      <c r="EO78" s="183" t="s">
        <v>2843</v>
      </c>
      <c r="EP78" s="183" t="s">
        <v>946</v>
      </c>
      <c r="EQ78" s="183" t="s">
        <v>946</v>
      </c>
      <c r="ER78" s="183" t="s">
        <v>2843</v>
      </c>
      <c r="ES78" s="183" t="s">
        <v>946</v>
      </c>
      <c r="ET78" s="183" t="s">
        <v>946</v>
      </c>
    </row>
    <row r="79" spans="1:150" x14ac:dyDescent="0.3">
      <c r="A79" s="1"/>
      <c r="B79" s="182" t="s">
        <v>3441</v>
      </c>
      <c r="C79" s="182" t="s">
        <v>88</v>
      </c>
      <c r="D79" s="182" t="s">
        <v>89</v>
      </c>
      <c r="E79" s="182" t="s">
        <v>3442</v>
      </c>
      <c r="F79" s="182" t="s">
        <v>3443</v>
      </c>
      <c r="G79" s="183" t="s">
        <v>2843</v>
      </c>
      <c r="H79" s="183" t="s">
        <v>946</v>
      </c>
      <c r="I79" s="183" t="s">
        <v>946</v>
      </c>
      <c r="J79" s="183" t="s">
        <v>2843</v>
      </c>
      <c r="K79" s="183" t="s">
        <v>946</v>
      </c>
      <c r="L79" s="183" t="s">
        <v>946</v>
      </c>
      <c r="M79" s="183" t="s">
        <v>2843</v>
      </c>
      <c r="N79" s="183" t="s">
        <v>946</v>
      </c>
      <c r="O79" s="183" t="s">
        <v>946</v>
      </c>
      <c r="P79" s="183" t="s">
        <v>2843</v>
      </c>
      <c r="Q79" s="183" t="s">
        <v>946</v>
      </c>
      <c r="R79" s="183" t="s">
        <v>946</v>
      </c>
      <c r="S79" s="183" t="s">
        <v>2843</v>
      </c>
      <c r="T79" s="183" t="s">
        <v>946</v>
      </c>
      <c r="U79" s="183" t="s">
        <v>946</v>
      </c>
      <c r="V79" s="183" t="s">
        <v>2843</v>
      </c>
      <c r="W79" s="183" t="s">
        <v>946</v>
      </c>
      <c r="X79" s="183" t="s">
        <v>946</v>
      </c>
      <c r="Y79" s="183" t="s">
        <v>2843</v>
      </c>
      <c r="Z79" s="183" t="s">
        <v>946</v>
      </c>
      <c r="AA79" s="183" t="s">
        <v>946</v>
      </c>
      <c r="AB79" s="183" t="s">
        <v>2843</v>
      </c>
      <c r="AC79" s="183" t="s">
        <v>946</v>
      </c>
      <c r="AD79" s="183" t="s">
        <v>946</v>
      </c>
      <c r="AE79" s="183" t="s">
        <v>2843</v>
      </c>
      <c r="AF79" s="183" t="s">
        <v>946</v>
      </c>
      <c r="AG79" s="183" t="s">
        <v>946</v>
      </c>
      <c r="AH79" s="183" t="s">
        <v>2843</v>
      </c>
      <c r="AI79" s="183" t="s">
        <v>946</v>
      </c>
      <c r="AJ79" s="183" t="s">
        <v>946</v>
      </c>
      <c r="AK79" s="183" t="s">
        <v>2843</v>
      </c>
      <c r="AL79" s="183" t="s">
        <v>946</v>
      </c>
      <c r="AM79" s="183" t="s">
        <v>946</v>
      </c>
      <c r="AN79" s="183" t="s">
        <v>2843</v>
      </c>
      <c r="AO79" s="183" t="s">
        <v>946</v>
      </c>
      <c r="AP79" s="183" t="s">
        <v>946</v>
      </c>
      <c r="AQ79" s="183" t="s">
        <v>2843</v>
      </c>
      <c r="AR79" s="183" t="s">
        <v>946</v>
      </c>
      <c r="AS79" s="183" t="s">
        <v>946</v>
      </c>
      <c r="AT79" s="183" t="s">
        <v>2843</v>
      </c>
      <c r="AU79" s="183" t="s">
        <v>946</v>
      </c>
      <c r="AV79" s="183" t="s">
        <v>946</v>
      </c>
      <c r="AW79" s="183" t="s">
        <v>2843</v>
      </c>
      <c r="AX79" s="183" t="s">
        <v>946</v>
      </c>
      <c r="AY79" s="183" t="s">
        <v>946</v>
      </c>
      <c r="AZ79" s="183" t="s">
        <v>2843</v>
      </c>
      <c r="BA79" s="183" t="s">
        <v>946</v>
      </c>
      <c r="BB79" s="183" t="s">
        <v>946</v>
      </c>
      <c r="BC79" s="183" t="s">
        <v>2843</v>
      </c>
      <c r="BD79" s="183" t="s">
        <v>946</v>
      </c>
      <c r="BE79" s="183" t="s">
        <v>946</v>
      </c>
      <c r="BF79" s="183" t="s">
        <v>2843</v>
      </c>
      <c r="BG79" s="183" t="s">
        <v>946</v>
      </c>
      <c r="BH79" s="183" t="s">
        <v>946</v>
      </c>
      <c r="BI79" s="183" t="s">
        <v>2843</v>
      </c>
      <c r="BJ79" s="183" t="s">
        <v>946</v>
      </c>
      <c r="BK79" s="183" t="s">
        <v>946</v>
      </c>
      <c r="BL79" s="183" t="s">
        <v>2843</v>
      </c>
      <c r="BM79" s="183" t="s">
        <v>946</v>
      </c>
      <c r="BN79" s="183" t="s">
        <v>946</v>
      </c>
      <c r="BO79" s="183" t="s">
        <v>2843</v>
      </c>
      <c r="BP79" s="183" t="s">
        <v>946</v>
      </c>
      <c r="BQ79" s="183" t="s">
        <v>946</v>
      </c>
      <c r="BR79" s="183" t="s">
        <v>2843</v>
      </c>
      <c r="BS79" s="183" t="s">
        <v>946</v>
      </c>
      <c r="BT79" s="183" t="s">
        <v>946</v>
      </c>
      <c r="BU79" s="183" t="s">
        <v>2843</v>
      </c>
      <c r="BV79" s="183" t="s">
        <v>946</v>
      </c>
      <c r="BW79" s="183" t="s">
        <v>946</v>
      </c>
      <c r="BX79" s="183" t="s">
        <v>2843</v>
      </c>
      <c r="BY79" s="183" t="s">
        <v>946</v>
      </c>
      <c r="BZ79" s="183" t="s">
        <v>946</v>
      </c>
      <c r="CA79" s="183" t="s">
        <v>2843</v>
      </c>
      <c r="CB79" s="183" t="s">
        <v>946</v>
      </c>
      <c r="CC79" s="183" t="s">
        <v>946</v>
      </c>
      <c r="CD79" s="183" t="s">
        <v>2843</v>
      </c>
      <c r="CE79" s="183" t="s">
        <v>946</v>
      </c>
      <c r="CF79" s="183" t="s">
        <v>946</v>
      </c>
      <c r="CG79" s="183" t="s">
        <v>2843</v>
      </c>
      <c r="CH79" s="183" t="s">
        <v>946</v>
      </c>
      <c r="CI79" s="183" t="s">
        <v>946</v>
      </c>
      <c r="CJ79" s="183" t="s">
        <v>2843</v>
      </c>
      <c r="CK79" s="183" t="s">
        <v>946</v>
      </c>
      <c r="CL79" s="183" t="s">
        <v>946</v>
      </c>
      <c r="CM79" s="183" t="s">
        <v>2843</v>
      </c>
      <c r="CN79" s="183" t="s">
        <v>946</v>
      </c>
      <c r="CO79" s="183" t="s">
        <v>946</v>
      </c>
      <c r="CP79" s="183" t="s">
        <v>2843</v>
      </c>
      <c r="CQ79" s="183" t="s">
        <v>946</v>
      </c>
      <c r="CR79" s="183" t="s">
        <v>946</v>
      </c>
      <c r="CS79" s="183" t="s">
        <v>2843</v>
      </c>
      <c r="CT79" s="183" t="s">
        <v>946</v>
      </c>
      <c r="CU79" s="183" t="s">
        <v>946</v>
      </c>
      <c r="CV79" s="183" t="s">
        <v>2843</v>
      </c>
      <c r="CW79" s="183" t="s">
        <v>946</v>
      </c>
      <c r="CX79" s="183" t="s">
        <v>946</v>
      </c>
      <c r="CY79" s="183" t="s">
        <v>2843</v>
      </c>
      <c r="CZ79" s="183" t="s">
        <v>946</v>
      </c>
      <c r="DA79" s="183" t="s">
        <v>946</v>
      </c>
      <c r="DB79" s="183" t="s">
        <v>2843</v>
      </c>
      <c r="DC79" s="183" t="s">
        <v>946</v>
      </c>
      <c r="DD79" s="183" t="s">
        <v>946</v>
      </c>
      <c r="DE79" s="183" t="s">
        <v>2843</v>
      </c>
      <c r="DF79" s="183" t="s">
        <v>946</v>
      </c>
      <c r="DG79" s="183" t="s">
        <v>946</v>
      </c>
      <c r="DH79" s="183" t="s">
        <v>2843</v>
      </c>
      <c r="DI79" s="183" t="s">
        <v>946</v>
      </c>
      <c r="DJ79" s="183" t="s">
        <v>946</v>
      </c>
      <c r="DK79" s="183" t="s">
        <v>2843</v>
      </c>
      <c r="DL79" s="183" t="s">
        <v>946</v>
      </c>
      <c r="DM79" s="183" t="s">
        <v>946</v>
      </c>
      <c r="DN79" s="183" t="s">
        <v>2843</v>
      </c>
      <c r="DO79" s="183" t="s">
        <v>946</v>
      </c>
      <c r="DP79" s="183" t="s">
        <v>946</v>
      </c>
      <c r="DQ79" s="183" t="s">
        <v>2843</v>
      </c>
      <c r="DR79" s="183" t="s">
        <v>946</v>
      </c>
      <c r="DS79" s="183" t="s">
        <v>946</v>
      </c>
      <c r="DT79" s="183" t="s">
        <v>2843</v>
      </c>
      <c r="DU79" s="183" t="s">
        <v>946</v>
      </c>
      <c r="DV79" s="183" t="s">
        <v>946</v>
      </c>
      <c r="DW79" s="183" t="s">
        <v>2843</v>
      </c>
      <c r="DX79" s="183" t="s">
        <v>946</v>
      </c>
      <c r="DY79" s="183" t="s">
        <v>946</v>
      </c>
      <c r="DZ79" s="183" t="s">
        <v>2843</v>
      </c>
      <c r="EA79" s="183" t="s">
        <v>946</v>
      </c>
      <c r="EB79" s="183" t="s">
        <v>946</v>
      </c>
      <c r="EC79" s="183" t="s">
        <v>2843</v>
      </c>
      <c r="ED79" s="183" t="s">
        <v>946</v>
      </c>
      <c r="EE79" s="183" t="s">
        <v>946</v>
      </c>
      <c r="EF79" s="183" t="s">
        <v>2843</v>
      </c>
      <c r="EG79" s="183" t="s">
        <v>946</v>
      </c>
      <c r="EH79" s="183" t="s">
        <v>946</v>
      </c>
      <c r="EI79" s="183" t="s">
        <v>2843</v>
      </c>
      <c r="EJ79" s="183" t="s">
        <v>946</v>
      </c>
      <c r="EK79" s="183" t="s">
        <v>946</v>
      </c>
      <c r="EL79" s="183" t="s">
        <v>2843</v>
      </c>
      <c r="EM79" s="183" t="s">
        <v>946</v>
      </c>
      <c r="EN79" s="183" t="s">
        <v>946</v>
      </c>
      <c r="EO79" s="183" t="s">
        <v>2843</v>
      </c>
      <c r="EP79" s="183" t="s">
        <v>946</v>
      </c>
      <c r="EQ79" s="183" t="s">
        <v>946</v>
      </c>
      <c r="ER79" s="183" t="s">
        <v>2843</v>
      </c>
      <c r="ES79" s="183" t="s">
        <v>946</v>
      </c>
      <c r="ET79" s="183" t="s">
        <v>946</v>
      </c>
    </row>
    <row r="80" spans="1:150" x14ac:dyDescent="0.3">
      <c r="A80" s="1"/>
      <c r="B80" s="182" t="s">
        <v>3444</v>
      </c>
      <c r="C80" s="182" t="s">
        <v>88</v>
      </c>
      <c r="D80" s="182" t="s">
        <v>89</v>
      </c>
      <c r="E80" s="182" t="s">
        <v>3445</v>
      </c>
      <c r="F80" s="182" t="s">
        <v>3446</v>
      </c>
      <c r="G80" s="183" t="s">
        <v>2843</v>
      </c>
      <c r="H80" s="183" t="s">
        <v>2736</v>
      </c>
      <c r="I80" s="183" t="s">
        <v>2736</v>
      </c>
      <c r="J80" s="183" t="s">
        <v>2843</v>
      </c>
      <c r="K80" s="183" t="s">
        <v>2736</v>
      </c>
      <c r="L80" s="183" t="s">
        <v>2736</v>
      </c>
      <c r="M80" s="183" t="s">
        <v>2843</v>
      </c>
      <c r="N80" s="183" t="s">
        <v>2736</v>
      </c>
      <c r="O80" s="183" t="s">
        <v>2736</v>
      </c>
      <c r="P80" s="183" t="s">
        <v>2843</v>
      </c>
      <c r="Q80" s="183" t="s">
        <v>2736</v>
      </c>
      <c r="R80" s="183" t="s">
        <v>2736</v>
      </c>
      <c r="S80" s="183" t="s">
        <v>2843</v>
      </c>
      <c r="T80" s="183" t="s">
        <v>2736</v>
      </c>
      <c r="U80" s="183" t="s">
        <v>2736</v>
      </c>
      <c r="V80" s="183" t="s">
        <v>2843</v>
      </c>
      <c r="W80" s="183" t="s">
        <v>2736</v>
      </c>
      <c r="X80" s="183" t="s">
        <v>2736</v>
      </c>
      <c r="Y80" s="183" t="s">
        <v>2843</v>
      </c>
      <c r="Z80" s="183" t="s">
        <v>2736</v>
      </c>
      <c r="AA80" s="183" t="s">
        <v>2736</v>
      </c>
      <c r="AB80" s="183" t="s">
        <v>2843</v>
      </c>
      <c r="AC80" s="183" t="s">
        <v>2736</v>
      </c>
      <c r="AD80" s="183" t="s">
        <v>2736</v>
      </c>
      <c r="AE80" s="183" t="s">
        <v>2843</v>
      </c>
      <c r="AF80" s="183" t="s">
        <v>2736</v>
      </c>
      <c r="AG80" s="183" t="s">
        <v>2736</v>
      </c>
      <c r="AH80" s="183" t="s">
        <v>2843</v>
      </c>
      <c r="AI80" s="183" t="s">
        <v>2736</v>
      </c>
      <c r="AJ80" s="183" t="s">
        <v>2736</v>
      </c>
      <c r="AK80" s="183" t="s">
        <v>2843</v>
      </c>
      <c r="AL80" s="183" t="s">
        <v>2736</v>
      </c>
      <c r="AM80" s="183" t="s">
        <v>2736</v>
      </c>
      <c r="AN80" s="183" t="s">
        <v>2843</v>
      </c>
      <c r="AO80" s="183" t="s">
        <v>2736</v>
      </c>
      <c r="AP80" s="183" t="s">
        <v>2736</v>
      </c>
      <c r="AQ80" s="183" t="s">
        <v>2843</v>
      </c>
      <c r="AR80" s="183" t="s">
        <v>2736</v>
      </c>
      <c r="AS80" s="183" t="s">
        <v>2736</v>
      </c>
      <c r="AT80" s="183" t="s">
        <v>2843</v>
      </c>
      <c r="AU80" s="183" t="s">
        <v>2736</v>
      </c>
      <c r="AV80" s="183" t="s">
        <v>2736</v>
      </c>
      <c r="AW80" s="183" t="s">
        <v>2843</v>
      </c>
      <c r="AX80" s="183" t="s">
        <v>2736</v>
      </c>
      <c r="AY80" s="183" t="s">
        <v>2736</v>
      </c>
      <c r="AZ80" s="183" t="s">
        <v>2843</v>
      </c>
      <c r="BA80" s="183" t="s">
        <v>2736</v>
      </c>
      <c r="BB80" s="183" t="s">
        <v>2736</v>
      </c>
      <c r="BC80" s="183" t="s">
        <v>2843</v>
      </c>
      <c r="BD80" s="183" t="s">
        <v>2736</v>
      </c>
      <c r="BE80" s="183" t="s">
        <v>2736</v>
      </c>
      <c r="BF80" s="183" t="s">
        <v>2843</v>
      </c>
      <c r="BG80" s="183" t="s">
        <v>2736</v>
      </c>
      <c r="BH80" s="183" t="s">
        <v>2736</v>
      </c>
      <c r="BI80" s="183" t="s">
        <v>2843</v>
      </c>
      <c r="BJ80" s="183" t="s">
        <v>2736</v>
      </c>
      <c r="BK80" s="183" t="s">
        <v>2736</v>
      </c>
      <c r="BL80" s="183" t="s">
        <v>2843</v>
      </c>
      <c r="BM80" s="183" t="s">
        <v>2736</v>
      </c>
      <c r="BN80" s="183" t="s">
        <v>2736</v>
      </c>
      <c r="BO80" s="183" t="s">
        <v>2843</v>
      </c>
      <c r="BP80" s="183" t="s">
        <v>2736</v>
      </c>
      <c r="BQ80" s="183" t="s">
        <v>2736</v>
      </c>
      <c r="BR80" s="183" t="s">
        <v>2843</v>
      </c>
      <c r="BS80" s="183" t="s">
        <v>2736</v>
      </c>
      <c r="BT80" s="183" t="s">
        <v>2736</v>
      </c>
      <c r="BU80" s="183" t="s">
        <v>2843</v>
      </c>
      <c r="BV80" s="183" t="s">
        <v>2736</v>
      </c>
      <c r="BW80" s="183" t="s">
        <v>2736</v>
      </c>
      <c r="BX80" s="183" t="s">
        <v>2843</v>
      </c>
      <c r="BY80" s="183" t="s">
        <v>2736</v>
      </c>
      <c r="BZ80" s="183" t="s">
        <v>2736</v>
      </c>
      <c r="CA80" s="183" t="s">
        <v>2843</v>
      </c>
      <c r="CB80" s="183" t="s">
        <v>2736</v>
      </c>
      <c r="CC80" s="183" t="s">
        <v>2736</v>
      </c>
      <c r="CD80" s="183" t="s">
        <v>2843</v>
      </c>
      <c r="CE80" s="183" t="s">
        <v>2736</v>
      </c>
      <c r="CF80" s="183" t="s">
        <v>2736</v>
      </c>
      <c r="CG80" s="183" t="s">
        <v>2843</v>
      </c>
      <c r="CH80" s="183" t="s">
        <v>2736</v>
      </c>
      <c r="CI80" s="183" t="s">
        <v>2736</v>
      </c>
      <c r="CJ80" s="183" t="s">
        <v>2843</v>
      </c>
      <c r="CK80" s="183" t="s">
        <v>2736</v>
      </c>
      <c r="CL80" s="183" t="s">
        <v>2736</v>
      </c>
      <c r="CM80" s="183" t="s">
        <v>2843</v>
      </c>
      <c r="CN80" s="183" t="s">
        <v>2736</v>
      </c>
      <c r="CO80" s="183" t="s">
        <v>2736</v>
      </c>
      <c r="CP80" s="183" t="s">
        <v>2843</v>
      </c>
      <c r="CQ80" s="183" t="s">
        <v>2736</v>
      </c>
      <c r="CR80" s="183" t="s">
        <v>2736</v>
      </c>
      <c r="CS80" s="183" t="s">
        <v>2843</v>
      </c>
      <c r="CT80" s="183" t="s">
        <v>2736</v>
      </c>
      <c r="CU80" s="183" t="s">
        <v>2736</v>
      </c>
      <c r="CV80" s="183" t="s">
        <v>2843</v>
      </c>
      <c r="CW80" s="183" t="s">
        <v>2736</v>
      </c>
      <c r="CX80" s="183" t="s">
        <v>2736</v>
      </c>
      <c r="CY80" s="183" t="s">
        <v>2843</v>
      </c>
      <c r="CZ80" s="183" t="s">
        <v>2736</v>
      </c>
      <c r="DA80" s="183" t="s">
        <v>2736</v>
      </c>
      <c r="DB80" s="183" t="s">
        <v>2843</v>
      </c>
      <c r="DC80" s="183" t="s">
        <v>2736</v>
      </c>
      <c r="DD80" s="183" t="s">
        <v>2736</v>
      </c>
      <c r="DE80" s="183" t="s">
        <v>2843</v>
      </c>
      <c r="DF80" s="183" t="s">
        <v>2736</v>
      </c>
      <c r="DG80" s="183" t="s">
        <v>2736</v>
      </c>
      <c r="DH80" s="183" t="s">
        <v>2843</v>
      </c>
      <c r="DI80" s="183" t="s">
        <v>2736</v>
      </c>
      <c r="DJ80" s="183" t="s">
        <v>2736</v>
      </c>
      <c r="DK80" s="183" t="s">
        <v>2843</v>
      </c>
      <c r="DL80" s="183" t="s">
        <v>2736</v>
      </c>
      <c r="DM80" s="183" t="s">
        <v>2736</v>
      </c>
      <c r="DN80" s="183" t="s">
        <v>2843</v>
      </c>
      <c r="DO80" s="183" t="s">
        <v>2736</v>
      </c>
      <c r="DP80" s="183" t="s">
        <v>2736</v>
      </c>
      <c r="DQ80" s="183" t="s">
        <v>2843</v>
      </c>
      <c r="DR80" s="183" t="s">
        <v>2736</v>
      </c>
      <c r="DS80" s="183" t="s">
        <v>2736</v>
      </c>
      <c r="DT80" s="183" t="s">
        <v>2843</v>
      </c>
      <c r="DU80" s="183" t="s">
        <v>2736</v>
      </c>
      <c r="DV80" s="183" t="s">
        <v>2736</v>
      </c>
      <c r="DW80" s="183" t="s">
        <v>2843</v>
      </c>
      <c r="DX80" s="183" t="s">
        <v>2736</v>
      </c>
      <c r="DY80" s="183" t="s">
        <v>2736</v>
      </c>
      <c r="DZ80" s="183" t="s">
        <v>2843</v>
      </c>
      <c r="EA80" s="183" t="s">
        <v>2736</v>
      </c>
      <c r="EB80" s="183" t="s">
        <v>2736</v>
      </c>
      <c r="EC80" s="183" t="s">
        <v>2843</v>
      </c>
      <c r="ED80" s="183" t="s">
        <v>2736</v>
      </c>
      <c r="EE80" s="183" t="s">
        <v>2736</v>
      </c>
      <c r="EF80" s="183" t="s">
        <v>2843</v>
      </c>
      <c r="EG80" s="183" t="s">
        <v>2736</v>
      </c>
      <c r="EH80" s="183" t="s">
        <v>2736</v>
      </c>
      <c r="EI80" s="183" t="s">
        <v>2843</v>
      </c>
      <c r="EJ80" s="183" t="s">
        <v>2736</v>
      </c>
      <c r="EK80" s="183" t="s">
        <v>2736</v>
      </c>
      <c r="EL80" s="183" t="s">
        <v>2843</v>
      </c>
      <c r="EM80" s="183" t="s">
        <v>2736</v>
      </c>
      <c r="EN80" s="183" t="s">
        <v>2736</v>
      </c>
      <c r="EO80" s="183" t="s">
        <v>2843</v>
      </c>
      <c r="EP80" s="183" t="s">
        <v>2736</v>
      </c>
      <c r="EQ80" s="183" t="s">
        <v>2736</v>
      </c>
      <c r="ER80" s="183" t="s">
        <v>2843</v>
      </c>
      <c r="ES80" s="183" t="s">
        <v>2736</v>
      </c>
      <c r="ET80" s="183" t="s">
        <v>2736</v>
      </c>
    </row>
    <row r="81" spans="1:150" x14ac:dyDescent="0.3">
      <c r="A81" s="1"/>
      <c r="B81" s="181" t="s">
        <v>3447</v>
      </c>
      <c r="C81" s="181" t="s">
        <v>43</v>
      </c>
      <c r="D81" s="181" t="s">
        <v>121</v>
      </c>
      <c r="E81" s="181" t="s">
        <v>3448</v>
      </c>
      <c r="F81" s="181" t="s">
        <v>3449</v>
      </c>
      <c r="G81" s="181" t="s">
        <v>2843</v>
      </c>
      <c r="H81" s="181" t="s">
        <v>2736</v>
      </c>
      <c r="I81" s="181" t="s">
        <v>2736</v>
      </c>
      <c r="J81" s="181" t="s">
        <v>2843</v>
      </c>
      <c r="K81" s="181" t="s">
        <v>2736</v>
      </c>
      <c r="L81" s="181" t="s">
        <v>2736</v>
      </c>
      <c r="M81" s="181" t="s">
        <v>2843</v>
      </c>
      <c r="N81" s="181" t="s">
        <v>2736</v>
      </c>
      <c r="O81" s="181" t="s">
        <v>2736</v>
      </c>
      <c r="P81" s="181" t="s">
        <v>2843</v>
      </c>
      <c r="Q81" s="181" t="s">
        <v>2736</v>
      </c>
      <c r="R81" s="181" t="s">
        <v>2736</v>
      </c>
      <c r="S81" s="181" t="s">
        <v>2843</v>
      </c>
      <c r="T81" s="181" t="s">
        <v>2736</v>
      </c>
      <c r="U81" s="181" t="s">
        <v>2736</v>
      </c>
      <c r="V81" s="181" t="s">
        <v>2843</v>
      </c>
      <c r="W81" s="181" t="s">
        <v>2736</v>
      </c>
      <c r="X81" s="181" t="s">
        <v>2736</v>
      </c>
      <c r="Y81" s="181" t="s">
        <v>2843</v>
      </c>
      <c r="Z81" s="181" t="s">
        <v>2736</v>
      </c>
      <c r="AA81" s="181" t="s">
        <v>2736</v>
      </c>
      <c r="AB81" s="181" t="s">
        <v>2843</v>
      </c>
      <c r="AC81" s="181" t="s">
        <v>2736</v>
      </c>
      <c r="AD81" s="181" t="s">
        <v>2736</v>
      </c>
      <c r="AE81" s="181" t="s">
        <v>2843</v>
      </c>
      <c r="AF81" s="181" t="s">
        <v>2736</v>
      </c>
      <c r="AG81" s="181" t="s">
        <v>2736</v>
      </c>
      <c r="AH81" s="181" t="s">
        <v>2843</v>
      </c>
      <c r="AI81" s="181" t="s">
        <v>2736</v>
      </c>
      <c r="AJ81" s="181" t="s">
        <v>2736</v>
      </c>
      <c r="AK81" s="181" t="s">
        <v>2843</v>
      </c>
      <c r="AL81" s="181" t="s">
        <v>2736</v>
      </c>
      <c r="AM81" s="181" t="s">
        <v>2736</v>
      </c>
      <c r="AN81" s="181" t="s">
        <v>2843</v>
      </c>
      <c r="AO81" s="181" t="s">
        <v>2736</v>
      </c>
      <c r="AP81" s="181" t="s">
        <v>2736</v>
      </c>
      <c r="AQ81" s="181" t="s">
        <v>2843</v>
      </c>
      <c r="AR81" s="181" t="s">
        <v>2736</v>
      </c>
      <c r="AS81" s="181" t="s">
        <v>2736</v>
      </c>
      <c r="AT81" s="181" t="s">
        <v>2843</v>
      </c>
      <c r="AU81" s="181" t="s">
        <v>2736</v>
      </c>
      <c r="AV81" s="181" t="s">
        <v>2736</v>
      </c>
      <c r="AW81" s="181" t="s">
        <v>2843</v>
      </c>
      <c r="AX81" s="181" t="s">
        <v>2736</v>
      </c>
      <c r="AY81" s="181" t="s">
        <v>2736</v>
      </c>
      <c r="AZ81" s="181" t="s">
        <v>2843</v>
      </c>
      <c r="BA81" s="181" t="s">
        <v>2736</v>
      </c>
      <c r="BB81" s="181" t="s">
        <v>2736</v>
      </c>
      <c r="BC81" s="181" t="s">
        <v>2843</v>
      </c>
      <c r="BD81" s="181" t="s">
        <v>2736</v>
      </c>
      <c r="BE81" s="181" t="s">
        <v>2736</v>
      </c>
      <c r="BF81" s="181" t="s">
        <v>2843</v>
      </c>
      <c r="BG81" s="181" t="s">
        <v>2736</v>
      </c>
      <c r="BH81" s="181" t="s">
        <v>2736</v>
      </c>
      <c r="BI81" s="181" t="s">
        <v>2843</v>
      </c>
      <c r="BJ81" s="181" t="s">
        <v>2736</v>
      </c>
      <c r="BK81" s="181" t="s">
        <v>2736</v>
      </c>
      <c r="BL81" s="181" t="s">
        <v>2843</v>
      </c>
      <c r="BM81" s="181" t="s">
        <v>2736</v>
      </c>
      <c r="BN81" s="181" t="s">
        <v>2736</v>
      </c>
      <c r="BO81" s="181" t="s">
        <v>2843</v>
      </c>
      <c r="BP81" s="181" t="s">
        <v>2736</v>
      </c>
      <c r="BQ81" s="181" t="s">
        <v>2736</v>
      </c>
      <c r="BR81" s="181" t="s">
        <v>2843</v>
      </c>
      <c r="BS81" s="181" t="s">
        <v>2736</v>
      </c>
      <c r="BT81" s="181" t="s">
        <v>2736</v>
      </c>
      <c r="BU81" s="181" t="s">
        <v>2843</v>
      </c>
      <c r="BV81" s="181" t="s">
        <v>2736</v>
      </c>
      <c r="BW81" s="181" t="s">
        <v>2736</v>
      </c>
      <c r="BX81" s="181" t="s">
        <v>2843</v>
      </c>
      <c r="BY81" s="181" t="s">
        <v>2736</v>
      </c>
      <c r="BZ81" s="181" t="s">
        <v>2736</v>
      </c>
      <c r="CA81" s="181" t="s">
        <v>2843</v>
      </c>
      <c r="CB81" s="181" t="s">
        <v>2736</v>
      </c>
      <c r="CC81" s="181" t="s">
        <v>2736</v>
      </c>
      <c r="CD81" s="181" t="s">
        <v>2843</v>
      </c>
      <c r="CE81" s="181" t="s">
        <v>2736</v>
      </c>
      <c r="CF81" s="181" t="s">
        <v>2736</v>
      </c>
      <c r="CG81" s="181" t="s">
        <v>2843</v>
      </c>
      <c r="CH81" s="181" t="s">
        <v>2736</v>
      </c>
      <c r="CI81" s="181" t="s">
        <v>2736</v>
      </c>
      <c r="CJ81" s="181" t="s">
        <v>2843</v>
      </c>
      <c r="CK81" s="181" t="s">
        <v>2736</v>
      </c>
      <c r="CL81" s="181" t="s">
        <v>2736</v>
      </c>
      <c r="CM81" s="181" t="s">
        <v>2843</v>
      </c>
      <c r="CN81" s="181" t="s">
        <v>2736</v>
      </c>
      <c r="CO81" s="181" t="s">
        <v>2736</v>
      </c>
      <c r="CP81" s="181" t="s">
        <v>2843</v>
      </c>
      <c r="CQ81" s="181" t="s">
        <v>2736</v>
      </c>
      <c r="CR81" s="181" t="s">
        <v>2736</v>
      </c>
      <c r="CS81" s="181" t="s">
        <v>2843</v>
      </c>
      <c r="CT81" s="181" t="s">
        <v>2736</v>
      </c>
      <c r="CU81" s="181" t="s">
        <v>2736</v>
      </c>
      <c r="CV81" s="181" t="s">
        <v>2843</v>
      </c>
      <c r="CW81" s="181" t="s">
        <v>2736</v>
      </c>
      <c r="CX81" s="181" t="s">
        <v>2736</v>
      </c>
      <c r="CY81" s="181" t="s">
        <v>2843</v>
      </c>
      <c r="CZ81" s="181" t="s">
        <v>2736</v>
      </c>
      <c r="DA81" s="181" t="s">
        <v>2736</v>
      </c>
      <c r="DB81" s="181" t="s">
        <v>2843</v>
      </c>
      <c r="DC81" s="181" t="s">
        <v>2736</v>
      </c>
      <c r="DD81" s="181" t="s">
        <v>2736</v>
      </c>
      <c r="DE81" s="181" t="s">
        <v>2843</v>
      </c>
      <c r="DF81" s="181" t="s">
        <v>2736</v>
      </c>
      <c r="DG81" s="181" t="s">
        <v>2736</v>
      </c>
      <c r="DH81" s="181" t="s">
        <v>2843</v>
      </c>
      <c r="DI81" s="181" t="s">
        <v>2736</v>
      </c>
      <c r="DJ81" s="181" t="s">
        <v>2736</v>
      </c>
      <c r="DK81" s="181" t="s">
        <v>2843</v>
      </c>
      <c r="DL81" s="181" t="s">
        <v>2736</v>
      </c>
      <c r="DM81" s="181" t="s">
        <v>2736</v>
      </c>
      <c r="DN81" s="181" t="s">
        <v>2843</v>
      </c>
      <c r="DO81" s="181" t="s">
        <v>2736</v>
      </c>
      <c r="DP81" s="181" t="s">
        <v>2736</v>
      </c>
      <c r="DQ81" s="181" t="s">
        <v>2843</v>
      </c>
      <c r="DR81" s="181" t="s">
        <v>2736</v>
      </c>
      <c r="DS81" s="181" t="s">
        <v>2736</v>
      </c>
      <c r="DT81" s="181" t="s">
        <v>2843</v>
      </c>
      <c r="DU81" s="181" t="s">
        <v>2736</v>
      </c>
      <c r="DV81" s="181" t="s">
        <v>2736</v>
      </c>
      <c r="DW81" s="181" t="s">
        <v>2843</v>
      </c>
      <c r="DX81" s="181" t="s">
        <v>2736</v>
      </c>
      <c r="DY81" s="181" t="s">
        <v>2736</v>
      </c>
      <c r="DZ81" s="181" t="s">
        <v>2843</v>
      </c>
      <c r="EA81" s="181" t="s">
        <v>2736</v>
      </c>
      <c r="EB81" s="181" t="s">
        <v>2736</v>
      </c>
      <c r="EC81" s="181" t="s">
        <v>2843</v>
      </c>
      <c r="ED81" s="181" t="s">
        <v>2736</v>
      </c>
      <c r="EE81" s="181" t="s">
        <v>2736</v>
      </c>
      <c r="EF81" s="181" t="s">
        <v>2843</v>
      </c>
      <c r="EG81" s="181" t="s">
        <v>2736</v>
      </c>
      <c r="EH81" s="181" t="s">
        <v>2736</v>
      </c>
      <c r="EI81" s="181" t="s">
        <v>2843</v>
      </c>
      <c r="EJ81" s="181" t="s">
        <v>2736</v>
      </c>
      <c r="EK81" s="181" t="s">
        <v>2736</v>
      </c>
      <c r="EL81" s="181" t="s">
        <v>2843</v>
      </c>
      <c r="EM81" s="181" t="s">
        <v>2736</v>
      </c>
      <c r="EN81" s="181" t="s">
        <v>2736</v>
      </c>
      <c r="EO81" s="181" t="s">
        <v>2843</v>
      </c>
      <c r="EP81" s="181" t="s">
        <v>2736</v>
      </c>
      <c r="EQ81" s="181" t="s">
        <v>2736</v>
      </c>
      <c r="ER81" s="181" t="s">
        <v>2843</v>
      </c>
      <c r="ES81" s="181" t="s">
        <v>2736</v>
      </c>
      <c r="ET81" s="181" t="s">
        <v>2736</v>
      </c>
    </row>
    <row r="82" spans="1:150" x14ac:dyDescent="0.3">
      <c r="A82" s="1"/>
      <c r="B82" s="182" t="s">
        <v>3450</v>
      </c>
      <c r="C82" s="182" t="s">
        <v>43</v>
      </c>
      <c r="D82" s="182" t="s">
        <v>121</v>
      </c>
      <c r="E82" s="182" t="s">
        <v>3451</v>
      </c>
      <c r="F82" s="182" t="s">
        <v>3452</v>
      </c>
      <c r="G82" s="183" t="s">
        <v>2843</v>
      </c>
      <c r="H82" s="183" t="s">
        <v>946</v>
      </c>
      <c r="I82" s="183" t="s">
        <v>946</v>
      </c>
      <c r="J82" s="183" t="s">
        <v>2843</v>
      </c>
      <c r="K82" s="183" t="s">
        <v>946</v>
      </c>
      <c r="L82" s="183" t="s">
        <v>946</v>
      </c>
      <c r="M82" s="183" t="s">
        <v>2843</v>
      </c>
      <c r="N82" s="183" t="s">
        <v>946</v>
      </c>
      <c r="O82" s="183" t="s">
        <v>946</v>
      </c>
      <c r="P82" s="183" t="s">
        <v>2843</v>
      </c>
      <c r="Q82" s="183" t="s">
        <v>946</v>
      </c>
      <c r="R82" s="183" t="s">
        <v>946</v>
      </c>
      <c r="S82" s="183" t="s">
        <v>2843</v>
      </c>
      <c r="T82" s="183" t="s">
        <v>946</v>
      </c>
      <c r="U82" s="183" t="s">
        <v>946</v>
      </c>
      <c r="V82" s="183" t="s">
        <v>2843</v>
      </c>
      <c r="W82" s="183" t="s">
        <v>946</v>
      </c>
      <c r="X82" s="183" t="s">
        <v>946</v>
      </c>
      <c r="Y82" s="183" t="s">
        <v>2843</v>
      </c>
      <c r="Z82" s="183" t="s">
        <v>946</v>
      </c>
      <c r="AA82" s="183" t="s">
        <v>946</v>
      </c>
      <c r="AB82" s="183" t="s">
        <v>2843</v>
      </c>
      <c r="AC82" s="183" t="s">
        <v>946</v>
      </c>
      <c r="AD82" s="183" t="s">
        <v>946</v>
      </c>
      <c r="AE82" s="183" t="s">
        <v>2843</v>
      </c>
      <c r="AF82" s="183" t="s">
        <v>946</v>
      </c>
      <c r="AG82" s="183" t="s">
        <v>946</v>
      </c>
      <c r="AH82" s="183" t="s">
        <v>2843</v>
      </c>
      <c r="AI82" s="183" t="s">
        <v>946</v>
      </c>
      <c r="AJ82" s="183" t="s">
        <v>946</v>
      </c>
      <c r="AK82" s="183" t="s">
        <v>2843</v>
      </c>
      <c r="AL82" s="183" t="s">
        <v>946</v>
      </c>
      <c r="AM82" s="183" t="s">
        <v>946</v>
      </c>
      <c r="AN82" s="183" t="s">
        <v>2843</v>
      </c>
      <c r="AO82" s="183" t="s">
        <v>946</v>
      </c>
      <c r="AP82" s="183" t="s">
        <v>946</v>
      </c>
      <c r="AQ82" s="183" t="s">
        <v>2843</v>
      </c>
      <c r="AR82" s="183" t="s">
        <v>946</v>
      </c>
      <c r="AS82" s="183" t="s">
        <v>946</v>
      </c>
      <c r="AT82" s="183" t="s">
        <v>2843</v>
      </c>
      <c r="AU82" s="183" t="s">
        <v>946</v>
      </c>
      <c r="AV82" s="183" t="s">
        <v>946</v>
      </c>
      <c r="AW82" s="183" t="s">
        <v>2843</v>
      </c>
      <c r="AX82" s="183" t="s">
        <v>946</v>
      </c>
      <c r="AY82" s="183" t="s">
        <v>946</v>
      </c>
      <c r="AZ82" s="183" t="s">
        <v>2843</v>
      </c>
      <c r="BA82" s="183" t="s">
        <v>946</v>
      </c>
      <c r="BB82" s="183" t="s">
        <v>946</v>
      </c>
      <c r="BC82" s="183" t="s">
        <v>2843</v>
      </c>
      <c r="BD82" s="183" t="s">
        <v>946</v>
      </c>
      <c r="BE82" s="183" t="s">
        <v>946</v>
      </c>
      <c r="BF82" s="183" t="s">
        <v>2843</v>
      </c>
      <c r="BG82" s="183" t="s">
        <v>946</v>
      </c>
      <c r="BH82" s="183" t="s">
        <v>946</v>
      </c>
      <c r="BI82" s="183" t="s">
        <v>2843</v>
      </c>
      <c r="BJ82" s="183" t="s">
        <v>946</v>
      </c>
      <c r="BK82" s="183" t="s">
        <v>946</v>
      </c>
      <c r="BL82" s="183" t="s">
        <v>2843</v>
      </c>
      <c r="BM82" s="183" t="s">
        <v>946</v>
      </c>
      <c r="BN82" s="183" t="s">
        <v>946</v>
      </c>
      <c r="BO82" s="183" t="s">
        <v>2843</v>
      </c>
      <c r="BP82" s="183" t="s">
        <v>946</v>
      </c>
      <c r="BQ82" s="183" t="s">
        <v>946</v>
      </c>
      <c r="BR82" s="183" t="s">
        <v>2843</v>
      </c>
      <c r="BS82" s="183" t="s">
        <v>946</v>
      </c>
      <c r="BT82" s="183" t="s">
        <v>946</v>
      </c>
      <c r="BU82" s="183" t="s">
        <v>2843</v>
      </c>
      <c r="BV82" s="183" t="s">
        <v>946</v>
      </c>
      <c r="BW82" s="183" t="s">
        <v>946</v>
      </c>
      <c r="BX82" s="183" t="s">
        <v>2843</v>
      </c>
      <c r="BY82" s="183" t="s">
        <v>946</v>
      </c>
      <c r="BZ82" s="183" t="s">
        <v>946</v>
      </c>
      <c r="CA82" s="183" t="s">
        <v>2843</v>
      </c>
      <c r="CB82" s="183" t="s">
        <v>946</v>
      </c>
      <c r="CC82" s="183" t="s">
        <v>946</v>
      </c>
      <c r="CD82" s="183" t="s">
        <v>2843</v>
      </c>
      <c r="CE82" s="183" t="s">
        <v>946</v>
      </c>
      <c r="CF82" s="183" t="s">
        <v>946</v>
      </c>
      <c r="CG82" s="183" t="s">
        <v>2843</v>
      </c>
      <c r="CH82" s="183" t="s">
        <v>946</v>
      </c>
      <c r="CI82" s="183" t="s">
        <v>946</v>
      </c>
      <c r="CJ82" s="183" t="s">
        <v>2843</v>
      </c>
      <c r="CK82" s="183" t="s">
        <v>946</v>
      </c>
      <c r="CL82" s="183" t="s">
        <v>946</v>
      </c>
      <c r="CM82" s="183" t="s">
        <v>2843</v>
      </c>
      <c r="CN82" s="183" t="s">
        <v>946</v>
      </c>
      <c r="CO82" s="183" t="s">
        <v>946</v>
      </c>
      <c r="CP82" s="183" t="s">
        <v>2843</v>
      </c>
      <c r="CQ82" s="183" t="s">
        <v>946</v>
      </c>
      <c r="CR82" s="183" t="s">
        <v>946</v>
      </c>
      <c r="CS82" s="183" t="s">
        <v>2843</v>
      </c>
      <c r="CT82" s="183" t="s">
        <v>946</v>
      </c>
      <c r="CU82" s="183" t="s">
        <v>946</v>
      </c>
      <c r="CV82" s="183" t="s">
        <v>2843</v>
      </c>
      <c r="CW82" s="183" t="s">
        <v>946</v>
      </c>
      <c r="CX82" s="183" t="s">
        <v>946</v>
      </c>
      <c r="CY82" s="183" t="s">
        <v>2843</v>
      </c>
      <c r="CZ82" s="183" t="s">
        <v>946</v>
      </c>
      <c r="DA82" s="183" t="s">
        <v>946</v>
      </c>
      <c r="DB82" s="183" t="s">
        <v>2843</v>
      </c>
      <c r="DC82" s="183" t="s">
        <v>946</v>
      </c>
      <c r="DD82" s="183" t="s">
        <v>946</v>
      </c>
      <c r="DE82" s="183" t="s">
        <v>2843</v>
      </c>
      <c r="DF82" s="183" t="s">
        <v>946</v>
      </c>
      <c r="DG82" s="183" t="s">
        <v>946</v>
      </c>
      <c r="DH82" s="183" t="s">
        <v>2843</v>
      </c>
      <c r="DI82" s="183" t="s">
        <v>946</v>
      </c>
      <c r="DJ82" s="183" t="s">
        <v>946</v>
      </c>
      <c r="DK82" s="183" t="s">
        <v>2843</v>
      </c>
      <c r="DL82" s="183" t="s">
        <v>946</v>
      </c>
      <c r="DM82" s="183" t="s">
        <v>946</v>
      </c>
      <c r="DN82" s="183" t="s">
        <v>2843</v>
      </c>
      <c r="DO82" s="183" t="s">
        <v>946</v>
      </c>
      <c r="DP82" s="183" t="s">
        <v>946</v>
      </c>
      <c r="DQ82" s="183" t="s">
        <v>2843</v>
      </c>
      <c r="DR82" s="183" t="s">
        <v>946</v>
      </c>
      <c r="DS82" s="183" t="s">
        <v>946</v>
      </c>
      <c r="DT82" s="183" t="s">
        <v>2843</v>
      </c>
      <c r="DU82" s="183" t="s">
        <v>946</v>
      </c>
      <c r="DV82" s="183" t="s">
        <v>946</v>
      </c>
      <c r="DW82" s="183" t="s">
        <v>2843</v>
      </c>
      <c r="DX82" s="183" t="s">
        <v>946</v>
      </c>
      <c r="DY82" s="183" t="s">
        <v>946</v>
      </c>
      <c r="DZ82" s="183" t="s">
        <v>2843</v>
      </c>
      <c r="EA82" s="183" t="s">
        <v>946</v>
      </c>
      <c r="EB82" s="183" t="s">
        <v>946</v>
      </c>
      <c r="EC82" s="183" t="s">
        <v>2843</v>
      </c>
      <c r="ED82" s="183" t="s">
        <v>946</v>
      </c>
      <c r="EE82" s="183" t="s">
        <v>946</v>
      </c>
      <c r="EF82" s="183" t="s">
        <v>2843</v>
      </c>
      <c r="EG82" s="183" t="s">
        <v>946</v>
      </c>
      <c r="EH82" s="183" t="s">
        <v>946</v>
      </c>
      <c r="EI82" s="183" t="s">
        <v>2843</v>
      </c>
      <c r="EJ82" s="183" t="s">
        <v>946</v>
      </c>
      <c r="EK82" s="183" t="s">
        <v>946</v>
      </c>
      <c r="EL82" s="183" t="s">
        <v>2843</v>
      </c>
      <c r="EM82" s="183" t="s">
        <v>946</v>
      </c>
      <c r="EN82" s="183" t="s">
        <v>946</v>
      </c>
      <c r="EO82" s="183" t="s">
        <v>2843</v>
      </c>
      <c r="EP82" s="183" t="s">
        <v>946</v>
      </c>
      <c r="EQ82" s="183" t="s">
        <v>946</v>
      </c>
      <c r="ER82" s="183" t="s">
        <v>2843</v>
      </c>
      <c r="ES82" s="183" t="s">
        <v>946</v>
      </c>
      <c r="ET82" s="183" t="s">
        <v>946</v>
      </c>
    </row>
    <row r="83" spans="1:150" x14ac:dyDescent="0.3">
      <c r="A83" s="1"/>
      <c r="B83" s="182" t="s">
        <v>3453</v>
      </c>
      <c r="C83" s="182" t="s">
        <v>43</v>
      </c>
      <c r="D83" s="182" t="s">
        <v>121</v>
      </c>
      <c r="E83" s="182" t="s">
        <v>3454</v>
      </c>
      <c r="F83" s="182" t="s">
        <v>3455</v>
      </c>
      <c r="G83" s="183" t="s">
        <v>2843</v>
      </c>
      <c r="H83" s="183" t="s">
        <v>946</v>
      </c>
      <c r="I83" s="183" t="s">
        <v>946</v>
      </c>
      <c r="J83" s="183" t="s">
        <v>2843</v>
      </c>
      <c r="K83" s="183" t="s">
        <v>946</v>
      </c>
      <c r="L83" s="183" t="s">
        <v>946</v>
      </c>
      <c r="M83" s="183" t="s">
        <v>2843</v>
      </c>
      <c r="N83" s="183" t="s">
        <v>946</v>
      </c>
      <c r="O83" s="183" t="s">
        <v>946</v>
      </c>
      <c r="P83" s="183" t="s">
        <v>2843</v>
      </c>
      <c r="Q83" s="183" t="s">
        <v>946</v>
      </c>
      <c r="R83" s="183" t="s">
        <v>946</v>
      </c>
      <c r="S83" s="183" t="s">
        <v>2843</v>
      </c>
      <c r="T83" s="183" t="s">
        <v>946</v>
      </c>
      <c r="U83" s="183" t="s">
        <v>946</v>
      </c>
      <c r="V83" s="183" t="s">
        <v>2843</v>
      </c>
      <c r="W83" s="183" t="s">
        <v>946</v>
      </c>
      <c r="X83" s="183" t="s">
        <v>946</v>
      </c>
      <c r="Y83" s="183" t="s">
        <v>2843</v>
      </c>
      <c r="Z83" s="183" t="s">
        <v>946</v>
      </c>
      <c r="AA83" s="183" t="s">
        <v>946</v>
      </c>
      <c r="AB83" s="183" t="s">
        <v>2843</v>
      </c>
      <c r="AC83" s="183" t="s">
        <v>946</v>
      </c>
      <c r="AD83" s="183" t="s">
        <v>946</v>
      </c>
      <c r="AE83" s="183" t="s">
        <v>2843</v>
      </c>
      <c r="AF83" s="183" t="s">
        <v>946</v>
      </c>
      <c r="AG83" s="183" t="s">
        <v>946</v>
      </c>
      <c r="AH83" s="183" t="s">
        <v>2843</v>
      </c>
      <c r="AI83" s="183" t="s">
        <v>946</v>
      </c>
      <c r="AJ83" s="183" t="s">
        <v>946</v>
      </c>
      <c r="AK83" s="183" t="s">
        <v>2843</v>
      </c>
      <c r="AL83" s="183" t="s">
        <v>946</v>
      </c>
      <c r="AM83" s="183" t="s">
        <v>946</v>
      </c>
      <c r="AN83" s="183" t="s">
        <v>2843</v>
      </c>
      <c r="AO83" s="183" t="s">
        <v>946</v>
      </c>
      <c r="AP83" s="183" t="s">
        <v>946</v>
      </c>
      <c r="AQ83" s="183" t="s">
        <v>2843</v>
      </c>
      <c r="AR83" s="183" t="s">
        <v>946</v>
      </c>
      <c r="AS83" s="183" t="s">
        <v>946</v>
      </c>
      <c r="AT83" s="183" t="s">
        <v>2843</v>
      </c>
      <c r="AU83" s="183" t="s">
        <v>946</v>
      </c>
      <c r="AV83" s="183" t="s">
        <v>946</v>
      </c>
      <c r="AW83" s="183" t="s">
        <v>2843</v>
      </c>
      <c r="AX83" s="183" t="s">
        <v>946</v>
      </c>
      <c r="AY83" s="183" t="s">
        <v>946</v>
      </c>
      <c r="AZ83" s="183" t="s">
        <v>2843</v>
      </c>
      <c r="BA83" s="183" t="s">
        <v>946</v>
      </c>
      <c r="BB83" s="183" t="s">
        <v>946</v>
      </c>
      <c r="BC83" s="183" t="s">
        <v>2843</v>
      </c>
      <c r="BD83" s="183" t="s">
        <v>946</v>
      </c>
      <c r="BE83" s="183" t="s">
        <v>946</v>
      </c>
      <c r="BF83" s="183" t="s">
        <v>2843</v>
      </c>
      <c r="BG83" s="183" t="s">
        <v>946</v>
      </c>
      <c r="BH83" s="183" t="s">
        <v>946</v>
      </c>
      <c r="BI83" s="183" t="s">
        <v>2843</v>
      </c>
      <c r="BJ83" s="183" t="s">
        <v>946</v>
      </c>
      <c r="BK83" s="183" t="s">
        <v>946</v>
      </c>
      <c r="BL83" s="183" t="s">
        <v>2843</v>
      </c>
      <c r="BM83" s="183" t="s">
        <v>946</v>
      </c>
      <c r="BN83" s="183" t="s">
        <v>946</v>
      </c>
      <c r="BO83" s="183" t="s">
        <v>2843</v>
      </c>
      <c r="BP83" s="183" t="s">
        <v>946</v>
      </c>
      <c r="BQ83" s="183" t="s">
        <v>946</v>
      </c>
      <c r="BR83" s="183" t="s">
        <v>2843</v>
      </c>
      <c r="BS83" s="183" t="s">
        <v>946</v>
      </c>
      <c r="BT83" s="183" t="s">
        <v>946</v>
      </c>
      <c r="BU83" s="183" t="s">
        <v>2843</v>
      </c>
      <c r="BV83" s="183" t="s">
        <v>946</v>
      </c>
      <c r="BW83" s="183" t="s">
        <v>946</v>
      </c>
      <c r="BX83" s="183" t="s">
        <v>2843</v>
      </c>
      <c r="BY83" s="183" t="s">
        <v>946</v>
      </c>
      <c r="BZ83" s="183" t="s">
        <v>946</v>
      </c>
      <c r="CA83" s="183" t="s">
        <v>2843</v>
      </c>
      <c r="CB83" s="183" t="s">
        <v>946</v>
      </c>
      <c r="CC83" s="183" t="s">
        <v>946</v>
      </c>
      <c r="CD83" s="183" t="s">
        <v>2843</v>
      </c>
      <c r="CE83" s="183" t="s">
        <v>946</v>
      </c>
      <c r="CF83" s="183" t="s">
        <v>946</v>
      </c>
      <c r="CG83" s="183" t="s">
        <v>2843</v>
      </c>
      <c r="CH83" s="183" t="s">
        <v>946</v>
      </c>
      <c r="CI83" s="183" t="s">
        <v>946</v>
      </c>
      <c r="CJ83" s="183" t="s">
        <v>2843</v>
      </c>
      <c r="CK83" s="183" t="s">
        <v>946</v>
      </c>
      <c r="CL83" s="183" t="s">
        <v>946</v>
      </c>
      <c r="CM83" s="183" t="s">
        <v>2843</v>
      </c>
      <c r="CN83" s="183" t="s">
        <v>946</v>
      </c>
      <c r="CO83" s="183" t="s">
        <v>946</v>
      </c>
      <c r="CP83" s="183" t="s">
        <v>2843</v>
      </c>
      <c r="CQ83" s="183" t="s">
        <v>946</v>
      </c>
      <c r="CR83" s="183" t="s">
        <v>946</v>
      </c>
      <c r="CS83" s="183" t="s">
        <v>2843</v>
      </c>
      <c r="CT83" s="183" t="s">
        <v>946</v>
      </c>
      <c r="CU83" s="183" t="s">
        <v>946</v>
      </c>
      <c r="CV83" s="183" t="s">
        <v>2843</v>
      </c>
      <c r="CW83" s="183" t="s">
        <v>946</v>
      </c>
      <c r="CX83" s="183" t="s">
        <v>946</v>
      </c>
      <c r="CY83" s="183" t="s">
        <v>2843</v>
      </c>
      <c r="CZ83" s="183" t="s">
        <v>946</v>
      </c>
      <c r="DA83" s="183" t="s">
        <v>946</v>
      </c>
      <c r="DB83" s="183" t="s">
        <v>2843</v>
      </c>
      <c r="DC83" s="183" t="s">
        <v>946</v>
      </c>
      <c r="DD83" s="183" t="s">
        <v>946</v>
      </c>
      <c r="DE83" s="183" t="s">
        <v>2843</v>
      </c>
      <c r="DF83" s="183" t="s">
        <v>946</v>
      </c>
      <c r="DG83" s="183" t="s">
        <v>946</v>
      </c>
      <c r="DH83" s="183" t="s">
        <v>2843</v>
      </c>
      <c r="DI83" s="183" t="s">
        <v>946</v>
      </c>
      <c r="DJ83" s="183" t="s">
        <v>946</v>
      </c>
      <c r="DK83" s="183" t="s">
        <v>2843</v>
      </c>
      <c r="DL83" s="183" t="s">
        <v>946</v>
      </c>
      <c r="DM83" s="183" t="s">
        <v>946</v>
      </c>
      <c r="DN83" s="183" t="s">
        <v>2843</v>
      </c>
      <c r="DO83" s="183" t="s">
        <v>946</v>
      </c>
      <c r="DP83" s="183" t="s">
        <v>946</v>
      </c>
      <c r="DQ83" s="183" t="s">
        <v>2843</v>
      </c>
      <c r="DR83" s="183" t="s">
        <v>946</v>
      </c>
      <c r="DS83" s="183" t="s">
        <v>946</v>
      </c>
      <c r="DT83" s="183" t="s">
        <v>2843</v>
      </c>
      <c r="DU83" s="183" t="s">
        <v>946</v>
      </c>
      <c r="DV83" s="183" t="s">
        <v>946</v>
      </c>
      <c r="DW83" s="183" t="s">
        <v>2843</v>
      </c>
      <c r="DX83" s="183" t="s">
        <v>946</v>
      </c>
      <c r="DY83" s="183" t="s">
        <v>946</v>
      </c>
      <c r="DZ83" s="183" t="s">
        <v>2843</v>
      </c>
      <c r="EA83" s="183" t="s">
        <v>946</v>
      </c>
      <c r="EB83" s="183" t="s">
        <v>946</v>
      </c>
      <c r="EC83" s="183" t="s">
        <v>2843</v>
      </c>
      <c r="ED83" s="183" t="s">
        <v>946</v>
      </c>
      <c r="EE83" s="183" t="s">
        <v>946</v>
      </c>
      <c r="EF83" s="183" t="s">
        <v>2843</v>
      </c>
      <c r="EG83" s="183" t="s">
        <v>946</v>
      </c>
      <c r="EH83" s="183" t="s">
        <v>946</v>
      </c>
      <c r="EI83" s="183" t="s">
        <v>2843</v>
      </c>
      <c r="EJ83" s="183" t="s">
        <v>946</v>
      </c>
      <c r="EK83" s="183" t="s">
        <v>946</v>
      </c>
      <c r="EL83" s="183" t="s">
        <v>2843</v>
      </c>
      <c r="EM83" s="183" t="s">
        <v>946</v>
      </c>
      <c r="EN83" s="183" t="s">
        <v>946</v>
      </c>
      <c r="EO83" s="183" t="s">
        <v>2843</v>
      </c>
      <c r="EP83" s="183" t="s">
        <v>946</v>
      </c>
      <c r="EQ83" s="183" t="s">
        <v>946</v>
      </c>
      <c r="ER83" s="183" t="s">
        <v>2843</v>
      </c>
      <c r="ES83" s="183" t="s">
        <v>946</v>
      </c>
      <c r="ET83" s="183" t="s">
        <v>946</v>
      </c>
    </row>
    <row r="84" spans="1:150" x14ac:dyDescent="0.3">
      <c r="A84" s="1"/>
      <c r="B84" s="182" t="s">
        <v>3456</v>
      </c>
      <c r="C84" s="182" t="s">
        <v>43</v>
      </c>
      <c r="D84" s="182" t="s">
        <v>121</v>
      </c>
      <c r="E84" s="182" t="s">
        <v>3457</v>
      </c>
      <c r="F84" s="182" t="s">
        <v>3458</v>
      </c>
      <c r="G84" s="183" t="s">
        <v>2843</v>
      </c>
      <c r="H84" s="183" t="s">
        <v>2736</v>
      </c>
      <c r="I84" s="183" t="s">
        <v>2736</v>
      </c>
      <c r="J84" s="183" t="s">
        <v>2843</v>
      </c>
      <c r="K84" s="183" t="s">
        <v>2736</v>
      </c>
      <c r="L84" s="183" t="s">
        <v>2736</v>
      </c>
      <c r="M84" s="183" t="s">
        <v>2843</v>
      </c>
      <c r="N84" s="183" t="s">
        <v>2736</v>
      </c>
      <c r="O84" s="183" t="s">
        <v>2736</v>
      </c>
      <c r="P84" s="183" t="s">
        <v>2843</v>
      </c>
      <c r="Q84" s="183" t="s">
        <v>2736</v>
      </c>
      <c r="R84" s="183" t="s">
        <v>2736</v>
      </c>
      <c r="S84" s="183" t="s">
        <v>2843</v>
      </c>
      <c r="T84" s="183" t="s">
        <v>2736</v>
      </c>
      <c r="U84" s="183" t="s">
        <v>2736</v>
      </c>
      <c r="V84" s="183" t="s">
        <v>2843</v>
      </c>
      <c r="W84" s="183" t="s">
        <v>2736</v>
      </c>
      <c r="X84" s="183" t="s">
        <v>2736</v>
      </c>
      <c r="Y84" s="183" t="s">
        <v>2843</v>
      </c>
      <c r="Z84" s="183" t="s">
        <v>2736</v>
      </c>
      <c r="AA84" s="183" t="s">
        <v>2736</v>
      </c>
      <c r="AB84" s="183" t="s">
        <v>2843</v>
      </c>
      <c r="AC84" s="183" t="s">
        <v>2736</v>
      </c>
      <c r="AD84" s="183" t="s">
        <v>2736</v>
      </c>
      <c r="AE84" s="183" t="s">
        <v>2843</v>
      </c>
      <c r="AF84" s="183" t="s">
        <v>2736</v>
      </c>
      <c r="AG84" s="183" t="s">
        <v>2736</v>
      </c>
      <c r="AH84" s="183" t="s">
        <v>2843</v>
      </c>
      <c r="AI84" s="183" t="s">
        <v>2736</v>
      </c>
      <c r="AJ84" s="183" t="s">
        <v>2736</v>
      </c>
      <c r="AK84" s="183" t="s">
        <v>2843</v>
      </c>
      <c r="AL84" s="183" t="s">
        <v>2736</v>
      </c>
      <c r="AM84" s="183" t="s">
        <v>2736</v>
      </c>
      <c r="AN84" s="183" t="s">
        <v>2843</v>
      </c>
      <c r="AO84" s="183" t="s">
        <v>2736</v>
      </c>
      <c r="AP84" s="183" t="s">
        <v>2736</v>
      </c>
      <c r="AQ84" s="183" t="s">
        <v>2843</v>
      </c>
      <c r="AR84" s="183" t="s">
        <v>2736</v>
      </c>
      <c r="AS84" s="183" t="s">
        <v>2736</v>
      </c>
      <c r="AT84" s="183" t="s">
        <v>2843</v>
      </c>
      <c r="AU84" s="183" t="s">
        <v>2736</v>
      </c>
      <c r="AV84" s="183" t="s">
        <v>2736</v>
      </c>
      <c r="AW84" s="183" t="s">
        <v>2843</v>
      </c>
      <c r="AX84" s="183" t="s">
        <v>2736</v>
      </c>
      <c r="AY84" s="183" t="s">
        <v>2736</v>
      </c>
      <c r="AZ84" s="183" t="s">
        <v>2843</v>
      </c>
      <c r="BA84" s="183" t="s">
        <v>2736</v>
      </c>
      <c r="BB84" s="183" t="s">
        <v>2736</v>
      </c>
      <c r="BC84" s="183" t="s">
        <v>2843</v>
      </c>
      <c r="BD84" s="183" t="s">
        <v>2736</v>
      </c>
      <c r="BE84" s="183" t="s">
        <v>2736</v>
      </c>
      <c r="BF84" s="183" t="s">
        <v>2843</v>
      </c>
      <c r="BG84" s="183" t="s">
        <v>2736</v>
      </c>
      <c r="BH84" s="183" t="s">
        <v>2736</v>
      </c>
      <c r="BI84" s="183" t="s">
        <v>2843</v>
      </c>
      <c r="BJ84" s="183" t="s">
        <v>2736</v>
      </c>
      <c r="BK84" s="183" t="s">
        <v>2736</v>
      </c>
      <c r="BL84" s="183" t="s">
        <v>2843</v>
      </c>
      <c r="BM84" s="183" t="s">
        <v>2736</v>
      </c>
      <c r="BN84" s="183" t="s">
        <v>2736</v>
      </c>
      <c r="BO84" s="183" t="s">
        <v>2843</v>
      </c>
      <c r="BP84" s="183" t="s">
        <v>2736</v>
      </c>
      <c r="BQ84" s="183" t="s">
        <v>2736</v>
      </c>
      <c r="BR84" s="183" t="s">
        <v>2843</v>
      </c>
      <c r="BS84" s="183" t="s">
        <v>2736</v>
      </c>
      <c r="BT84" s="183" t="s">
        <v>2736</v>
      </c>
      <c r="BU84" s="183" t="s">
        <v>2843</v>
      </c>
      <c r="BV84" s="183" t="s">
        <v>2736</v>
      </c>
      <c r="BW84" s="183" t="s">
        <v>2736</v>
      </c>
      <c r="BX84" s="183" t="s">
        <v>2843</v>
      </c>
      <c r="BY84" s="183" t="s">
        <v>2736</v>
      </c>
      <c r="BZ84" s="183" t="s">
        <v>2736</v>
      </c>
      <c r="CA84" s="183" t="s">
        <v>2843</v>
      </c>
      <c r="CB84" s="183" t="s">
        <v>2736</v>
      </c>
      <c r="CC84" s="183" t="s">
        <v>2736</v>
      </c>
      <c r="CD84" s="183" t="s">
        <v>2843</v>
      </c>
      <c r="CE84" s="183" t="s">
        <v>2736</v>
      </c>
      <c r="CF84" s="183" t="s">
        <v>2736</v>
      </c>
      <c r="CG84" s="183" t="s">
        <v>2843</v>
      </c>
      <c r="CH84" s="183" t="s">
        <v>2736</v>
      </c>
      <c r="CI84" s="183" t="s">
        <v>2736</v>
      </c>
      <c r="CJ84" s="183" t="s">
        <v>2843</v>
      </c>
      <c r="CK84" s="183" t="s">
        <v>2736</v>
      </c>
      <c r="CL84" s="183" t="s">
        <v>2736</v>
      </c>
      <c r="CM84" s="183" t="s">
        <v>2843</v>
      </c>
      <c r="CN84" s="183" t="s">
        <v>2736</v>
      </c>
      <c r="CO84" s="183" t="s">
        <v>2736</v>
      </c>
      <c r="CP84" s="183" t="s">
        <v>2843</v>
      </c>
      <c r="CQ84" s="183" t="s">
        <v>2736</v>
      </c>
      <c r="CR84" s="183" t="s">
        <v>2736</v>
      </c>
      <c r="CS84" s="183" t="s">
        <v>2843</v>
      </c>
      <c r="CT84" s="183" t="s">
        <v>2736</v>
      </c>
      <c r="CU84" s="183" t="s">
        <v>2736</v>
      </c>
      <c r="CV84" s="183" t="s">
        <v>2843</v>
      </c>
      <c r="CW84" s="183" t="s">
        <v>2736</v>
      </c>
      <c r="CX84" s="183" t="s">
        <v>2736</v>
      </c>
      <c r="CY84" s="183" t="s">
        <v>2843</v>
      </c>
      <c r="CZ84" s="183" t="s">
        <v>2736</v>
      </c>
      <c r="DA84" s="183" t="s">
        <v>2736</v>
      </c>
      <c r="DB84" s="183" t="s">
        <v>2843</v>
      </c>
      <c r="DC84" s="183" t="s">
        <v>2736</v>
      </c>
      <c r="DD84" s="183" t="s">
        <v>2736</v>
      </c>
      <c r="DE84" s="183" t="s">
        <v>2843</v>
      </c>
      <c r="DF84" s="183" t="s">
        <v>2736</v>
      </c>
      <c r="DG84" s="183" t="s">
        <v>2736</v>
      </c>
      <c r="DH84" s="183" t="s">
        <v>2843</v>
      </c>
      <c r="DI84" s="183" t="s">
        <v>2736</v>
      </c>
      <c r="DJ84" s="183" t="s">
        <v>2736</v>
      </c>
      <c r="DK84" s="183" t="s">
        <v>2843</v>
      </c>
      <c r="DL84" s="183" t="s">
        <v>2736</v>
      </c>
      <c r="DM84" s="183" t="s">
        <v>2736</v>
      </c>
      <c r="DN84" s="183" t="s">
        <v>2843</v>
      </c>
      <c r="DO84" s="183" t="s">
        <v>2736</v>
      </c>
      <c r="DP84" s="183" t="s">
        <v>2736</v>
      </c>
      <c r="DQ84" s="183" t="s">
        <v>2843</v>
      </c>
      <c r="DR84" s="183" t="s">
        <v>2736</v>
      </c>
      <c r="DS84" s="183" t="s">
        <v>2736</v>
      </c>
      <c r="DT84" s="183" t="s">
        <v>2843</v>
      </c>
      <c r="DU84" s="183" t="s">
        <v>2736</v>
      </c>
      <c r="DV84" s="183" t="s">
        <v>2736</v>
      </c>
      <c r="DW84" s="183" t="s">
        <v>2843</v>
      </c>
      <c r="DX84" s="183" t="s">
        <v>2736</v>
      </c>
      <c r="DY84" s="183" t="s">
        <v>2736</v>
      </c>
      <c r="DZ84" s="183" t="s">
        <v>2843</v>
      </c>
      <c r="EA84" s="183" t="s">
        <v>2736</v>
      </c>
      <c r="EB84" s="183" t="s">
        <v>2736</v>
      </c>
      <c r="EC84" s="183" t="s">
        <v>2843</v>
      </c>
      <c r="ED84" s="183" t="s">
        <v>2736</v>
      </c>
      <c r="EE84" s="183" t="s">
        <v>2736</v>
      </c>
      <c r="EF84" s="183" t="s">
        <v>2843</v>
      </c>
      <c r="EG84" s="183" t="s">
        <v>2736</v>
      </c>
      <c r="EH84" s="183" t="s">
        <v>2736</v>
      </c>
      <c r="EI84" s="183" t="s">
        <v>2843</v>
      </c>
      <c r="EJ84" s="183" t="s">
        <v>2736</v>
      </c>
      <c r="EK84" s="183" t="s">
        <v>2736</v>
      </c>
      <c r="EL84" s="183" t="s">
        <v>2843</v>
      </c>
      <c r="EM84" s="183" t="s">
        <v>2736</v>
      </c>
      <c r="EN84" s="183" t="s">
        <v>2736</v>
      </c>
      <c r="EO84" s="183" t="s">
        <v>2843</v>
      </c>
      <c r="EP84" s="183" t="s">
        <v>2736</v>
      </c>
      <c r="EQ84" s="183" t="s">
        <v>2736</v>
      </c>
      <c r="ER84" s="183" t="s">
        <v>2843</v>
      </c>
      <c r="ES84" s="183" t="s">
        <v>2736</v>
      </c>
      <c r="ET84" s="183" t="s">
        <v>2736</v>
      </c>
    </row>
    <row r="85" spans="1:150" x14ac:dyDescent="0.3">
      <c r="A85" s="1"/>
      <c r="B85" s="232" t="s">
        <v>942</v>
      </c>
      <c r="C85" s="232" t="s">
        <v>946</v>
      </c>
      <c r="D85" s="232" t="s">
        <v>946</v>
      </c>
      <c r="E85" s="232" t="s">
        <v>946</v>
      </c>
      <c r="F85" s="232" t="s">
        <v>946</v>
      </c>
      <c r="G85" s="1" t="s">
        <v>946</v>
      </c>
      <c r="H85" s="184" t="s">
        <v>2736</v>
      </c>
      <c r="I85" s="184" t="s">
        <v>2736</v>
      </c>
      <c r="J85" s="1" t="s">
        <v>946</v>
      </c>
      <c r="K85" s="184" t="s">
        <v>2736</v>
      </c>
      <c r="L85" s="184" t="s">
        <v>2736</v>
      </c>
      <c r="M85" s="1" t="s">
        <v>946</v>
      </c>
      <c r="N85" s="184" t="s">
        <v>2736</v>
      </c>
      <c r="O85" s="184" t="s">
        <v>2736</v>
      </c>
      <c r="P85" s="1" t="s">
        <v>946</v>
      </c>
      <c r="Q85" s="184" t="s">
        <v>2736</v>
      </c>
      <c r="R85" s="184" t="s">
        <v>2736</v>
      </c>
      <c r="S85" s="1" t="s">
        <v>946</v>
      </c>
      <c r="T85" s="184" t="s">
        <v>2736</v>
      </c>
      <c r="U85" s="184" t="s">
        <v>2736</v>
      </c>
      <c r="V85" s="1" t="s">
        <v>946</v>
      </c>
      <c r="W85" s="184" t="s">
        <v>2736</v>
      </c>
      <c r="X85" s="184" t="s">
        <v>2736</v>
      </c>
      <c r="Y85" s="1" t="s">
        <v>946</v>
      </c>
      <c r="Z85" s="184" t="s">
        <v>2736</v>
      </c>
      <c r="AA85" s="184" t="s">
        <v>2736</v>
      </c>
      <c r="AB85" s="1" t="s">
        <v>946</v>
      </c>
      <c r="AC85" s="184" t="s">
        <v>2736</v>
      </c>
      <c r="AD85" s="184" t="s">
        <v>2736</v>
      </c>
      <c r="AE85" s="1" t="s">
        <v>946</v>
      </c>
      <c r="AF85" s="184" t="s">
        <v>2736</v>
      </c>
      <c r="AG85" s="184" t="s">
        <v>2736</v>
      </c>
      <c r="AH85" s="1" t="s">
        <v>946</v>
      </c>
      <c r="AI85" s="184" t="s">
        <v>2736</v>
      </c>
      <c r="AJ85" s="184" t="s">
        <v>2736</v>
      </c>
      <c r="AK85" s="1" t="s">
        <v>946</v>
      </c>
      <c r="AL85" s="184" t="s">
        <v>2736</v>
      </c>
      <c r="AM85" s="184" t="s">
        <v>2736</v>
      </c>
      <c r="AN85" s="1" t="s">
        <v>946</v>
      </c>
      <c r="AO85" s="184" t="s">
        <v>2736</v>
      </c>
      <c r="AP85" s="184" t="s">
        <v>2736</v>
      </c>
      <c r="AQ85" s="1" t="s">
        <v>946</v>
      </c>
      <c r="AR85" s="184" t="s">
        <v>2736</v>
      </c>
      <c r="AS85" s="184" t="s">
        <v>2736</v>
      </c>
      <c r="AT85" s="1" t="s">
        <v>946</v>
      </c>
      <c r="AU85" s="184" t="s">
        <v>2736</v>
      </c>
      <c r="AV85" s="184" t="s">
        <v>2736</v>
      </c>
      <c r="AW85" s="1" t="s">
        <v>946</v>
      </c>
      <c r="AX85" s="184" t="s">
        <v>2736</v>
      </c>
      <c r="AY85" s="184" t="s">
        <v>2736</v>
      </c>
      <c r="AZ85" s="1" t="s">
        <v>946</v>
      </c>
      <c r="BA85" s="184" t="s">
        <v>2736</v>
      </c>
      <c r="BB85" s="184" t="s">
        <v>2736</v>
      </c>
      <c r="BC85" s="1" t="s">
        <v>946</v>
      </c>
      <c r="BD85" s="184" t="s">
        <v>2736</v>
      </c>
      <c r="BE85" s="184" t="s">
        <v>2736</v>
      </c>
      <c r="BF85" s="1" t="s">
        <v>946</v>
      </c>
      <c r="BG85" s="184" t="s">
        <v>2736</v>
      </c>
      <c r="BH85" s="184" t="s">
        <v>2736</v>
      </c>
      <c r="BI85" s="1" t="s">
        <v>946</v>
      </c>
      <c r="BJ85" s="184" t="s">
        <v>2736</v>
      </c>
      <c r="BK85" s="184" t="s">
        <v>2736</v>
      </c>
      <c r="BL85" s="1" t="s">
        <v>946</v>
      </c>
      <c r="BM85" s="184" t="s">
        <v>2736</v>
      </c>
      <c r="BN85" s="184" t="s">
        <v>2736</v>
      </c>
      <c r="BO85" s="1" t="s">
        <v>946</v>
      </c>
      <c r="BP85" s="184" t="s">
        <v>2736</v>
      </c>
      <c r="BQ85" s="184" t="s">
        <v>2736</v>
      </c>
      <c r="BR85" s="1" t="s">
        <v>946</v>
      </c>
      <c r="BS85" s="184" t="s">
        <v>2736</v>
      </c>
      <c r="BT85" s="184" t="s">
        <v>2736</v>
      </c>
      <c r="BU85" s="1" t="s">
        <v>946</v>
      </c>
      <c r="BV85" s="184" t="s">
        <v>2736</v>
      </c>
      <c r="BW85" s="184" t="s">
        <v>2736</v>
      </c>
      <c r="BX85" s="1" t="s">
        <v>946</v>
      </c>
      <c r="BY85" s="184" t="s">
        <v>2736</v>
      </c>
      <c r="BZ85" s="184" t="s">
        <v>2736</v>
      </c>
      <c r="CA85" s="1" t="s">
        <v>946</v>
      </c>
      <c r="CB85" s="184" t="s">
        <v>2736</v>
      </c>
      <c r="CC85" s="184" t="s">
        <v>2736</v>
      </c>
      <c r="CD85" s="1" t="s">
        <v>946</v>
      </c>
      <c r="CE85" s="184" t="s">
        <v>2736</v>
      </c>
      <c r="CF85" s="184" t="s">
        <v>2736</v>
      </c>
      <c r="CG85" s="1" t="s">
        <v>946</v>
      </c>
      <c r="CH85" s="184" t="s">
        <v>2736</v>
      </c>
      <c r="CI85" s="184" t="s">
        <v>2736</v>
      </c>
      <c r="CJ85" s="1" t="s">
        <v>946</v>
      </c>
      <c r="CK85" s="184" t="s">
        <v>2736</v>
      </c>
      <c r="CL85" s="184" t="s">
        <v>2736</v>
      </c>
      <c r="CM85" s="1" t="s">
        <v>946</v>
      </c>
      <c r="CN85" s="184" t="s">
        <v>2736</v>
      </c>
      <c r="CO85" s="184" t="s">
        <v>2736</v>
      </c>
      <c r="CP85" s="1" t="s">
        <v>946</v>
      </c>
      <c r="CQ85" s="184" t="s">
        <v>2736</v>
      </c>
      <c r="CR85" s="184" t="s">
        <v>2736</v>
      </c>
      <c r="CS85" s="1" t="s">
        <v>946</v>
      </c>
      <c r="CT85" s="184" t="s">
        <v>2736</v>
      </c>
      <c r="CU85" s="184" t="s">
        <v>2736</v>
      </c>
      <c r="CV85" s="1" t="s">
        <v>946</v>
      </c>
      <c r="CW85" s="184" t="s">
        <v>2736</v>
      </c>
      <c r="CX85" s="184" t="s">
        <v>2736</v>
      </c>
      <c r="CY85" s="1" t="s">
        <v>946</v>
      </c>
      <c r="CZ85" s="184" t="s">
        <v>2736</v>
      </c>
      <c r="DA85" s="184" t="s">
        <v>2736</v>
      </c>
      <c r="DB85" s="1" t="s">
        <v>946</v>
      </c>
      <c r="DC85" s="184" t="s">
        <v>2736</v>
      </c>
      <c r="DD85" s="184" t="s">
        <v>2736</v>
      </c>
      <c r="DE85" s="1" t="s">
        <v>946</v>
      </c>
      <c r="DF85" s="184" t="s">
        <v>2736</v>
      </c>
      <c r="DG85" s="184" t="s">
        <v>2736</v>
      </c>
      <c r="DH85" s="1" t="s">
        <v>946</v>
      </c>
      <c r="DI85" s="184" t="s">
        <v>2736</v>
      </c>
      <c r="DJ85" s="184" t="s">
        <v>2736</v>
      </c>
      <c r="DK85" s="1" t="s">
        <v>946</v>
      </c>
      <c r="DL85" s="184" t="s">
        <v>2736</v>
      </c>
      <c r="DM85" s="184" t="s">
        <v>2736</v>
      </c>
      <c r="DN85" s="1" t="s">
        <v>946</v>
      </c>
      <c r="DO85" s="184" t="s">
        <v>2736</v>
      </c>
      <c r="DP85" s="184" t="s">
        <v>2736</v>
      </c>
      <c r="DQ85" s="1" t="s">
        <v>946</v>
      </c>
      <c r="DR85" s="184" t="s">
        <v>2736</v>
      </c>
      <c r="DS85" s="184" t="s">
        <v>2736</v>
      </c>
      <c r="DT85" s="1" t="s">
        <v>946</v>
      </c>
      <c r="DU85" s="184" t="s">
        <v>2736</v>
      </c>
      <c r="DV85" s="184" t="s">
        <v>2736</v>
      </c>
      <c r="DW85" s="1" t="s">
        <v>946</v>
      </c>
      <c r="DX85" s="184" t="s">
        <v>2736</v>
      </c>
      <c r="DY85" s="184" t="s">
        <v>2736</v>
      </c>
      <c r="DZ85" s="1" t="s">
        <v>946</v>
      </c>
      <c r="EA85" s="184" t="s">
        <v>2736</v>
      </c>
      <c r="EB85" s="184" t="s">
        <v>2736</v>
      </c>
      <c r="EC85" s="1" t="s">
        <v>946</v>
      </c>
      <c r="ED85" s="184" t="s">
        <v>2736</v>
      </c>
      <c r="EE85" s="184" t="s">
        <v>2736</v>
      </c>
      <c r="EF85" s="1" t="s">
        <v>946</v>
      </c>
      <c r="EG85" s="184" t="s">
        <v>2736</v>
      </c>
      <c r="EH85" s="184" t="s">
        <v>2736</v>
      </c>
      <c r="EI85" s="1" t="s">
        <v>946</v>
      </c>
      <c r="EJ85" s="184" t="s">
        <v>2736</v>
      </c>
      <c r="EK85" s="184" t="s">
        <v>2736</v>
      </c>
      <c r="EL85" s="1" t="s">
        <v>946</v>
      </c>
      <c r="EM85" s="184" t="s">
        <v>2736</v>
      </c>
      <c r="EN85" s="184" t="s">
        <v>2736</v>
      </c>
      <c r="EO85" s="1" t="s">
        <v>946</v>
      </c>
      <c r="EP85" s="184" t="s">
        <v>2736</v>
      </c>
      <c r="EQ85" s="184" t="s">
        <v>2736</v>
      </c>
      <c r="ER85" s="1" t="s">
        <v>946</v>
      </c>
      <c r="ES85" s="184" t="s">
        <v>2736</v>
      </c>
      <c r="ET85" s="184" t="s">
        <v>2736</v>
      </c>
    </row>
    <row r="86" spans="1:150" x14ac:dyDescent="0.3">
      <c r="A86" s="1"/>
      <c r="B86" s="233" t="s">
        <v>3459</v>
      </c>
      <c r="C86" s="233" t="s">
        <v>946</v>
      </c>
      <c r="D86" s="233" t="s">
        <v>946</v>
      </c>
      <c r="E86" s="233" t="s">
        <v>946</v>
      </c>
      <c r="F86" s="233" t="s">
        <v>946</v>
      </c>
      <c r="G86" s="185"/>
      <c r="H86" s="185" t="s">
        <v>946</v>
      </c>
      <c r="I86" s="185" t="s">
        <v>946</v>
      </c>
      <c r="J86" s="185"/>
      <c r="K86" s="185" t="s">
        <v>946</v>
      </c>
      <c r="L86" s="185" t="s">
        <v>946</v>
      </c>
      <c r="M86" s="185"/>
      <c r="N86" s="185" t="s">
        <v>946</v>
      </c>
      <c r="O86" s="185" t="s">
        <v>946</v>
      </c>
      <c r="P86" s="185"/>
      <c r="Q86" s="185" t="s">
        <v>946</v>
      </c>
      <c r="R86" s="185" t="s">
        <v>946</v>
      </c>
      <c r="S86" s="185"/>
      <c r="T86" s="185" t="s">
        <v>946</v>
      </c>
      <c r="U86" s="185" t="s">
        <v>946</v>
      </c>
      <c r="V86" s="185"/>
      <c r="W86" s="185" t="s">
        <v>946</v>
      </c>
      <c r="X86" s="185" t="s">
        <v>946</v>
      </c>
      <c r="Y86" s="185"/>
      <c r="Z86" s="185" t="s">
        <v>946</v>
      </c>
      <c r="AA86" s="185" t="s">
        <v>946</v>
      </c>
      <c r="AB86" s="185"/>
      <c r="AC86" s="185" t="s">
        <v>946</v>
      </c>
      <c r="AD86" s="185" t="s">
        <v>946</v>
      </c>
      <c r="AE86" s="185"/>
      <c r="AF86" s="185" t="s">
        <v>946</v>
      </c>
      <c r="AG86" s="185" t="s">
        <v>946</v>
      </c>
      <c r="AH86" s="185"/>
      <c r="AI86" s="185" t="s">
        <v>946</v>
      </c>
      <c r="AJ86" s="185" t="s">
        <v>946</v>
      </c>
      <c r="AK86" s="185"/>
      <c r="AL86" s="185" t="s">
        <v>946</v>
      </c>
      <c r="AM86" s="185" t="s">
        <v>946</v>
      </c>
      <c r="AN86" s="185"/>
      <c r="AO86" s="185" t="s">
        <v>946</v>
      </c>
      <c r="AP86" s="185" t="s">
        <v>946</v>
      </c>
      <c r="AQ86" s="185"/>
      <c r="AR86" s="185" t="s">
        <v>946</v>
      </c>
      <c r="AS86" s="185" t="s">
        <v>946</v>
      </c>
      <c r="AT86" s="185"/>
      <c r="AU86" s="185" t="s">
        <v>946</v>
      </c>
      <c r="AV86" s="185" t="s">
        <v>946</v>
      </c>
      <c r="AW86" s="185"/>
      <c r="AX86" s="185" t="s">
        <v>946</v>
      </c>
      <c r="AY86" s="185" t="s">
        <v>946</v>
      </c>
      <c r="AZ86" s="185"/>
      <c r="BA86" s="185" t="s">
        <v>946</v>
      </c>
      <c r="BB86" s="185" t="s">
        <v>946</v>
      </c>
      <c r="BC86" s="185"/>
      <c r="BD86" s="185" t="s">
        <v>946</v>
      </c>
      <c r="BE86" s="185" t="s">
        <v>946</v>
      </c>
      <c r="BF86" s="185"/>
      <c r="BG86" s="185" t="s">
        <v>946</v>
      </c>
      <c r="BH86" s="185" t="s">
        <v>946</v>
      </c>
      <c r="BI86" s="185"/>
      <c r="BJ86" s="185" t="s">
        <v>946</v>
      </c>
      <c r="BK86" s="185" t="s">
        <v>946</v>
      </c>
      <c r="BL86" s="185"/>
      <c r="BM86" s="185" t="s">
        <v>946</v>
      </c>
      <c r="BN86" s="185" t="s">
        <v>946</v>
      </c>
      <c r="BO86" s="185"/>
      <c r="BP86" s="185" t="s">
        <v>946</v>
      </c>
      <c r="BQ86" s="185" t="s">
        <v>946</v>
      </c>
      <c r="BR86" s="185"/>
      <c r="BS86" s="185" t="s">
        <v>946</v>
      </c>
      <c r="BT86" s="185" t="s">
        <v>946</v>
      </c>
      <c r="BU86" s="185"/>
      <c r="BV86" s="185" t="s">
        <v>946</v>
      </c>
      <c r="BW86" s="185" t="s">
        <v>946</v>
      </c>
      <c r="BX86" s="185"/>
      <c r="BY86" s="185" t="s">
        <v>946</v>
      </c>
      <c r="BZ86" s="185" t="s">
        <v>946</v>
      </c>
      <c r="CA86" s="185"/>
      <c r="CB86" s="185" t="s">
        <v>946</v>
      </c>
      <c r="CC86" s="185" t="s">
        <v>946</v>
      </c>
      <c r="CD86" s="185"/>
      <c r="CE86" s="185" t="s">
        <v>946</v>
      </c>
      <c r="CF86" s="185" t="s">
        <v>946</v>
      </c>
      <c r="CG86" s="185"/>
      <c r="CH86" s="185" t="s">
        <v>946</v>
      </c>
      <c r="CI86" s="185" t="s">
        <v>946</v>
      </c>
      <c r="CJ86" s="185"/>
      <c r="CK86" s="185" t="s">
        <v>946</v>
      </c>
      <c r="CL86" s="185" t="s">
        <v>946</v>
      </c>
      <c r="CM86" s="185"/>
      <c r="CN86" s="185" t="s">
        <v>946</v>
      </c>
      <c r="CO86" s="185" t="s">
        <v>946</v>
      </c>
      <c r="CP86" s="185"/>
      <c r="CQ86" s="185" t="s">
        <v>946</v>
      </c>
      <c r="CR86" s="185" t="s">
        <v>946</v>
      </c>
      <c r="CS86" s="185"/>
      <c r="CT86" s="185" t="s">
        <v>946</v>
      </c>
      <c r="CU86" s="185" t="s">
        <v>946</v>
      </c>
      <c r="CV86" s="185"/>
      <c r="CW86" s="185" t="s">
        <v>946</v>
      </c>
      <c r="CX86" s="185" t="s">
        <v>946</v>
      </c>
      <c r="CY86" s="185"/>
      <c r="CZ86" s="185" t="s">
        <v>946</v>
      </c>
      <c r="DA86" s="185" t="s">
        <v>946</v>
      </c>
      <c r="DB86" s="185"/>
      <c r="DC86" s="185" t="s">
        <v>946</v>
      </c>
      <c r="DD86" s="185" t="s">
        <v>946</v>
      </c>
      <c r="DE86" s="185"/>
      <c r="DF86" s="185" t="s">
        <v>946</v>
      </c>
      <c r="DG86" s="185" t="s">
        <v>946</v>
      </c>
      <c r="DH86" s="185"/>
      <c r="DI86" s="185" t="s">
        <v>946</v>
      </c>
      <c r="DJ86" s="185" t="s">
        <v>946</v>
      </c>
      <c r="DK86" s="185"/>
      <c r="DL86" s="185" t="s">
        <v>946</v>
      </c>
      <c r="DM86" s="185" t="s">
        <v>946</v>
      </c>
      <c r="DN86" s="185"/>
      <c r="DO86" s="185" t="s">
        <v>946</v>
      </c>
      <c r="DP86" s="185" t="s">
        <v>946</v>
      </c>
      <c r="DQ86" s="185"/>
      <c r="DR86" s="185" t="s">
        <v>946</v>
      </c>
      <c r="DS86" s="185" t="s">
        <v>946</v>
      </c>
      <c r="DT86" s="185"/>
      <c r="DU86" s="185" t="s">
        <v>946</v>
      </c>
      <c r="DV86" s="185" t="s">
        <v>946</v>
      </c>
      <c r="DW86" s="185"/>
      <c r="DX86" s="185" t="s">
        <v>946</v>
      </c>
      <c r="DY86" s="185" t="s">
        <v>946</v>
      </c>
      <c r="DZ86" s="185"/>
      <c r="EA86" s="185" t="s">
        <v>946</v>
      </c>
      <c r="EB86" s="185" t="s">
        <v>946</v>
      </c>
      <c r="EC86" s="185"/>
      <c r="ED86" s="185" t="s">
        <v>946</v>
      </c>
      <c r="EE86" s="185" t="s">
        <v>946</v>
      </c>
      <c r="EF86" s="185"/>
      <c r="EG86" s="185" t="s">
        <v>946</v>
      </c>
      <c r="EH86" s="185" t="s">
        <v>946</v>
      </c>
      <c r="EI86" s="185"/>
      <c r="EJ86" s="185" t="s">
        <v>946</v>
      </c>
      <c r="EK86" s="185" t="s">
        <v>946</v>
      </c>
      <c r="EL86" s="185"/>
      <c r="EM86" s="185" t="s">
        <v>946</v>
      </c>
      <c r="EN86" s="185" t="s">
        <v>946</v>
      </c>
      <c r="EO86" s="185"/>
      <c r="EP86" s="185" t="s">
        <v>946</v>
      </c>
      <c r="EQ86" s="185" t="s">
        <v>946</v>
      </c>
      <c r="ER86" s="185"/>
      <c r="ES86" s="185" t="s">
        <v>946</v>
      </c>
      <c r="ET86" s="185" t="s">
        <v>946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ht="22.8" x14ac:dyDescent="0.4">
      <c r="A5" s="1"/>
      <c r="B5" s="22" t="s">
        <v>3460</v>
      </c>
      <c r="C5" s="1"/>
      <c r="D5" s="1"/>
      <c r="E5" s="1"/>
    </row>
    <row r="6" spans="1:7" x14ac:dyDescent="0.3">
      <c r="A6" s="1"/>
      <c r="B6" s="234" t="s">
        <v>26</v>
      </c>
      <c r="C6" s="234"/>
      <c r="D6" s="234" t="s">
        <v>2001</v>
      </c>
      <c r="E6" s="234"/>
    </row>
    <row r="7" spans="1:7" ht="36" customHeight="1" x14ac:dyDescent="0.3">
      <c r="A7" s="1"/>
      <c r="B7" s="187" t="s">
        <v>57</v>
      </c>
      <c r="C7" s="187" t="s">
        <v>569</v>
      </c>
      <c r="D7" s="186" t="s">
        <v>3461</v>
      </c>
      <c r="E7" s="186" t="s">
        <v>3462</v>
      </c>
    </row>
    <row r="8" spans="1:7" x14ac:dyDescent="0.3">
      <c r="A8" s="1"/>
      <c r="B8" s="188" t="s">
        <v>61</v>
      </c>
      <c r="C8" s="188" t="s">
        <v>792</v>
      </c>
      <c r="D8" s="189">
        <v>0</v>
      </c>
      <c r="E8" s="190">
        <v>0</v>
      </c>
    </row>
    <row r="9" spans="1:7" x14ac:dyDescent="0.3">
      <c r="A9" s="1"/>
      <c r="B9" s="188" t="s">
        <v>61</v>
      </c>
      <c r="C9" s="188" t="s">
        <v>793</v>
      </c>
      <c r="D9" s="189">
        <v>0</v>
      </c>
      <c r="E9" s="190">
        <v>0</v>
      </c>
    </row>
    <row r="10" spans="1:7" x14ac:dyDescent="0.3">
      <c r="A10" s="1"/>
      <c r="B10" s="188" t="s">
        <v>61</v>
      </c>
      <c r="C10" s="188" t="s">
        <v>794</v>
      </c>
      <c r="D10" s="189">
        <v>0</v>
      </c>
      <c r="E10" s="190">
        <v>0</v>
      </c>
    </row>
    <row r="11" spans="1:7" x14ac:dyDescent="0.3">
      <c r="A11" s="1"/>
      <c r="B11" s="188" t="s">
        <v>61</v>
      </c>
      <c r="C11" s="188" t="s">
        <v>795</v>
      </c>
      <c r="D11" s="189">
        <v>0</v>
      </c>
      <c r="E11" s="190">
        <v>0</v>
      </c>
    </row>
    <row r="12" spans="1:7" x14ac:dyDescent="0.3">
      <c r="A12" s="1"/>
      <c r="B12" s="188" t="s">
        <v>61</v>
      </c>
      <c r="C12" s="188" t="s">
        <v>796</v>
      </c>
      <c r="D12" s="189">
        <v>0</v>
      </c>
      <c r="E12" s="190">
        <v>0</v>
      </c>
    </row>
    <row r="13" spans="1:7" x14ac:dyDescent="0.3">
      <c r="A13" s="1"/>
      <c r="B13" s="188" t="s">
        <v>61</v>
      </c>
      <c r="C13" s="188" t="s">
        <v>797</v>
      </c>
      <c r="D13" s="189">
        <v>0</v>
      </c>
      <c r="E13" s="190">
        <v>0</v>
      </c>
    </row>
    <row r="14" spans="1:7" x14ac:dyDescent="0.3">
      <c r="A14" s="1"/>
      <c r="B14" s="188" t="s">
        <v>61</v>
      </c>
      <c r="C14" s="188" t="s">
        <v>798</v>
      </c>
      <c r="D14" s="189">
        <v>0</v>
      </c>
      <c r="E14" s="190">
        <v>0</v>
      </c>
    </row>
    <row r="15" spans="1:7" x14ac:dyDescent="0.3">
      <c r="A15" s="1"/>
      <c r="B15" s="188" t="s">
        <v>61</v>
      </c>
      <c r="C15" s="188" t="s">
        <v>799</v>
      </c>
      <c r="D15" s="189">
        <v>0</v>
      </c>
      <c r="E15" s="190">
        <v>0</v>
      </c>
    </row>
    <row r="16" spans="1:7" x14ac:dyDescent="0.3">
      <c r="A16" s="1"/>
      <c r="B16" s="188" t="s">
        <v>61</v>
      </c>
      <c r="C16" s="188" t="s">
        <v>800</v>
      </c>
      <c r="D16" s="189">
        <v>0</v>
      </c>
      <c r="E16" s="190">
        <v>0</v>
      </c>
    </row>
    <row r="17" spans="1:5" x14ac:dyDescent="0.3">
      <c r="A17" s="1"/>
      <c r="B17" s="188" t="s">
        <v>61</v>
      </c>
      <c r="C17" s="188" t="s">
        <v>801</v>
      </c>
      <c r="D17" s="189">
        <v>0</v>
      </c>
      <c r="E17" s="190">
        <v>0</v>
      </c>
    </row>
    <row r="18" spans="1:5" x14ac:dyDescent="0.3">
      <c r="A18" s="1"/>
      <c r="B18" s="188" t="s">
        <v>61</v>
      </c>
      <c r="C18" s="188" t="s">
        <v>802</v>
      </c>
      <c r="D18" s="189">
        <v>0</v>
      </c>
      <c r="E18" s="190">
        <v>0</v>
      </c>
    </row>
    <row r="19" spans="1:5" x14ac:dyDescent="0.3">
      <c r="A19" s="1"/>
      <c r="B19" s="188" t="s">
        <v>61</v>
      </c>
      <c r="C19" s="188" t="s">
        <v>803</v>
      </c>
      <c r="D19" s="189">
        <v>0</v>
      </c>
      <c r="E19" s="190">
        <v>0</v>
      </c>
    </row>
    <row r="20" spans="1:5" x14ac:dyDescent="0.3">
      <c r="A20" s="1"/>
      <c r="B20" s="188" t="s">
        <v>61</v>
      </c>
      <c r="C20" s="188" t="s">
        <v>804</v>
      </c>
      <c r="D20" s="189">
        <v>0</v>
      </c>
      <c r="E20" s="190">
        <v>0</v>
      </c>
    </row>
    <row r="21" spans="1:5" x14ac:dyDescent="0.3">
      <c r="A21" s="1"/>
      <c r="B21" s="188" t="s">
        <v>61</v>
      </c>
      <c r="C21" s="188" t="s">
        <v>805</v>
      </c>
      <c r="D21" s="189">
        <v>0</v>
      </c>
      <c r="E21" s="190">
        <v>0</v>
      </c>
    </row>
    <row r="22" spans="1:5" x14ac:dyDescent="0.3">
      <c r="A22" s="1"/>
      <c r="B22" s="188" t="s">
        <v>61</v>
      </c>
      <c r="C22" s="188" t="s">
        <v>806</v>
      </c>
      <c r="D22" s="189">
        <v>0</v>
      </c>
      <c r="E22" s="190">
        <v>0</v>
      </c>
    </row>
    <row r="23" spans="1:5" x14ac:dyDescent="0.3">
      <c r="A23" s="1"/>
      <c r="B23" s="188" t="s">
        <v>61</v>
      </c>
      <c r="C23" s="188" t="s">
        <v>807</v>
      </c>
      <c r="D23" s="189">
        <v>0</v>
      </c>
      <c r="E23" s="190">
        <v>0</v>
      </c>
    </row>
    <row r="24" spans="1:5" x14ac:dyDescent="0.3">
      <c r="A24" s="1"/>
      <c r="B24" s="188" t="s">
        <v>61</v>
      </c>
      <c r="C24" s="188" t="s">
        <v>808</v>
      </c>
      <c r="D24" s="189">
        <v>0</v>
      </c>
      <c r="E24" s="190">
        <v>0</v>
      </c>
    </row>
    <row r="25" spans="1:5" x14ac:dyDescent="0.3">
      <c r="A25" s="1"/>
      <c r="B25" s="188" t="s">
        <v>61</v>
      </c>
      <c r="C25" s="188" t="s">
        <v>809</v>
      </c>
      <c r="D25" s="189">
        <v>0</v>
      </c>
      <c r="E25" s="190">
        <v>0</v>
      </c>
    </row>
    <row r="26" spans="1:5" x14ac:dyDescent="0.3">
      <c r="A26" s="1"/>
      <c r="B26" s="188" t="s">
        <v>61</v>
      </c>
      <c r="C26" s="188" t="s">
        <v>810</v>
      </c>
      <c r="D26" s="189">
        <v>0</v>
      </c>
      <c r="E26" s="190">
        <v>0</v>
      </c>
    </row>
    <row r="27" spans="1:5" x14ac:dyDescent="0.3">
      <c r="A27" s="1"/>
      <c r="B27" s="188" t="s">
        <v>61</v>
      </c>
      <c r="C27" s="188" t="s">
        <v>811</v>
      </c>
      <c r="D27" s="189">
        <v>0</v>
      </c>
      <c r="E27" s="190">
        <v>0</v>
      </c>
    </row>
    <row r="28" spans="1:5" x14ac:dyDescent="0.3">
      <c r="A28" s="1"/>
      <c r="B28" s="188" t="s">
        <v>61</v>
      </c>
      <c r="C28" s="188" t="s">
        <v>812</v>
      </c>
      <c r="D28" s="189">
        <v>0</v>
      </c>
      <c r="E28" s="190">
        <v>0</v>
      </c>
    </row>
    <row r="29" spans="1:5" x14ac:dyDescent="0.3">
      <c r="A29" s="1"/>
      <c r="B29" s="188" t="s">
        <v>61</v>
      </c>
      <c r="C29" s="188" t="s">
        <v>813</v>
      </c>
      <c r="D29" s="189">
        <v>0</v>
      </c>
      <c r="E29" s="190">
        <v>0</v>
      </c>
    </row>
    <row r="30" spans="1:5" x14ac:dyDescent="0.3">
      <c r="A30" s="1"/>
      <c r="B30" s="188" t="s">
        <v>61</v>
      </c>
      <c r="C30" s="188" t="s">
        <v>814</v>
      </c>
      <c r="D30" s="189">
        <v>0</v>
      </c>
      <c r="E30" s="190">
        <v>0</v>
      </c>
    </row>
    <row r="31" spans="1:5" x14ac:dyDescent="0.3">
      <c r="A31" s="1"/>
      <c r="B31" s="188" t="s">
        <v>61</v>
      </c>
      <c r="C31" s="188" t="s">
        <v>815</v>
      </c>
      <c r="D31" s="189">
        <v>0</v>
      </c>
      <c r="E31" s="190">
        <v>0</v>
      </c>
    </row>
    <row r="32" spans="1:5" x14ac:dyDescent="0.3">
      <c r="A32" s="1"/>
      <c r="B32" s="188" t="s">
        <v>61</v>
      </c>
      <c r="C32" s="188" t="s">
        <v>816</v>
      </c>
      <c r="D32" s="189">
        <v>0</v>
      </c>
      <c r="E32" s="190">
        <v>0</v>
      </c>
    </row>
    <row r="33" spans="1:5" x14ac:dyDescent="0.3">
      <c r="A33" s="1"/>
      <c r="B33" s="188" t="s">
        <v>61</v>
      </c>
      <c r="C33" s="188" t="s">
        <v>817</v>
      </c>
      <c r="D33" s="189">
        <v>0</v>
      </c>
      <c r="E33" s="190">
        <v>0</v>
      </c>
    </row>
    <row r="34" spans="1:5" x14ac:dyDescent="0.3">
      <c r="A34" s="1"/>
      <c r="B34" s="188" t="s">
        <v>61</v>
      </c>
      <c r="C34" s="188" t="s">
        <v>818</v>
      </c>
      <c r="D34" s="189">
        <v>0</v>
      </c>
      <c r="E34" s="190">
        <v>0</v>
      </c>
    </row>
    <row r="35" spans="1:5" x14ac:dyDescent="0.3">
      <c r="A35" s="1"/>
      <c r="B35" s="188" t="s">
        <v>61</v>
      </c>
      <c r="C35" s="188" t="s">
        <v>819</v>
      </c>
      <c r="D35" s="189">
        <v>0</v>
      </c>
      <c r="E35" s="190">
        <v>0</v>
      </c>
    </row>
    <row r="36" spans="1:5" x14ac:dyDescent="0.3">
      <c r="A36" s="1"/>
      <c r="B36" s="188" t="s">
        <v>61</v>
      </c>
      <c r="C36" s="188" t="s">
        <v>820</v>
      </c>
      <c r="D36" s="189">
        <v>0</v>
      </c>
      <c r="E36" s="190">
        <v>0</v>
      </c>
    </row>
    <row r="37" spans="1:5" x14ac:dyDescent="0.3">
      <c r="A37" s="1"/>
      <c r="B37" s="188" t="s">
        <v>61</v>
      </c>
      <c r="C37" s="188" t="s">
        <v>821</v>
      </c>
      <c r="D37" s="189">
        <v>0</v>
      </c>
      <c r="E37" s="190">
        <v>0</v>
      </c>
    </row>
    <row r="38" spans="1:5" x14ac:dyDescent="0.3">
      <c r="A38" s="1"/>
      <c r="B38" s="188" t="s">
        <v>61</v>
      </c>
      <c r="C38" s="188" t="s">
        <v>822</v>
      </c>
      <c r="D38" s="189">
        <v>0</v>
      </c>
      <c r="E38" s="190">
        <v>0</v>
      </c>
    </row>
    <row r="39" spans="1:5" x14ac:dyDescent="0.3">
      <c r="A39" s="1"/>
      <c r="B39" s="188" t="s">
        <v>61</v>
      </c>
      <c r="C39" s="188" t="s">
        <v>823</v>
      </c>
      <c r="D39" s="189">
        <v>0</v>
      </c>
      <c r="E39" s="190">
        <v>0</v>
      </c>
    </row>
    <row r="40" spans="1:5" x14ac:dyDescent="0.3">
      <c r="A40" s="1"/>
      <c r="B40" s="188" t="s">
        <v>61</v>
      </c>
      <c r="C40" s="188" t="s">
        <v>824</v>
      </c>
      <c r="D40" s="189">
        <v>0</v>
      </c>
      <c r="E40" s="190">
        <v>0</v>
      </c>
    </row>
    <row r="41" spans="1:5" x14ac:dyDescent="0.3">
      <c r="A41" s="1"/>
      <c r="B41" s="188" t="s">
        <v>61</v>
      </c>
      <c r="C41" s="188" t="s">
        <v>825</v>
      </c>
      <c r="D41" s="189">
        <v>0</v>
      </c>
      <c r="E41" s="190">
        <v>0</v>
      </c>
    </row>
    <row r="42" spans="1:5" x14ac:dyDescent="0.3">
      <c r="A42" s="1"/>
      <c r="B42" s="188" t="s">
        <v>61</v>
      </c>
      <c r="C42" s="188" t="s">
        <v>826</v>
      </c>
      <c r="D42" s="189">
        <v>0</v>
      </c>
      <c r="E42" s="190">
        <v>0</v>
      </c>
    </row>
    <row r="43" spans="1:5" x14ac:dyDescent="0.3">
      <c r="A43" s="1"/>
      <c r="B43" s="188" t="s">
        <v>61</v>
      </c>
      <c r="C43" s="188" t="s">
        <v>827</v>
      </c>
      <c r="D43" s="189">
        <v>0</v>
      </c>
      <c r="E43" s="190">
        <v>0</v>
      </c>
    </row>
    <row r="44" spans="1:5" x14ac:dyDescent="0.3">
      <c r="A44" s="1"/>
      <c r="B44" s="188" t="s">
        <v>61</v>
      </c>
      <c r="C44" s="188" t="s">
        <v>828</v>
      </c>
      <c r="D44" s="189">
        <v>0</v>
      </c>
      <c r="E44" s="190">
        <v>0</v>
      </c>
    </row>
    <row r="45" spans="1:5" x14ac:dyDescent="0.3">
      <c r="A45" s="1"/>
      <c r="B45" s="188" t="s">
        <v>61</v>
      </c>
      <c r="C45" s="188" t="s">
        <v>829</v>
      </c>
      <c r="D45" s="189">
        <v>0</v>
      </c>
      <c r="E45" s="190">
        <v>0</v>
      </c>
    </row>
    <row r="46" spans="1:5" x14ac:dyDescent="0.3">
      <c r="A46" s="1"/>
      <c r="B46" s="188" t="s">
        <v>61</v>
      </c>
      <c r="C46" s="188" t="s">
        <v>830</v>
      </c>
      <c r="D46" s="189">
        <v>0</v>
      </c>
      <c r="E46" s="190">
        <v>0</v>
      </c>
    </row>
    <row r="47" spans="1:5" x14ac:dyDescent="0.3">
      <c r="A47" s="1"/>
      <c r="B47" s="188" t="s">
        <v>61</v>
      </c>
      <c r="C47" s="188" t="s">
        <v>831</v>
      </c>
      <c r="D47" s="189">
        <v>0</v>
      </c>
      <c r="E47" s="190">
        <v>0</v>
      </c>
    </row>
    <row r="48" spans="1:5" x14ac:dyDescent="0.3">
      <c r="A48" s="1"/>
      <c r="B48" s="188" t="s">
        <v>61</v>
      </c>
      <c r="C48" s="188" t="s">
        <v>832</v>
      </c>
      <c r="D48" s="189">
        <v>0</v>
      </c>
      <c r="E48" s="190">
        <v>0</v>
      </c>
    </row>
    <row r="49" spans="1:5" x14ac:dyDescent="0.3">
      <c r="A49" s="1"/>
      <c r="B49" s="188" t="s">
        <v>61</v>
      </c>
      <c r="C49" s="188" t="s">
        <v>833</v>
      </c>
      <c r="D49" s="189">
        <v>0</v>
      </c>
      <c r="E49" s="190">
        <v>0</v>
      </c>
    </row>
    <row r="50" spans="1:5" x14ac:dyDescent="0.3">
      <c r="A50" s="1"/>
      <c r="B50" s="188" t="s">
        <v>61</v>
      </c>
      <c r="C50" s="188" t="s">
        <v>834</v>
      </c>
      <c r="D50" s="189">
        <v>0</v>
      </c>
      <c r="E50" s="190">
        <v>0</v>
      </c>
    </row>
    <row r="51" spans="1:5" x14ac:dyDescent="0.3">
      <c r="A51" s="1"/>
      <c r="B51" s="188" t="s">
        <v>61</v>
      </c>
      <c r="C51" s="188" t="s">
        <v>835</v>
      </c>
      <c r="D51" s="189">
        <v>0</v>
      </c>
      <c r="E51" s="190">
        <v>0</v>
      </c>
    </row>
    <row r="52" spans="1:5" x14ac:dyDescent="0.3">
      <c r="A52" s="1"/>
      <c r="B52" s="188" t="s">
        <v>61</v>
      </c>
      <c r="C52" s="188" t="s">
        <v>836</v>
      </c>
      <c r="D52" s="189">
        <v>0</v>
      </c>
      <c r="E52" s="190">
        <v>0</v>
      </c>
    </row>
    <row r="53" spans="1:5" x14ac:dyDescent="0.3">
      <c r="A53" s="1"/>
      <c r="B53" s="188" t="s">
        <v>61</v>
      </c>
      <c r="C53" s="188" t="s">
        <v>837</v>
      </c>
      <c r="D53" s="189">
        <v>0</v>
      </c>
      <c r="E53" s="190">
        <v>0</v>
      </c>
    </row>
    <row r="54" spans="1:5" x14ac:dyDescent="0.3">
      <c r="A54" s="1"/>
      <c r="B54" s="188" t="s">
        <v>61</v>
      </c>
      <c r="C54" s="188" t="s">
        <v>838</v>
      </c>
      <c r="D54" s="189">
        <v>0</v>
      </c>
      <c r="E54" s="190">
        <v>0</v>
      </c>
    </row>
    <row r="55" spans="1:5" x14ac:dyDescent="0.3">
      <c r="A55" s="1"/>
      <c r="B55" s="188" t="s">
        <v>61</v>
      </c>
      <c r="C55" s="188" t="s">
        <v>62</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3" sqref="C1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946</v>
      </c>
      <c r="C5" s="1"/>
    </row>
    <row r="6" spans="1:7" ht="34.950000000000003" customHeight="1" x14ac:dyDescent="0.3">
      <c r="A6" s="1"/>
      <c r="B6" s="3" t="s">
        <v>3463</v>
      </c>
      <c r="C6" s="3" t="s">
        <v>3464</v>
      </c>
    </row>
    <row r="7" spans="1:7" ht="26.4" x14ac:dyDescent="0.3">
      <c r="B7" s="86">
        <v>1</v>
      </c>
      <c r="C7" s="6" t="s">
        <v>3471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13" sqref="B1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946</v>
      </c>
      <c r="C5" s="1"/>
    </row>
    <row r="6" spans="1:7" ht="34.950000000000003" customHeight="1" x14ac:dyDescent="0.3">
      <c r="A6" s="1"/>
      <c r="B6" s="3" t="s">
        <v>3463</v>
      </c>
      <c r="C6" s="3" t="s">
        <v>3465</v>
      </c>
    </row>
    <row r="7" spans="1:7" ht="45" customHeight="1" x14ac:dyDescent="0.3">
      <c r="A7" s="1"/>
      <c r="B7" s="86">
        <v>1</v>
      </c>
      <c r="C7" s="6" t="s">
        <v>3472</v>
      </c>
    </row>
    <row r="8" spans="1:7" x14ac:dyDescent="0.3">
      <c r="B8" s="86">
        <v>2</v>
      </c>
      <c r="C8" s="6" t="s">
        <v>3466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2025-09-19T14:20:17Z</dcterms:created>
  <dcterms:modified xsi:type="dcterms:W3CDTF">2025-09-19T14:20:21Z</dcterms:modified>
</cp:coreProperties>
</file>